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60" yWindow="120" windowWidth="10410" windowHeight="7335" tabRatio="811"/>
  </bookViews>
  <sheets>
    <sheet name="Impressum" sheetId="2071" r:id="rId1"/>
    <sheet name="Zeichenerklärung" sheetId="2072" r:id="rId2"/>
    <sheet name="Inhaltsverzeichnis" sheetId="1" r:id="rId3"/>
    <sheet name="Daten Grafik (1)" sheetId="2057" state="hidden" r:id="rId4"/>
    <sheet name="Daten Grafik (2)" sheetId="2059" state="hidden" r:id="rId5"/>
    <sheet name="Daten Grafik (3)" sheetId="2051" state="hidden" r:id="rId6"/>
    <sheet name="Daten Grafik (4)" sheetId="2063" state="hidden" r:id="rId7"/>
    <sheet name="Grafikverzeichnis" sheetId="56"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1)" sheetId="13" r:id="rId20"/>
    <sheet name="Tabelle 6 (2)" sheetId="14" r:id="rId21"/>
    <sheet name="Tabelle 7" sheetId="26" r:id="rId22"/>
    <sheet name="Tabelle 8" sheetId="27" r:id="rId23"/>
    <sheet name="Tabelle 9" sheetId="28" r:id="rId24"/>
    <sheet name="Karte" sheetId="2073" r:id="rId25"/>
  </sheets>
  <definedNames>
    <definedName name="_xlnm._FilterDatabase" localSheetId="7" hidden="1">Grafikverzeichnis!$B$1:$B$15</definedName>
    <definedName name="_xlnm.Print_Area" localSheetId="3">'Daten Grafik (1)'!$B$1:$E$40</definedName>
    <definedName name="_xlnm.Print_Area" localSheetId="4">'Daten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7">Grafikverzeichnis!$A$1:$C$15</definedName>
    <definedName name="_xlnm.Print_Area" localSheetId="2">Inhaltsverzeichnis!$A$1:$C$23</definedName>
    <definedName name="_xlnm.Print_Area" localSheetId="15">'Tabelle 2'!$A$1:$K$44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 (1)'!$A$1:$K$41</definedName>
    <definedName name="_xlnm.Print_Area" localSheetId="20">'Tabelle 6 (2)'!$A$1:$K$41</definedName>
    <definedName name="_xlnm.Print_Area" localSheetId="21">'Tabelle 7'!$A$1:$J$19</definedName>
    <definedName name="_xlnm.Print_Area" localSheetId="22">'Tabelle 8'!$A$1:$J$20</definedName>
    <definedName name="_xlnm.Print_Area" localSheetId="23">'Tabelle 9'!$A$1:$J$32</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<sst xmlns="http://schemas.openxmlformats.org/spreadsheetml/2006/main" count="1113" uniqueCount="375">
  <si>
    <t>Beherbergungsstätten, angebotene Gästebetten und Kapazitätsauslastung
nach Kreisen (ohne Camping)</t>
  </si>
  <si>
    <t>Beherbergungsstätten, angebotene Gästebetten und Kapazitätsauslastung nach Betriebsarten
sowie Campingplätze</t>
  </si>
  <si>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</si>
  <si>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</si>
  <si>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</si>
  <si>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</si>
  <si>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</si>
  <si>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</si>
  <si>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</si>
  <si>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</si>
  <si>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</si>
  <si>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</si>
  <si>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</si>
  <si>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</si>
  <si>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</si>
  <si>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</si>
  <si>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</si>
  <si>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</si>
  <si>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</si>
  <si>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</si>
  <si>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</si>
  <si>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</si>
  <si>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</si>
  <si>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</si>
  <si>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</si>
  <si>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</si>
  <si>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</si>
  <si>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</si>
  <si>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</si>
  <si>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</si>
  <si>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Betriebsart</t>
  </si>
  <si>
    <t xml:space="preserve">  Thüringen                      </t>
  </si>
  <si>
    <t>3. Ankünfte, Übernachtungen und Aufenthaltsdauer der Gäste in Beherbergungsstätten
nach Herkunftsländern (ohne Camping)</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</si>
  <si>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</si>
  <si>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</si>
  <si>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</si>
  <si>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</si>
  <si>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</si>
  <si>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</si>
  <si>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</si>
  <si>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</si>
  <si>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</si>
  <si>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</si>
  <si>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</si>
  <si>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</si>
  <si>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</si>
  <si>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</si>
  <si>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</si>
  <si>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</si>
  <si>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</si>
  <si>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</si>
  <si>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</si>
  <si>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</si>
  <si>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</si>
  <si>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</si>
  <si>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Altenburger Land</t>
  </si>
  <si>
    <t>Inhaltsverzeichnis</t>
  </si>
  <si>
    <t>Seite</t>
  </si>
  <si>
    <t xml:space="preserve">Vorbemerkungen                                                                                                                                   </t>
  </si>
  <si>
    <t>Tabellen</t>
  </si>
  <si>
    <t>1.</t>
  </si>
  <si>
    <t>2.</t>
  </si>
  <si>
    <t>3.</t>
  </si>
  <si>
    <t>4.</t>
  </si>
  <si>
    <t>5.</t>
  </si>
  <si>
    <t>6.</t>
  </si>
  <si>
    <t>7.</t>
  </si>
  <si>
    <t>8.</t>
  </si>
  <si>
    <t>9.</t>
  </si>
  <si>
    <t>10.</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</si>
  <si>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</si>
  <si>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</si>
  <si>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</si>
  <si>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</si>
  <si>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</si>
  <si>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</si>
  <si>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</si>
  <si>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</si>
  <si>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</si>
  <si>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</si>
  <si>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</si>
  <si>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</si>
  <si>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</si>
  <si>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</si>
  <si>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</si>
  <si>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</si>
  <si>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</si>
  <si>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</si>
  <si>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</si>
  <si>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</si>
  <si>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</si>
  <si>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</si>
  <si>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</si>
  <si>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</si>
  <si>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</si>
  <si>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</si>
  <si>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</si>
  <si>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</si>
  <si>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</si>
  <si>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</si>
  <si>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</si>
  <si>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</si>
  <si>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</si>
  <si>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</si>
  <si>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</si>
  <si>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</si>
  <si>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</si>
  <si>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</si>
  <si>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</si>
  <si>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</si>
  <si>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</si>
  <si>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</si>
  <si>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</si>
  <si>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</si>
  <si>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</si>
  <si>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</si>
  <si>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</si>
  <si>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</si>
  <si>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</si>
  <si>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</si>
  <si>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</si>
  <si>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</si>
  <si>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</si>
  <si>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</si>
  <si>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</si>
  <si>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</si>
  <si>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</si>
  <si>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</si>
  <si>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</si>
  <si>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</si>
  <si>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</si>
  <si>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</si>
  <si>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</si>
  <si>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</si>
  <si>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</si>
  <si>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</si>
  <si>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</si>
  <si>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</si>
  <si>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</si>
  <si>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nachrichtlich</t>
  </si>
  <si>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</si>
  <si>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</si>
  <si>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</si>
  <si>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Thüringen</t>
  </si>
  <si>
    <t xml:space="preserve">  Gotha</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</si>
  <si>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</si>
  <si>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</si>
  <si>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</si>
  <si>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</si>
  <si>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</si>
  <si>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</si>
  <si>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</si>
  <si>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</si>
  <si>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</si>
  <si>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</si>
  <si>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Sonstige tourismusrelevante
     Unterkünfte </t>
  </si>
  <si>
    <t>Vorsorge- u. Rehabilitations-
    kliniken</t>
  </si>
  <si>
    <t>Beherbergungsstätten
     insgesamt</t>
  </si>
  <si>
    <t>14.</t>
  </si>
  <si>
    <t>15.</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</si>
  <si>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</si>
  <si>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</si>
  <si>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Kreisen und dem ständigen Wohnsitz der Gäste (ohne Camping)</t>
  </si>
  <si>
    <t>Beherbergungsstätten, angebotene Gästebetten und Kapazitätsauslastung
nach Reisegebieten sowie Campingplätze</t>
  </si>
  <si>
    <t xml:space="preserve">
Rechtsgrundlage</t>
  </si>
  <si>
    <t xml:space="preserve">
Erhebungsmerkmale</t>
  </si>
  <si>
    <t xml:space="preserve">
Hinweise</t>
  </si>
  <si>
    <t xml:space="preserve">
Erhebungs- und Darstellungsmerkmale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</si>
  <si>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</si>
  <si>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</si>
  <si>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</si>
  <si>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</si>
  <si>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</si>
  <si>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</si>
  <si>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</si>
  <si>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</si>
  <si>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</si>
  <si>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</si>
  <si>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</si>
  <si>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</si>
  <si>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</si>
  <si>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</si>
  <si>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</si>
  <si>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</si>
  <si>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</si>
  <si>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</si>
  <si>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</si>
  <si>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</si>
  <si>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</si>
  <si>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</si>
  <si>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</si>
  <si>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</si>
  <si>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</si>
  <si>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</si>
  <si>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</si>
  <si>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</si>
  <si>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</si>
  <si>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</si>
  <si>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</si>
  <si>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</si>
  <si>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</si>
  <si>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Hainich</t>
  </si>
  <si>
    <t>Saaleland</t>
  </si>
  <si>
    <t>Städte Eisenach, Erfurt, 
 Jena, Weimar</t>
  </si>
  <si>
    <t xml:space="preserve">  Hainich</t>
  </si>
  <si>
    <t xml:space="preserve">  Saaleland</t>
  </si>
  <si>
    <t xml:space="preserve">Reisegebiete in Thüringen                                 </t>
  </si>
  <si>
    <t xml:space="preserve">    Betriebe mit 10 und mehr Betten </t>
  </si>
  <si>
    <t>Niederlande</t>
  </si>
  <si>
    <t>Polen</t>
  </si>
  <si>
    <t>Schweiz</t>
  </si>
  <si>
    <t>Tschechische Republik</t>
  </si>
  <si>
    <t>Italien</t>
  </si>
  <si>
    <t>Betriebe</t>
  </si>
  <si>
    <t>Monat</t>
  </si>
  <si>
    <t>Jahr</t>
  </si>
  <si>
    <t>4. Veränderung der Ankünfte und Übernachtungen gegenüber dem Vorjahresmonat</t>
  </si>
  <si>
    <t>5. Ankünfte und Übernachtungen in Beherbergungsstätten (ohne Camping)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</si>
  <si>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</si>
  <si>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</si>
  <si>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</si>
  <si>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</si>
  <si>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</si>
  <si>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</si>
  <si>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</si>
  <si>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</si>
  <si>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</si>
  <si>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</si>
  <si>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</si>
  <si>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</si>
  <si>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</si>
  <si>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</si>
  <si>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</si>
  <si>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</si>
  <si>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</si>
  <si>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</si>
  <si>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Südharz Kyffhäuser</t>
  </si>
  <si>
    <t>Südharz Kyffhäuser</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</si>
  <si>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</si>
  <si>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</si>
  <si>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</si>
  <si>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</si>
  <si>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</si>
  <si>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</si>
  <si>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</si>
  <si>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</si>
  <si>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</si>
  <si>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</si>
  <si>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</si>
  <si>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</si>
  <si>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</si>
  <si>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</si>
  <si>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</si>
  <si>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</si>
  <si>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Rumänien</t>
  </si>
  <si>
    <t>Slowakische Republik</t>
  </si>
  <si>
    <t>Belgien</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</si>
  <si>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</si>
  <si>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</si>
  <si>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</si>
  <si>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</si>
  <si>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</si>
  <si>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</si>
  <si>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</si>
  <si>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Aus Gründen der statistischen Geheimhaltung werden Gemeinden, in denen sich weniger als drei geöffnete Beherbergungsstätten befinden, nicht ausgewiesen. Darüber hinaus geheim zu haltende Daten werden ausgepunktet.</t>
  </si>
  <si>
    <t>x</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</si>
  <si>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</si>
  <si>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</si>
  <si>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</si>
  <si>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</si>
  <si>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</si>
  <si>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</si>
  <si>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</si>
  <si>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</si>
  <si>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</si>
  <si>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</si>
  <si>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</si>
  <si>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</si>
  <si>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</si>
  <si>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</si>
  <si>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</si>
  <si>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</si>
  <si>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</si>
  <si>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</si>
  <si>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</si>
  <si>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</si>
  <si>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</si>
  <si>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</si>
  <si>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</si>
  <si>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</si>
  <si>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</si>
  <si>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</si>
  <si>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</si>
  <si>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</si>
  <si>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</si>
  <si>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</si>
  <si>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</si>
  <si>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</si>
  <si>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</si>
  <si>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</si>
  <si>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</si>
  <si>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</si>
  <si>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</si>
  <si>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</si>
  <si>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</si>
  <si>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</si>
  <si>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</si>
  <si>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</si>
  <si>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</si>
  <si>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</si>
  <si>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</si>
  <si>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6. Ankünfte, Übernachtungen und Aufenthaltsdauer der Gäste in Beherbergungsstätten
nach Kreisen und dem ständigen Wohnsitz der Gäste (ohne Camping)</t>
  </si>
  <si>
    <t>Noch: 6. Ankünfte, Übernachtungen und Aufenthaltsdauer der Gäste in Beherbergungsstätten
nach Kreisen und dem ständigen Wohnsitz der Gäste (ohne Camping)</t>
  </si>
  <si>
    <t>7. Beherbergungsstätten, angebotene Gästebetten und Kapazitätsauslastung
nach Betriebsarten sowie Campingplätze</t>
  </si>
  <si>
    <t>8. Beherbergungsstätten, angebotene Gästebetten und Kapazitätsauslastung
nach Reisegebieten sowie Campingplätze</t>
  </si>
  <si>
    <t>9. Beherbergungsstätten, angebotene Gästebetten und Kapazitätsauslastung nach Kreisen (ohne Camping)</t>
  </si>
  <si>
    <t>Hinweis</t>
  </si>
  <si>
    <t xml:space="preserve">In Folge der aktuell gültigen Beherbergungsverbote zur Eindämmung des Corona-Virus ist eine  große Anzahl von Beherbergungsbetrieben in Thüringen geschlossen. Diese Situation führt insbesondere bei Tabellen mit Ergebnissen auf Gemeindeebene oder nach Betriebsarten zu einer überdurchschnittlichen Anzahl von Fällen statistischer Geheimhaltung.
Aus diesem Grund ist im aktuellen Statistischen Bericht nur ein reduziertes Tabellenangebot enthalten.
</t>
  </si>
  <si>
    <t>Übernachtungen in Beherbergungsstätten und auf Campingplätzen
im November 2020 nach Betriebsarten</t>
  </si>
  <si>
    <t>Übernachtungen in Beherbergungsstätten und auf Campingplätzen
im November 2020 nach Reisegebieten</t>
  </si>
  <si>
    <t>Veränderung der Ankünfte und Übernachtungen gegenüber dem Vorjahres-
monat im November 2020 nach Reisegebieten in Prozent (einschl. Camping)</t>
  </si>
  <si>
    <t>Ankünfte und Übernachtungen in Beherbergungsstätten (ohne Camping)
im November 2020 nach ausgewählten Herkunftsländern der Gäste</t>
  </si>
  <si>
    <t>Ankünfte und Übernachtungen in Beherbergungsstätten
(ohne Camping) im November 2020 nach Kreisen</t>
  </si>
  <si>
    <t>November 2020</t>
  </si>
  <si>
    <t>Januar bis November 2020</t>
  </si>
  <si>
    <t>Jan. - Nov.
2020</t>
  </si>
  <si>
    <t>2. Übernachtungen in Berherbergungsstätten und auf Campingplätzen im November 2020 nach Betriebsarten</t>
  </si>
  <si>
    <t xml:space="preserve">    im November 2020 nach ausgewählten Herkunftsländern der Gäste</t>
  </si>
  <si>
    <t>3. Übernachtungen in Beherbergungsstätten und auf Campingplätzen im November 2020 nach Reisegebieten</t>
  </si>
  <si>
    <t xml:space="preserve">    im November 2020 nach Reisegebieten in Prozent (einschl. Camping)</t>
  </si>
  <si>
    <t xml:space="preserve">    im November 2020 nach Kreisen</t>
  </si>
  <si>
    <t>Thüringer Tourismus im November 2020</t>
  </si>
  <si>
    <t>Gästeankünfte sinken um 83 Prozent</t>
  </si>
  <si>
    <t>Die Zahl der ausländischen Gäste sank im November 2020 mit einem Minus von 86 Prozent ebenfalls massiv. Die Gäste aus dem Ausland buchten insgesamt 12 Tausend Übernachtungen (-73 Prozent).</t>
  </si>
  <si>
    <t>Ursache des Rückgangs war hauptsächlich das auf Grund der Corona-Pandemie geltende Verbot zur Beherbergung privatreisender Gäste.</t>
  </si>
  <si>
    <t>Im November 2020 wurden nach Mitteilung des Thüringer Landesamtes für Statistik in den Thüringer Beherbergungsstätten (mit 10 und mehr Betten) und auf Campingplätzen (ohne Dauercamping) insgesamt 51 Tausend Gästeankünfte gezählt. Das waren 83 Prozent weniger Ankünfte (-244 Tausend) als im November 2019. Die Zahl der Übernachtungen sank um 68 Prozent auf 231 Tausend (‑487 Tausend). Die Verweildauer pro Gast lag mit durchschnittlich 4,6 Tagen sehr deutlich über dem im November 2019 gemessenen Niveau (2,4 Tage).</t>
  </si>
  <si>
    <t>Nach vorläufigen Angaben des Statistischen Bundesamtes sank die Zahl der Gästeübernachtungen in Deutschland im November 2020 im Vergleich zum Vorjahresmonat ebenfalls deutlich um 72 Prozent auf 9 Millionen. Davon entfielen 1 Million Übernachtungen auf Gäste aus dem Ausland (-85 Prozent) und 8 Millionen auf inländische Gäste (-69 Prozent).</t>
  </si>
  <si>
    <t>Alle 9 Thüringer Reisegebiete verzeichneten im November 2020 sowohl bei Gästeankünften als auch bei Übernachtungen massive Verluste. Bezüglich der Übernachtungen reichte die Spanne von -39 Prozent im Reisegebiet Thüringer Rhön bis -81 Prozent im Reisegebiet der Städte Eisenach, Erfurt, Jena und Weimar.</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</si>
  <si>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</si>
  <si>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</si>
  <si>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</si>
  <si>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</si>
  <si>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</si>
  <si>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</si>
  <si>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</si>
  <si>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</si>
  <si>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</si>
  <si>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</si>
  <si>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</si>
  <si>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</si>
  <si>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</si>
  <si>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</si>
  <si>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</si>
  <si>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</si>
  <si>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</si>
  <si>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</si>
  <si>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</si>
  <si>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</si>
  <si>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</si>
  <si>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</si>
  <si>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</si>
  <si>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</si>
  <si>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</si>
  <si>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</si>
  <si>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</si>
  <si>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</si>
  <si>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</si>
  <si>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</si>
  <si>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</si>
  <si>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</si>
  <si>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</si>
  <si>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</si>
  <si>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Gäste und Übernachtungen Novemer 2020 Vorläufige Ergebnisse</t>
  </si>
  <si>
    <t>Erscheinungsweise: monatlich</t>
  </si>
  <si>
    <t>Karte ist als PDF-Dokument eingebettet und 
kanne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</si>
</sst>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numFmt numFmtId="165" formatCode="#\ ###\ ##0_D;\-\ ?\ ???\ ??0_D;&quot;-&quot;_D;_D* @_D"/>
    <numFmt numFmtId="166" formatCode="##0.0_D_D;\-_i??0.0_D_D;&quot;-&quot;_D_D;_D_D* @_D_D"/>
    <numFmt numFmtId="167" formatCode="##0.0_D_D;\-\ \ ??0.0_D_D;&quot;&quot;_D_D;_D_D* @_D_D"/>
    <numFmt numFmtId="168" formatCode="#\ ###\ ##0_D;\-\ ?\ ???\ ??0_D;&quot;&quot;_D;_D* @_D"/>
    <numFmt numFmtId="169" formatCode="0.0%"/>
    <numFmt numFmtId="170" formatCode="#\ ###\ ##0;\-#\ ###\ ##0;\-"/>
    <numFmt numFmtId="171" formatCode="0.0;\-0.0;\-"/>
  </numFmts>
  <fonts count="40"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sz val="11"/>
      <color rgb="FF000000"/>
      <name val="Source Sans Pro"/>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252">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5" fontId="25" fillId="0" borderId="0" xfId="0" applyNumberFormat="1" applyFont="1" applyAlignment="1">
      <alignment horizontal="right"/>
    </xf>
    <xf numFmtId="165"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6" fontId="23" fillId="0" borderId="0" xfId="0" applyNumberFormat="1" applyFont="1" applyAlignment="1">
      <alignment horizontal="right"/>
    </xf>
    <xf numFmtId="166"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5" fontId="26" fillId="0" borderId="0" xfId="0" applyNumberFormat="1" applyFont="1"/>
    <xf numFmtId="0" fontId="25" fillId="0" borderId="6" xfId="0" applyFont="1" applyBorder="1" applyAlignment="1">
      <alignment horizontal="left" indent="2"/>
    </xf>
    <xf numFmtId="0" fontId="20" fillId="2" borderId="0" xfId="0" applyFont="1" applyFill="1" applyAlignment="1">
      <alignment wrapText="1"/>
    </xf>
    <xf numFmtId="167" fontId="23" fillId="0" borderId="0" xfId="0" applyNumberFormat="1" applyFont="1" applyAlignment="1">
      <alignment horizontal="right" indent="1"/>
    </xf>
    <xf numFmtId="168"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5"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0" fontId="25" fillId="0" borderId="0" xfId="0" applyNumberFormat="1" applyFont="1" applyAlignment="1">
      <alignment horizontal="right"/>
    </xf>
    <xf numFmtId="171" fontId="25" fillId="0" borderId="0" xfId="0" applyNumberFormat="1" applyFont="1" applyAlignment="1">
      <alignment horizontal="right"/>
    </xf>
    <xf numFmtId="170" fontId="23" fillId="0" borderId="0" xfId="0" applyNumberFormat="1" applyFont="1" applyAlignment="1">
      <alignment horizontal="right"/>
    </xf>
    <xf numFmtId="171"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0" fontId="23" fillId="0" borderId="9" xfId="0" applyFont="1" applyBorder="1" applyAlignment="1">
      <alignment horizontal="center" vertical="center" wrapText="1"/>
    </xf>
    <xf numFmtId="169" fontId="0" fillId="0" borderId="0" xfId="20" applyNumberFormat="1" applyFont="1" applyAlignment="1">
      <alignment horizontal="center"/>
    </xf>
    <xf numFmtId="169"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69" fontId="2" fillId="0" borderId="0" xfId="20" applyNumberFormat="1" applyBorder="1"/>
    <xf numFmtId="0" fontId="2" fillId="0" borderId="0" xfId="21" applyBorder="1" applyAlignment="1">
      <alignment wrapText="1"/>
    </xf>
    <xf numFmtId="0" fontId="2" fillId="0" borderId="0" xfId="21" applyFont="1" applyBorder="1"/>
    <xf numFmtId="171" fontId="2" fillId="3" borderId="0" xfId="21" applyNumberFormat="1" applyFill="1" applyBorder="1" applyAlignment="1">
      <alignment horizontal="right"/>
    </xf>
    <xf numFmtId="170" fontId="0" fillId="3" borderId="0" xfId="0" applyNumberFormat="1" applyFill="1"/>
    <xf numFmtId="49" fontId="29" fillId="3" borderId="0" xfId="0" applyNumberFormat="1" applyFont="1" applyFill="1" applyAlignment="1">
      <alignment horizontal="left"/>
    </xf>
    <xf numFmtId="170" fontId="29" fillId="3" borderId="0" xfId="0" applyNumberFormat="1" applyFont="1" applyFill="1"/>
    <xf numFmtId="170"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0" fontId="23" fillId="0" borderId="0" xfId="0" applyNumberFormat="1" applyFont="1"/>
    <xf numFmtId="171"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horizontal="justify" vertical="top" wrapText="1"/>
    </xf>
    <xf numFmtId="0" fontId="19" fillId="0" borderId="0" xfId="21" applyFont="1" applyFill="1" applyAlignment="1">
      <alignment vertical="top" wrapText="1"/>
    </xf>
    <xf numFmtId="0" fontId="18" fillId="0" borderId="0" xfId="21" applyFont="1" applyFill="1" applyAlignment="1">
      <alignment horizontal="left" vertical="center"/>
    </xf>
    <xf numFmtId="0" fontId="37" fillId="0" borderId="0" xfId="0" applyFont="1" applyAlignment="1">
      <alignment horizontal="justify" vertical="center"/>
    </xf>
    <xf numFmtId="0" fontId="21" fillId="0" borderId="0" xfId="21" applyFont="1" applyFill="1" applyAlignment="1">
      <alignment vertical="center" wrapText="1"/>
    </xf>
    <xf numFmtId="0" fontId="21" fillId="0" borderId="0" xfId="21" applyFont="1" applyFill="1" applyAlignment="1">
      <alignment horizontal="left" vertical="center"/>
    </xf>
    <xf numFmtId="0" fontId="21" fillId="0" borderId="0" xfId="0" applyFont="1" applyAlignment="1">
      <alignment horizontal="justify" vertical="center"/>
    </xf>
    <xf numFmtId="0" fontId="21" fillId="0" borderId="0" xfId="21" applyFont="1" applyFill="1" applyAlignment="1">
      <alignment wrapText="1"/>
    </xf>
    <xf numFmtId="0" fontId="21" fillId="0" borderId="0" xfId="21" applyFont="1" applyFill="1" applyAlignment="1">
      <alignment vertical="top" wrapText="1"/>
    </xf>
    <xf numFmtId="0" fontId="38" fillId="0" borderId="0" xfId="0" applyFont="1" applyAlignment="1">
      <alignment vertical="center"/>
    </xf>
    <xf numFmtId="0" fontId="0" fillId="0" borderId="0" xfId="0" applyAlignment="1"/>
    <xf numFmtId="0" fontId="39" fillId="0" borderId="0" xfId="0" applyFont="1" applyAlignment="1">
      <alignment horizontal="center"/>
    </xf>
    <xf numFmtId="0" fontId="39" fillId="0" borderId="0" xfId="0" applyFont="1"/>
    <xf numFmtId="0" fontId="39" fillId="0" borderId="0" xfId="0" applyFont="1" applyAlignment="1">
      <alignment vertical="top"/>
    </xf>
    <xf numFmtId="0" fontId="39" fillId="0" borderId="0" xfId="0" applyFont="1" applyAlignment="1">
      <alignment wrapText="1"/>
    </xf>
    <xf numFmtId="0" fontId="38"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9"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2" borderId="0" xfId="0" applyFont="1" applyFill="1" applyAlignment="1">
      <alignment horizontal="left" vertical="center"/>
    </xf>
    <xf numFmtId="0" fontId="21" fillId="2" borderId="0" xfId="0" applyFont="1" applyFill="1" applyAlignment="1">
      <alignment horizontal="center"/>
    </xf>
    <xf numFmtId="0" fontId="30" fillId="0" borderId="0" xfId="0" applyFont="1" applyBorder="1" applyAlignment="1">
      <alignment horizontal="center"/>
    </xf>
    <xf numFmtId="0" fontId="20" fillId="2" borderId="0" xfId="0" applyFont="1" applyFill="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18" fillId="0" borderId="0" xfId="21" applyFont="1" applyFill="1" applyAlignment="1">
      <alignment horizontal="left" wrapText="1"/>
    </xf>
    <xf numFmtId="0" fontId="18" fillId="0" borderId="0" xfId="21" applyFont="1" applyFill="1" applyAlignment="1">
      <alignment horizontal="left"/>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2" fillId="0" borderId="0" xfId="0" applyFont="1" applyBorder="1" applyAlignment="1">
      <alignment horizontal="center" vertical="center" wrapText="1"/>
    </xf>
    <xf numFmtId="0" fontId="29" fillId="0" borderId="0" xfId="0" applyFont="1" applyAlignment="1"/>
    <xf numFmtId="0" fontId="29" fillId="0" borderId="0" xfId="0" applyFont="1" applyAlignment="1">
      <alignment horizontal="center"/>
    </xf>
    <xf numFmtId="0" fontId="0" fillId="0" borderId="0" xfId="0" applyAlignment="1"/>
    <xf numFmtId="0" fontId="2" fillId="4" borderId="0" xfId="3" applyFont="1" applyFill="1" applyAlignment="1">
      <alignment horizontal="center" vertical="center" wrapText="1"/>
    </xf>
    <xf numFmtId="0" fontId="2" fillId="0" borderId="0" xfId="0" applyFont="1" applyAlignment="1">
      <alignment horizontal="left"/>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13">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2019</c:v>
                  </c:pt>
                  <c:pt idx="12">
                    <c:v>2020</c:v>
                  </c:pt>
                </c:lvl>
              </c:multiLvlStrCache>
            </c:multiLvlStrRef>
          </c:cat>
          <c:val>
            <c:numRef>
              <c:f>'Daten Grafik (1)'!$C$5:$C$27</c:f>
              <c:numCache>
                <c:formatCode>0</c:formatCode>
                <c:ptCount val="23"/>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212.56800000000001</c:v>
                </c:pt>
                <c:pt idx="13">
                  <c:v>231.38499999999999</c:v>
                </c:pt>
                <c:pt idx="14">
                  <c:v>110.857</c:v>
                </c:pt>
                <c:pt idx="15">
                  <c:v>19.085000000000001</c:v>
                </c:pt>
                <c:pt idx="16">
                  <c:v>77.537000000000006</c:v>
                </c:pt>
                <c:pt idx="17">
                  <c:v>182.97399999999999</c:v>
                </c:pt>
                <c:pt idx="18">
                  <c:v>268.97399999999999</c:v>
                </c:pt>
                <c:pt idx="19">
                  <c:v>297.90199999999999</c:v>
                </c:pt>
                <c:pt idx="20">
                  <c:v>324.435</c:v>
                </c:pt>
                <c:pt idx="21">
                  <c:v>315.548</c:v>
                </c:pt>
                <c:pt idx="22">
                  <c:v>50.417000000000002</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(1)'!$A$5:$B$27</c:f>
              <c:multiLvlStrCache>
                <c:ptCount val="23"/>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lvl>
                <c:lvl>
                  <c:pt idx="0">
                    <c:v>2019</c:v>
                  </c:pt>
                  <c:pt idx="12">
                    <c:v>2020</c:v>
                  </c:pt>
                </c:lvl>
              </c:multiLvlStrCache>
            </c:multiLvlStrRef>
          </c:cat>
          <c:val>
            <c:numRef>
              <c:f>'Daten Grafik (1)'!$D$5:$D$27</c:f>
              <c:numCache>
                <c:formatCode>0</c:formatCode>
                <c:ptCount val="23"/>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554.12099999999998</c:v>
                </c:pt>
                <c:pt idx="13">
                  <c:v>626.37099999999998</c:v>
                </c:pt>
                <c:pt idx="14">
                  <c:v>355.738</c:v>
                </c:pt>
                <c:pt idx="15">
                  <c:v>113.12</c:v>
                </c:pt>
                <c:pt idx="16">
                  <c:v>246.40700000000001</c:v>
                </c:pt>
                <c:pt idx="17">
                  <c:v>487.089</c:v>
                </c:pt>
                <c:pt idx="18">
                  <c:v>750.85</c:v>
                </c:pt>
                <c:pt idx="19">
                  <c:v>840.90300000000002</c:v>
                </c:pt>
                <c:pt idx="20">
                  <c:v>847.49400000000003</c:v>
                </c:pt>
                <c:pt idx="21">
                  <c:v>891.47799999999995</c:v>
                </c:pt>
                <c:pt idx="22">
                  <c:v>230.084</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54181</c:v>
                </c:pt>
                <c:pt idx="1">
                  <c:v>15347</c:v>
                </c:pt>
                <c:pt idx="2">
                  <c:v>11987</c:v>
                </c:pt>
                <c:pt idx="3">
                  <c:v>10386</c:v>
                </c:pt>
                <c:pt idx="4">
                  <c:v>442</c:v>
                </c:pt>
                <c:pt idx="5">
                  <c:v>7694</c:v>
                </c:pt>
                <c:pt idx="6">
                  <c:v>128776</c:v>
                </c:pt>
                <c:pt idx="7">
                  <c:v>1713</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November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11149</c:v>
                </c:pt>
                <c:pt idx="1">
                  <c:v>11164</c:v>
                </c:pt>
                <c:pt idx="2">
                  <c:v>12678</c:v>
                </c:pt>
                <c:pt idx="3">
                  <c:v>18160</c:v>
                </c:pt>
                <c:pt idx="4">
                  <c:v>38476</c:v>
                </c:pt>
                <c:pt idx="5">
                  <c:v>21763</c:v>
                </c:pt>
                <c:pt idx="6">
                  <c:v>8541</c:v>
                </c:pt>
                <c:pt idx="7">
                  <c:v>88455</c:v>
                </c:pt>
                <c:pt idx="8">
                  <c:v>20140</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-83.25111001480019</c:v>
                </c:pt>
                <c:pt idx="1">
                  <c:v>-86.390284757118934</c:v>
                </c:pt>
                <c:pt idx="2">
                  <c:v>-84.334305150631678</c:v>
                </c:pt>
                <c:pt idx="3">
                  <c:v>-76.134375364516501</c:v>
                </c:pt>
                <c:pt idx="4">
                  <c:v>-83.214303803879858</c:v>
                </c:pt>
                <c:pt idx="5">
                  <c:v>-78.720756595321063</c:v>
                </c:pt>
                <c:pt idx="6">
                  <c:v>-74.022558992457277</c:v>
                </c:pt>
                <c:pt idx="7">
                  <c:v>-84.017035336522994</c:v>
                </c:pt>
                <c:pt idx="8">
                  <c:v>-83.155650319829419</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-67.280997798972862</c:v>
                </c:pt>
                <c:pt idx="1">
                  <c:v>-62.139247804117069</c:v>
                </c:pt>
                <c:pt idx="2">
                  <c:v>-62.86032341223342</c:v>
                </c:pt>
                <c:pt idx="3">
                  <c:v>-43.064961123651869</c:v>
                </c:pt>
                <c:pt idx="4">
                  <c:v>-81.107079198440488</c:v>
                </c:pt>
                <c:pt idx="5">
                  <c:v>-39.144902410379736</c:v>
                </c:pt>
                <c:pt idx="6">
                  <c:v>-65.883762732174958</c:v>
                </c:pt>
                <c:pt idx="7">
                  <c:v>-67.205730238352118</c:v>
                </c:pt>
                <c:pt idx="8">
                  <c:v>-62.332610159347645</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9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1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Rumänien</c:v>
                </c:pt>
                <c:pt idx="2">
                  <c:v>Österreich</c:v>
                </c:pt>
                <c:pt idx="3">
                  <c:v>Ukraine</c:v>
                </c:pt>
                <c:pt idx="4">
                  <c:v>Slowakische Republik</c:v>
                </c:pt>
                <c:pt idx="5">
                  <c:v>Italien</c:v>
                </c:pt>
                <c:pt idx="6">
                  <c:v>Niederlande</c:v>
                </c:pt>
                <c:pt idx="7">
                  <c:v>Frankreich</c:v>
                </c:pt>
                <c:pt idx="8">
                  <c:v>Schweiz</c:v>
                </c:pt>
                <c:pt idx="9">
                  <c:v>Tschechische Republik</c:v>
                </c:pt>
                <c:pt idx="10">
                  <c:v>Dänemark</c:v>
                </c:pt>
                <c:pt idx="11">
                  <c:v>Bulgarien</c:v>
                </c:pt>
                <c:pt idx="12">
                  <c:v>Ungarn</c:v>
                </c:pt>
                <c:pt idx="13">
                  <c:v>Japan</c:v>
                </c:pt>
                <c:pt idx="14">
                  <c:v>Indien</c:v>
                </c:pt>
              </c:strCache>
            </c:strRef>
          </c:cat>
          <c:val>
            <c:numRef>
              <c:f>'Daten Grafik (3)'!$B$5:$B$19</c:f>
              <c:numCache>
                <c:formatCode>#\ ###\ ##0;\-#\ ###\ ##0;\-</c:formatCode>
                <c:ptCount val="15"/>
                <c:pt idx="0">
                  <c:v>3150</c:v>
                </c:pt>
                <c:pt idx="1">
                  <c:v>1616</c:v>
                </c:pt>
                <c:pt idx="2">
                  <c:v>984</c:v>
                </c:pt>
                <c:pt idx="3">
                  <c:v>431</c:v>
                </c:pt>
                <c:pt idx="4">
                  <c:v>396</c:v>
                </c:pt>
                <c:pt idx="5">
                  <c:v>328</c:v>
                </c:pt>
                <c:pt idx="6">
                  <c:v>319</c:v>
                </c:pt>
                <c:pt idx="7">
                  <c:v>285</c:v>
                </c:pt>
                <c:pt idx="8">
                  <c:v>235</c:v>
                </c:pt>
                <c:pt idx="9">
                  <c:v>228</c:v>
                </c:pt>
                <c:pt idx="10">
                  <c:v>206</c:v>
                </c:pt>
                <c:pt idx="11">
                  <c:v>183</c:v>
                </c:pt>
                <c:pt idx="12">
                  <c:v>183</c:v>
                </c:pt>
                <c:pt idx="13">
                  <c:v>180</c:v>
                </c:pt>
                <c:pt idx="14">
                  <c:v>170</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Rumänien</c:v>
                </c:pt>
                <c:pt idx="2">
                  <c:v>Österreich</c:v>
                </c:pt>
                <c:pt idx="3">
                  <c:v>Ukraine</c:v>
                </c:pt>
                <c:pt idx="4">
                  <c:v>Slowakische Republik</c:v>
                </c:pt>
                <c:pt idx="5">
                  <c:v>Italien</c:v>
                </c:pt>
                <c:pt idx="6">
                  <c:v>Niederlande</c:v>
                </c:pt>
                <c:pt idx="7">
                  <c:v>Frankreich</c:v>
                </c:pt>
                <c:pt idx="8">
                  <c:v>Schweiz</c:v>
                </c:pt>
                <c:pt idx="9">
                  <c:v>Tschechische Republik</c:v>
                </c:pt>
                <c:pt idx="10">
                  <c:v>Dänemark</c:v>
                </c:pt>
                <c:pt idx="11">
                  <c:v>Bulgarien</c:v>
                </c:pt>
                <c:pt idx="12">
                  <c:v>Ungarn</c:v>
                </c:pt>
                <c:pt idx="13">
                  <c:v>Japan</c:v>
                </c:pt>
                <c:pt idx="14">
                  <c:v>Indien</c:v>
                </c:pt>
              </c:strCache>
            </c:strRef>
          </c:cat>
          <c:val>
            <c:numRef>
              <c:f>'Daten Grafik (3)'!$C$5:$C$19</c:f>
              <c:numCache>
                <c:formatCode>#\ ###\ ##0;\-#\ ###\ ##0;\-</c:formatCode>
                <c:ptCount val="15"/>
                <c:pt idx="0">
                  <c:v>470</c:v>
                </c:pt>
                <c:pt idx="1">
                  <c:v>208</c:v>
                </c:pt>
                <c:pt idx="2">
                  <c:v>335</c:v>
                </c:pt>
                <c:pt idx="3">
                  <c:v>38</c:v>
                </c:pt>
                <c:pt idx="4">
                  <c:v>42</c:v>
                </c:pt>
                <c:pt idx="5">
                  <c:v>86</c:v>
                </c:pt>
                <c:pt idx="6">
                  <c:v>141</c:v>
                </c:pt>
                <c:pt idx="7">
                  <c:v>117</c:v>
                </c:pt>
                <c:pt idx="8">
                  <c:v>120</c:v>
                </c:pt>
                <c:pt idx="9">
                  <c:v>94</c:v>
                </c:pt>
                <c:pt idx="10">
                  <c:v>62</c:v>
                </c:pt>
                <c:pt idx="11">
                  <c:v>20</c:v>
                </c:pt>
                <c:pt idx="12">
                  <c:v>33</c:v>
                </c:pt>
                <c:pt idx="13">
                  <c:v>15</c:v>
                </c:pt>
                <c:pt idx="14">
                  <c:v>6</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3500"/>
        </c:scaling>
        <c:delete val="0"/>
        <c:axPos val="t"/>
        <c:majorGridlines/>
        <c:numFmt formatCode="#\ ##0" sourceLinked="0"/>
        <c:majorTickMark val="none"/>
        <c:minorTickMark val="none"/>
        <c:tickLblPos val="high"/>
        <c:crossAx val="100609408"/>
        <c:crosses val="autoZero"/>
        <c:crossBetween val="between"/>
        <c:majorUnit val="5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17275</c:v>
                </c:pt>
                <c:pt idx="1">
                  <c:v>5204</c:v>
                </c:pt>
                <c:pt idx="2">
                  <c:v>6599</c:v>
                </c:pt>
                <c:pt idx="3">
                  <c:v>3904</c:v>
                </c:pt>
                <c:pt idx="4">
                  <c:v>5051</c:v>
                </c:pt>
                <c:pt idx="5">
                  <c:v>9415</c:v>
                </c:pt>
                <c:pt idx="7">
                  <c:v>10877</c:v>
                </c:pt>
                <c:pt idx="8">
                  <c:v>2248</c:v>
                </c:pt>
                <c:pt idx="9">
                  <c:v>45208</c:v>
                </c:pt>
                <c:pt idx="10">
                  <c:v>12724</c:v>
                </c:pt>
                <c:pt idx="11">
                  <c:v>8899</c:v>
                </c:pt>
                <c:pt idx="12">
                  <c:v>4226</c:v>
                </c:pt>
                <c:pt idx="13">
                  <c:v>14662</c:v>
                </c:pt>
                <c:pt idx="14">
                  <c:v>1142</c:v>
                </c:pt>
                <c:pt idx="15">
                  <c:v>15198</c:v>
                </c:pt>
                <c:pt idx="16">
                  <c:v>5011</c:v>
                </c:pt>
                <c:pt idx="17">
                  <c:v>17214</c:v>
                </c:pt>
                <c:pt idx="18">
                  <c:v>5897</c:v>
                </c:pt>
                <c:pt idx="19">
                  <c:v>10340</c:v>
                </c:pt>
                <c:pt idx="20">
                  <c:v>15519</c:v>
                </c:pt>
                <c:pt idx="21">
                  <c:v>8546</c:v>
                </c:pt>
                <c:pt idx="22">
                  <c:v>1973</c:v>
                </c:pt>
                <c:pt idx="23">
                  <c:v>2952</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8623</c:v>
                </c:pt>
                <c:pt idx="1">
                  <c:v>2603</c:v>
                </c:pt>
                <c:pt idx="2">
                  <c:v>3709</c:v>
                </c:pt>
                <c:pt idx="3">
                  <c:v>1600</c:v>
                </c:pt>
                <c:pt idx="4">
                  <c:v>2130</c:v>
                </c:pt>
                <c:pt idx="5">
                  <c:v>5396</c:v>
                </c:pt>
                <c:pt idx="7">
                  <c:v>1510</c:v>
                </c:pt>
                <c:pt idx="8">
                  <c:v>1068</c:v>
                </c:pt>
                <c:pt idx="9">
                  <c:v>2459</c:v>
                </c:pt>
                <c:pt idx="10">
                  <c:v>1592</c:v>
                </c:pt>
                <c:pt idx="11">
                  <c:v>967</c:v>
                </c:pt>
                <c:pt idx="12">
                  <c:v>1702</c:v>
                </c:pt>
                <c:pt idx="13">
                  <c:v>4267</c:v>
                </c:pt>
                <c:pt idx="14">
                  <c:v>449</c:v>
                </c:pt>
                <c:pt idx="15">
                  <c:v>1445</c:v>
                </c:pt>
                <c:pt idx="16">
                  <c:v>1909</c:v>
                </c:pt>
                <c:pt idx="17">
                  <c:v>1742</c:v>
                </c:pt>
                <c:pt idx="18">
                  <c:v>927</c:v>
                </c:pt>
                <c:pt idx="19">
                  <c:v>2079</c:v>
                </c:pt>
                <c:pt idx="20">
                  <c:v>1405</c:v>
                </c:pt>
                <c:pt idx="21">
                  <c:v>954</c:v>
                </c:pt>
                <c:pt idx="22">
                  <c:v>718</c:v>
                </c:pt>
                <c:pt idx="23">
                  <c:v>1163</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50000"/>
          <c:min val="0"/>
        </c:scaling>
        <c:delete val="0"/>
        <c:axPos val="t"/>
        <c:majorGridlines/>
        <c:numFmt formatCode="#\ ##0" sourceLinked="0"/>
        <c:majorTickMark val="none"/>
        <c:minorTickMark val="none"/>
        <c:tickLblPos val="high"/>
        <c:crossAx val="100671488"/>
        <c:crosses val="autoZero"/>
        <c:crossBetween val="between"/>
        <c:majorUnit val="1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November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November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November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November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152400</xdr:colOff>
          <xdr:row>18</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82"/>
  </cols>
  <sheetData>
    <row r="1" spans="1:1" ht="15.75" x14ac:dyDescent="0.25">
      <c r="A1" s="181" t="s">
        <v>358</v>
      </c>
    </row>
    <row r="4" spans="1:1" ht="15" customHeight="1" x14ac:dyDescent="0.2">
      <c r="A4" s="183" t="s">
        <v>372</v>
      </c>
    </row>
    <row r="5" spans="1:1" ht="14.25" x14ac:dyDescent="0.2">
      <c r="A5" s="184"/>
    </row>
    <row r="6" spans="1:1" ht="14.25" x14ac:dyDescent="0.2">
      <c r="A6" s="184"/>
    </row>
    <row r="7" spans="1:1" x14ac:dyDescent="0.2">
      <c r="A7" s="185" t="s">
        <v>359</v>
      </c>
    </row>
    <row r="10" spans="1:1" x14ac:dyDescent="0.2">
      <c r="A10" s="185" t="s">
        <v>373</v>
      </c>
    </row>
    <row r="11" spans="1:1" x14ac:dyDescent="0.2">
      <c r="A11" s="182" t="s">
        <v>360</v>
      </c>
    </row>
    <row r="14" spans="1:1" x14ac:dyDescent="0.2">
      <c r="A14" s="182" t="s">
        <v>361</v>
      </c>
    </row>
    <row r="17" spans="1:1" x14ac:dyDescent="0.2">
      <c r="A17" s="182" t="s">
        <v>362</v>
      </c>
    </row>
    <row r="18" spans="1:1" x14ac:dyDescent="0.2">
      <c r="A18" s="182" t="s">
        <v>363</v>
      </c>
    </row>
    <row r="19" spans="1:1" ht="25.5" x14ac:dyDescent="0.2">
      <c r="A19" s="182" t="s">
        <v>364</v>
      </c>
    </row>
    <row r="20" spans="1:1" x14ac:dyDescent="0.2">
      <c r="A20" s="182" t="s">
        <v>365</v>
      </c>
    </row>
    <row r="21" spans="1:1" x14ac:dyDescent="0.2">
      <c r="A21" s="182" t="s">
        <v>366</v>
      </c>
    </row>
    <row r="24" spans="1:1" x14ac:dyDescent="0.2">
      <c r="A24" s="76" t="s">
        <v>367</v>
      </c>
    </row>
    <row r="25" spans="1:1" ht="38.25" x14ac:dyDescent="0.2">
      <c r="A25" s="186" t="s">
        <v>368</v>
      </c>
    </row>
    <row r="28" spans="1:1" x14ac:dyDescent="0.2">
      <c r="A28" s="76" t="s">
        <v>369</v>
      </c>
    </row>
    <row r="29" spans="1:1" x14ac:dyDescent="0.2">
      <c r="A29" s="187" t="s">
        <v>370</v>
      </c>
    </row>
    <row r="30" spans="1:1" x14ac:dyDescent="0.2">
      <c r="A30" s="182" t="s">
        <v>371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Normal="100" zoomScaleSheetLayoutView="115" workbookViewId="0"/>
  </sheetViews>
  <sheetFormatPr baseColWidth="10" defaultRowHeight="12" x14ac:dyDescent="0.2"/>
  <cols>
    <col min="1" max="1" width="2.28515625" style="152" customWidth="1"/>
    <col min="2" max="2" width="83.7109375" style="152" customWidth="1"/>
    <col min="3" max="16384" width="11.42578125" style="152"/>
  </cols>
  <sheetData>
    <row r="1" spans="1:8" s="149" customFormat="1" x14ac:dyDescent="0.2">
      <c r="A1" s="147"/>
      <c r="B1" s="148"/>
      <c r="D1" s="150"/>
    </row>
    <row r="2" spans="1:8" x14ac:dyDescent="0.2">
      <c r="A2" s="151"/>
      <c r="D2" s="153"/>
    </row>
    <row r="3" spans="1:8" x14ac:dyDescent="0.2">
      <c r="A3" s="154"/>
      <c r="D3" s="153"/>
    </row>
    <row r="4" spans="1:8" x14ac:dyDescent="0.2">
      <c r="A4" s="151"/>
      <c r="B4" s="147" t="s">
        <v>262</v>
      </c>
      <c r="C4" s="147"/>
      <c r="D4" s="147"/>
      <c r="E4" s="147"/>
      <c r="F4" s="147"/>
      <c r="G4" s="147"/>
      <c r="H4" s="147"/>
    </row>
    <row r="5" spans="1:8" ht="12" customHeight="1" x14ac:dyDescent="0.2">
      <c r="A5" s="154"/>
      <c r="D5" s="155"/>
    </row>
    <row r="6" spans="1:8" x14ac:dyDescent="0.2">
      <c r="A6" s="151"/>
      <c r="B6" s="150" t="s">
        <v>331</v>
      </c>
      <c r="D6" s="155"/>
    </row>
    <row r="7" spans="1:8" ht="12" customHeight="1" x14ac:dyDescent="0.2">
      <c r="A7" s="154"/>
      <c r="B7" s="156"/>
      <c r="D7" s="155"/>
    </row>
    <row r="8" spans="1:8" s="128" customFormat="1" ht="11.25" x14ac:dyDescent="0.2">
      <c r="A8" s="170"/>
      <c r="B8" s="165" t="s">
        <v>332</v>
      </c>
      <c r="D8" s="157"/>
    </row>
    <row r="9" spans="1:8" s="128" customFormat="1" ht="12" customHeight="1" x14ac:dyDescent="0.2">
      <c r="A9" s="167"/>
      <c r="B9" s="157"/>
      <c r="D9" s="157"/>
    </row>
    <row r="10" spans="1:8" s="128" customFormat="1" ht="56.25" x14ac:dyDescent="0.2">
      <c r="A10" s="167"/>
      <c r="B10" s="165" t="s">
        <v>335</v>
      </c>
      <c r="D10" s="157"/>
    </row>
    <row r="11" spans="1:8" s="128" customFormat="1" ht="12" customHeight="1" x14ac:dyDescent="0.2">
      <c r="A11" s="171"/>
      <c r="B11" s="169"/>
      <c r="D11" s="172"/>
    </row>
    <row r="12" spans="1:8" s="128" customFormat="1" ht="22.5" x14ac:dyDescent="0.2">
      <c r="A12" s="167"/>
      <c r="B12" s="165" t="s">
        <v>333</v>
      </c>
      <c r="D12" s="157"/>
    </row>
    <row r="13" spans="1:8" s="128" customFormat="1" ht="11.25" x14ac:dyDescent="0.2">
      <c r="A13" s="167"/>
      <c r="B13" s="165"/>
      <c r="D13" s="157"/>
    </row>
    <row r="14" spans="1:8" s="126" customFormat="1" ht="22.5" x14ac:dyDescent="0.2">
      <c r="A14" s="173"/>
      <c r="B14" s="165" t="s">
        <v>334</v>
      </c>
      <c r="D14" s="157"/>
    </row>
    <row r="15" spans="1:8" s="128" customFormat="1" ht="12" customHeight="1" x14ac:dyDescent="0.2">
      <c r="A15" s="170"/>
      <c r="B15" s="165"/>
      <c r="D15" s="157"/>
    </row>
    <row r="16" spans="1:8" s="128" customFormat="1" ht="35.25" customHeight="1" x14ac:dyDescent="0.2">
      <c r="A16" s="171"/>
      <c r="B16" s="165" t="s">
        <v>336</v>
      </c>
      <c r="D16" s="129"/>
    </row>
    <row r="17" spans="1:4" s="128" customFormat="1" ht="12" customHeight="1" x14ac:dyDescent="0.2">
      <c r="A17" s="174"/>
      <c r="B17" s="165"/>
    </row>
    <row r="18" spans="1:4" s="128" customFormat="1" ht="33.75" x14ac:dyDescent="0.2">
      <c r="A18" s="171"/>
      <c r="B18" s="165" t="s">
        <v>337</v>
      </c>
      <c r="D18" s="129"/>
    </row>
    <row r="19" spans="1:4" s="128" customFormat="1" ht="11.25" x14ac:dyDescent="0.2">
      <c r="A19" s="171"/>
      <c r="B19" s="165"/>
      <c r="D19" s="129"/>
    </row>
    <row r="20" spans="1:4" x14ac:dyDescent="0.2">
      <c r="A20" s="168"/>
      <c r="B20" s="157"/>
      <c r="D20" s="159"/>
    </row>
    <row r="21" spans="1:4" x14ac:dyDescent="0.2">
      <c r="A21" s="168"/>
      <c r="B21" s="157"/>
      <c r="D21" s="159"/>
    </row>
    <row r="22" spans="1:4" x14ac:dyDescent="0.2">
      <c r="A22" s="168"/>
      <c r="B22" s="157"/>
      <c r="D22" s="159"/>
    </row>
    <row r="23" spans="1:4" x14ac:dyDescent="0.2">
      <c r="A23" s="160"/>
      <c r="B23" s="151" t="s">
        <v>316</v>
      </c>
      <c r="C23" s="159"/>
      <c r="D23" s="159"/>
    </row>
    <row r="24" spans="1:4" x14ac:dyDescent="0.2">
      <c r="A24" s="160"/>
      <c r="B24" s="154"/>
    </row>
    <row r="25" spans="1:4" ht="49.5" customHeight="1" x14ac:dyDescent="0.2">
      <c r="A25" s="146"/>
      <c r="B25" s="166" t="s">
        <v>317</v>
      </c>
      <c r="C25" s="167"/>
      <c r="D25" s="159"/>
    </row>
    <row r="26" spans="1:4" x14ac:dyDescent="0.2">
      <c r="A26" s="160"/>
      <c r="B26" s="154"/>
    </row>
    <row r="27" spans="1:4" x14ac:dyDescent="0.2">
      <c r="A27" s="146"/>
      <c r="B27" s="146"/>
      <c r="D27" s="159"/>
    </row>
    <row r="28" spans="1:4" x14ac:dyDescent="0.2">
      <c r="A28" s="160"/>
      <c r="B28" s="154"/>
      <c r="D28" s="159"/>
    </row>
    <row r="29" spans="1:4" x14ac:dyDescent="0.2">
      <c r="A29" s="146"/>
      <c r="B29" s="146"/>
      <c r="D29" s="159"/>
    </row>
    <row r="30" spans="1:4" x14ac:dyDescent="0.2">
      <c r="A30" s="160"/>
      <c r="B30" s="154"/>
    </row>
    <row r="31" spans="1:4" x14ac:dyDescent="0.2">
      <c r="A31" s="146"/>
      <c r="B31" s="146"/>
      <c r="D31" s="159"/>
    </row>
    <row r="32" spans="1:4" x14ac:dyDescent="0.2">
      <c r="A32" s="160"/>
      <c r="B32" s="154"/>
    </row>
    <row r="33" spans="1:4" x14ac:dyDescent="0.2">
      <c r="A33" s="146"/>
      <c r="B33" s="146"/>
      <c r="D33" s="159"/>
    </row>
    <row r="34" spans="1:4" x14ac:dyDescent="0.2">
      <c r="A34" s="160"/>
      <c r="B34" s="154"/>
      <c r="D34" s="159"/>
    </row>
    <row r="35" spans="1:4" x14ac:dyDescent="0.2">
      <c r="A35" s="146"/>
      <c r="B35" s="146"/>
      <c r="D35" s="159"/>
    </row>
    <row r="36" spans="1:4" x14ac:dyDescent="0.2">
      <c r="A36" s="160"/>
      <c r="B36" s="154"/>
    </row>
    <row r="37" spans="1:4" x14ac:dyDescent="0.2">
      <c r="A37" s="146"/>
      <c r="B37" s="146"/>
      <c r="D37" s="159"/>
    </row>
    <row r="38" spans="1:4" x14ac:dyDescent="0.2">
      <c r="A38" s="160"/>
      <c r="B38" s="154"/>
    </row>
    <row r="39" spans="1:4" x14ac:dyDescent="0.2">
      <c r="A39" s="146"/>
      <c r="B39" s="146"/>
      <c r="D39" s="159"/>
    </row>
    <row r="40" spans="1:4" x14ac:dyDescent="0.2">
      <c r="A40" s="151"/>
      <c r="B40" s="159"/>
      <c r="D40" s="159"/>
    </row>
    <row r="41" spans="1:4" s="161" customFormat="1" x14ac:dyDescent="0.2">
      <c r="A41" s="160"/>
      <c r="B41" s="154"/>
    </row>
    <row r="42" spans="1:4" s="161" customFormat="1" x14ac:dyDescent="0.2">
      <c r="B42" s="158"/>
    </row>
    <row r="43" spans="1:4" s="161" customFormat="1" x14ac:dyDescent="0.2">
      <c r="A43" s="160"/>
      <c r="B43" s="154"/>
    </row>
    <row r="44" spans="1:4" s="161" customFormat="1" x14ac:dyDescent="0.2">
      <c r="B44" s="158"/>
    </row>
    <row r="45" spans="1:4" s="161" customFormat="1" x14ac:dyDescent="0.2">
      <c r="A45" s="160"/>
      <c r="B45" s="154"/>
    </row>
    <row r="46" spans="1:4" s="161" customFormat="1" x14ac:dyDescent="0.2">
      <c r="A46" s="162"/>
      <c r="B46" s="158"/>
    </row>
    <row r="47" spans="1:4" s="161" customFormat="1" x14ac:dyDescent="0.2">
      <c r="A47" s="162"/>
      <c r="B47" s="162"/>
    </row>
    <row r="48" spans="1:4" s="161" customFormat="1" x14ac:dyDescent="0.2">
      <c r="B48" s="158"/>
    </row>
    <row r="49" spans="1:4" s="161" customFormat="1" x14ac:dyDescent="0.2">
      <c r="B49" s="162"/>
      <c r="D49" s="158"/>
    </row>
    <row r="50" spans="1:4" s="161" customFormat="1" x14ac:dyDescent="0.2">
      <c r="B50" s="158"/>
    </row>
    <row r="51" spans="1:4" s="161" customFormat="1" x14ac:dyDescent="0.2">
      <c r="B51" s="162"/>
    </row>
    <row r="52" spans="1:4" s="161" customFormat="1" x14ac:dyDescent="0.2">
      <c r="B52" s="158"/>
    </row>
    <row r="53" spans="1:4" s="161" customFormat="1" x14ac:dyDescent="0.2">
      <c r="B53" s="162"/>
    </row>
    <row r="54" spans="1:4" s="161" customFormat="1" x14ac:dyDescent="0.2">
      <c r="B54" s="162"/>
    </row>
    <row r="55" spans="1:4" s="161" customFormat="1" x14ac:dyDescent="0.2">
      <c r="B55" s="162"/>
    </row>
    <row r="56" spans="1:4" s="161" customFormat="1" x14ac:dyDescent="0.2">
      <c r="B56" s="158"/>
    </row>
    <row r="57" spans="1:4" s="161" customFormat="1" x14ac:dyDescent="0.2">
      <c r="A57" s="163"/>
      <c r="B57" s="162"/>
    </row>
    <row r="58" spans="1:4" s="161" customFormat="1" x14ac:dyDescent="0.2">
      <c r="B58" s="158"/>
    </row>
    <row r="59" spans="1:4" s="161" customFormat="1" x14ac:dyDescent="0.2">
      <c r="B59" s="162"/>
    </row>
    <row r="60" spans="1:4" s="161" customFormat="1" x14ac:dyDescent="0.2">
      <c r="B60" s="158"/>
    </row>
    <row r="61" spans="1:4" s="161" customFormat="1" x14ac:dyDescent="0.2">
      <c r="B61" s="162"/>
    </row>
    <row r="62" spans="1:4" s="161" customFormat="1" x14ac:dyDescent="0.2">
      <c r="B62" s="158"/>
    </row>
    <row r="63" spans="1:4" s="161" customFormat="1" x14ac:dyDescent="0.2">
      <c r="B63" s="162"/>
    </row>
    <row r="64" spans="1:4" s="161" customFormat="1" x14ac:dyDescent="0.2">
      <c r="B64" s="158"/>
    </row>
    <row r="65" spans="1:2" s="161" customFormat="1" x14ac:dyDescent="0.2">
      <c r="B65" s="162"/>
    </row>
    <row r="66" spans="1:2" s="161" customFormat="1" x14ac:dyDescent="0.2">
      <c r="B66" s="158"/>
    </row>
    <row r="67" spans="1:2" s="161" customFormat="1" x14ac:dyDescent="0.2">
      <c r="A67" s="163"/>
      <c r="B67" s="162"/>
    </row>
    <row r="68" spans="1:2" s="161" customFormat="1" x14ac:dyDescent="0.2">
      <c r="A68" s="163"/>
      <c r="B68" s="162"/>
    </row>
    <row r="69" spans="1:2" s="161" customFormat="1" x14ac:dyDescent="0.2">
      <c r="A69" s="163"/>
      <c r="B69" s="162"/>
    </row>
    <row r="70" spans="1:2" s="161" customFormat="1" x14ac:dyDescent="0.2">
      <c r="A70" s="163"/>
      <c r="B70" s="162"/>
    </row>
    <row r="71" spans="1:2" s="161" customFormat="1" x14ac:dyDescent="0.2">
      <c r="A71" s="163"/>
      <c r="B71" s="162"/>
    </row>
    <row r="72" spans="1:2" s="161" customFormat="1" x14ac:dyDescent="0.2">
      <c r="B72" s="162"/>
    </row>
    <row r="73" spans="1:2" s="161" customFormat="1" x14ac:dyDescent="0.2">
      <c r="B73" s="162"/>
    </row>
    <row r="74" spans="1:2" s="161" customFormat="1" x14ac:dyDescent="0.2">
      <c r="B74" s="158"/>
    </row>
    <row r="75" spans="1:2" s="161" customFormat="1" x14ac:dyDescent="0.2">
      <c r="B75" s="162"/>
    </row>
    <row r="76" spans="1:2" x14ac:dyDescent="0.2">
      <c r="B76" s="158"/>
    </row>
    <row r="77" spans="1:2" x14ac:dyDescent="0.2">
      <c r="B77" s="158"/>
    </row>
    <row r="78" spans="1:2" x14ac:dyDescent="0.2">
      <c r="B78" s="158"/>
    </row>
    <row r="79" spans="1:2" x14ac:dyDescent="0.2">
      <c r="B79" s="164"/>
    </row>
    <row r="80" spans="1:2" x14ac:dyDescent="0.2">
      <c r="B80" s="158"/>
    </row>
    <row r="81" spans="2:2" x14ac:dyDescent="0.2">
      <c r="B81" s="158"/>
    </row>
    <row r="82" spans="2:2" x14ac:dyDescent="0.2">
      <c r="B82" s="158"/>
    </row>
    <row r="83" spans="2:2" x14ac:dyDescent="0.2">
      <c r="B83" s="158"/>
    </row>
    <row r="84" spans="2:2" x14ac:dyDescent="0.2">
      <c r="B84" s="158"/>
    </row>
    <row r="85" spans="2:2" x14ac:dyDescent="0.2">
      <c r="B85" s="158"/>
    </row>
    <row r="86" spans="2:2" x14ac:dyDescent="0.2">
      <c r="B86" s="158"/>
    </row>
    <row r="87" spans="2:2" x14ac:dyDescent="0.2">
      <c r="B87" s="158"/>
    </row>
    <row r="88" spans="2:2" x14ac:dyDescent="0.2">
      <c r="B88" s="158"/>
    </row>
    <row r="89" spans="2:2" x14ac:dyDescent="0.2">
      <c r="B89" s="158"/>
    </row>
    <row r="90" spans="2:2" x14ac:dyDescent="0.2">
      <c r="B90" s="158"/>
    </row>
    <row r="91" spans="2:2" x14ac:dyDescent="0.2">
      <c r="B91" s="158"/>
    </row>
    <row r="92" spans="2:2" x14ac:dyDescent="0.2">
      <c r="B92" s="158"/>
    </row>
    <row r="93" spans="2:2" x14ac:dyDescent="0.2">
      <c r="B93" s="158"/>
    </row>
    <row r="94" spans="2:2" x14ac:dyDescent="0.2">
      <c r="B94" s="158"/>
    </row>
    <row r="95" spans="2:2" x14ac:dyDescent="0.2">
      <c r="B95" s="158"/>
    </row>
    <row r="96" spans="2:2"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row r="148" spans="2:2" x14ac:dyDescent="0.2">
      <c r="B148" s="158"/>
    </row>
    <row r="149" spans="2:2" x14ac:dyDescent="0.2">
      <c r="B149" s="158"/>
    </row>
    <row r="150" spans="2:2" x14ac:dyDescent="0.2">
      <c r="B150" s="158"/>
    </row>
    <row r="151" spans="2:2" x14ac:dyDescent="0.2">
      <c r="B151" s="158"/>
    </row>
    <row r="152" spans="2:2" x14ac:dyDescent="0.2">
      <c r="B152" s="158"/>
    </row>
    <row r="153" spans="2:2" x14ac:dyDescent="0.2">
      <c r="B153" s="158"/>
    </row>
    <row r="154" spans="2:2" x14ac:dyDescent="0.2">
      <c r="B154" s="158"/>
    </row>
    <row r="155" spans="2:2" x14ac:dyDescent="0.2">
      <c r="B155" s="158"/>
    </row>
    <row r="156" spans="2:2" x14ac:dyDescent="0.2">
      <c r="B156" s="158"/>
    </row>
    <row r="157" spans="2:2" x14ac:dyDescent="0.2">
      <c r="B157" s="158"/>
    </row>
    <row r="158" spans="2:2" x14ac:dyDescent="0.2">
      <c r="B158" s="158"/>
    </row>
    <row r="159" spans="2:2" x14ac:dyDescent="0.2">
      <c r="B159" s="158"/>
    </row>
    <row r="160" spans="2:2" x14ac:dyDescent="0.2">
      <c r="B160" s="158"/>
    </row>
    <row r="161" spans="2:2" x14ac:dyDescent="0.2">
      <c r="B161" s="158"/>
    </row>
    <row r="162" spans="2:2" x14ac:dyDescent="0.2">
      <c r="B162" s="158"/>
    </row>
    <row r="163" spans="2:2" x14ac:dyDescent="0.2">
      <c r="B163" s="158"/>
    </row>
    <row r="164" spans="2:2" x14ac:dyDescent="0.2">
      <c r="B164" s="158"/>
    </row>
    <row r="165" spans="2:2" x14ac:dyDescent="0.2">
      <c r="B165" s="158"/>
    </row>
    <row r="166" spans="2:2" x14ac:dyDescent="0.2">
      <c r="B166" s="158"/>
    </row>
    <row r="167" spans="2:2" x14ac:dyDescent="0.2">
      <c r="B167" s="158"/>
    </row>
    <row r="168" spans="2:2" x14ac:dyDescent="0.2">
      <c r="B168" s="158"/>
    </row>
    <row r="169" spans="2:2" x14ac:dyDescent="0.2">
      <c r="B169" s="158"/>
    </row>
    <row r="170" spans="2:2" x14ac:dyDescent="0.2">
      <c r="B170" s="158"/>
    </row>
    <row r="171" spans="2:2" x14ac:dyDescent="0.2">
      <c r="B171" s="158"/>
    </row>
    <row r="172" spans="2:2" x14ac:dyDescent="0.2">
      <c r="B172" s="158"/>
    </row>
    <row r="173" spans="2:2" x14ac:dyDescent="0.2">
      <c r="B173" s="158"/>
    </row>
    <row r="174" spans="2:2" x14ac:dyDescent="0.2">
      <c r="B174" s="158"/>
    </row>
    <row r="175" spans="2:2" x14ac:dyDescent="0.2">
      <c r="B175" s="158"/>
    </row>
    <row r="176" spans="2:2" x14ac:dyDescent="0.2">
      <c r="B176" s="158"/>
    </row>
    <row r="177" spans="2:2" x14ac:dyDescent="0.2">
      <c r="B177" s="158"/>
    </row>
    <row r="178" spans="2:2" x14ac:dyDescent="0.2">
      <c r="B178" s="158"/>
    </row>
    <row r="179" spans="2:2" x14ac:dyDescent="0.2">
      <c r="B179" s="158"/>
    </row>
    <row r="180" spans="2:2" x14ac:dyDescent="0.2">
      <c r="B180" s="158"/>
    </row>
    <row r="181" spans="2:2" x14ac:dyDescent="0.2">
      <c r="B181" s="158"/>
    </row>
    <row r="182" spans="2:2" x14ac:dyDescent="0.2">
      <c r="B182" s="158"/>
    </row>
    <row r="183" spans="2:2" x14ac:dyDescent="0.2">
      <c r="B183" s="158"/>
    </row>
    <row r="184" spans="2:2" x14ac:dyDescent="0.2">
      <c r="B184" s="158"/>
    </row>
    <row r="185" spans="2:2" x14ac:dyDescent="0.2">
      <c r="B185" s="158"/>
    </row>
    <row r="186" spans="2:2" x14ac:dyDescent="0.2">
      <c r="B186" s="158"/>
    </row>
    <row r="187" spans="2:2" x14ac:dyDescent="0.2">
      <c r="B187" s="158"/>
    </row>
    <row r="188" spans="2:2" x14ac:dyDescent="0.2">
      <c r="B188" s="158"/>
    </row>
    <row r="189" spans="2:2" x14ac:dyDescent="0.2">
      <c r="B189" s="158"/>
    </row>
    <row r="190" spans="2:2" x14ac:dyDescent="0.2">
      <c r="B190" s="158"/>
    </row>
    <row r="191" spans="2:2" x14ac:dyDescent="0.2">
      <c r="B191" s="158"/>
    </row>
    <row r="192" spans="2:2" x14ac:dyDescent="0.2">
      <c r="B192" s="158"/>
    </row>
    <row r="193" spans="2:2" x14ac:dyDescent="0.2">
      <c r="B193" s="158"/>
    </row>
    <row r="194" spans="2:2" x14ac:dyDescent="0.2">
      <c r="B194" s="158"/>
    </row>
    <row r="195" spans="2:2" x14ac:dyDescent="0.2">
      <c r="B195" s="158"/>
    </row>
    <row r="196" spans="2:2" x14ac:dyDescent="0.2">
      <c r="B196" s="158"/>
    </row>
    <row r="197" spans="2:2" x14ac:dyDescent="0.2">
      <c r="B197" s="158"/>
    </row>
    <row r="198" spans="2:2" x14ac:dyDescent="0.2">
      <c r="B198" s="158"/>
    </row>
    <row r="199" spans="2:2" x14ac:dyDescent="0.2">
      <c r="B199" s="158"/>
    </row>
    <row r="200" spans="2:2" x14ac:dyDescent="0.2">
      <c r="B200" s="158"/>
    </row>
    <row r="201" spans="2:2" x14ac:dyDescent="0.2">
      <c r="B201" s="158"/>
    </row>
    <row r="202" spans="2:2" x14ac:dyDescent="0.2">
      <c r="B202" s="158"/>
    </row>
    <row r="203" spans="2:2" x14ac:dyDescent="0.2">
      <c r="B203" s="158"/>
    </row>
    <row r="204" spans="2:2" x14ac:dyDescent="0.2">
      <c r="B204" s="158"/>
    </row>
    <row r="205" spans="2:2" x14ac:dyDescent="0.2">
      <c r="B205" s="158"/>
    </row>
    <row r="206" spans="2:2" x14ac:dyDescent="0.2">
      <c r="B206" s="158"/>
    </row>
    <row r="207" spans="2:2" x14ac:dyDescent="0.2">
      <c r="B207" s="158"/>
    </row>
    <row r="208" spans="2:2" x14ac:dyDescent="0.2">
      <c r="B208" s="158"/>
    </row>
    <row r="209" spans="2:2" x14ac:dyDescent="0.2">
      <c r="B209" s="158"/>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88"/>
    </row>
    <row r="34" spans="14:14" x14ac:dyDescent="0.2">
      <c r="N34" s="88"/>
    </row>
    <row r="35" spans="14:14" x14ac:dyDescent="0.2">
      <c r="N35" s="88"/>
    </row>
    <row r="36" spans="14:14" x14ac:dyDescent="0.2">
      <c r="N36" s="88"/>
    </row>
    <row r="37" spans="14:14" x14ac:dyDescent="0.2">
      <c r="N37" s="88"/>
    </row>
    <row r="38" spans="14:14" x14ac:dyDescent="0.2">
      <c r="N38" s="88"/>
    </row>
    <row r="39" spans="14:14" x14ac:dyDescent="0.2">
      <c r="N39" s="88"/>
    </row>
    <row r="40" spans="14:14" x14ac:dyDescent="0.2">
      <c r="N40" s="88"/>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1" customWidth="1"/>
    <col min="2" max="9" width="10.140625" style="2" customWidth="1"/>
    <col min="10" max="16384" width="11.42578125" style="2"/>
  </cols>
  <sheetData>
    <row r="1" spans="1:12" ht="39.950000000000003" customHeight="1" x14ac:dyDescent="0.15">
      <c r="A1" s="202" t="s">
        <v>259</v>
      </c>
      <c r="B1" s="202"/>
      <c r="C1" s="202"/>
      <c r="D1" s="202"/>
      <c r="E1" s="202"/>
      <c r="F1" s="202"/>
      <c r="G1" s="202"/>
      <c r="H1" s="202"/>
      <c r="I1" s="202"/>
    </row>
    <row r="2" spans="1:12" s="10" customFormat="1" ht="24.95" customHeight="1" x14ac:dyDescent="0.15">
      <c r="A2" s="203" t="s">
        <v>100</v>
      </c>
      <c r="B2" s="208" t="s">
        <v>44</v>
      </c>
      <c r="C2" s="210" t="s">
        <v>97</v>
      </c>
      <c r="D2" s="210" t="s">
        <v>145</v>
      </c>
      <c r="E2" s="212" t="s">
        <v>101</v>
      </c>
      <c r="F2" s="212"/>
      <c r="G2" s="212" t="s">
        <v>99</v>
      </c>
      <c r="H2" s="212"/>
      <c r="I2" s="199" t="s">
        <v>96</v>
      </c>
    </row>
    <row r="3" spans="1:12" s="10" customFormat="1" ht="24.95" customHeight="1" x14ac:dyDescent="0.15">
      <c r="A3" s="204"/>
      <c r="B3" s="209"/>
      <c r="C3" s="211"/>
      <c r="D3" s="211"/>
      <c r="E3" s="1" t="s">
        <v>102</v>
      </c>
      <c r="F3" s="1" t="s">
        <v>34</v>
      </c>
      <c r="G3" s="1" t="s">
        <v>102</v>
      </c>
      <c r="H3" s="1" t="s">
        <v>34</v>
      </c>
      <c r="I3" s="200"/>
    </row>
    <row r="4" spans="1:12" ht="9.9499999999999993" customHeight="1" x14ac:dyDescent="0.15">
      <c r="A4" s="205"/>
      <c r="B4" s="206" t="s">
        <v>103</v>
      </c>
      <c r="C4" s="207"/>
      <c r="D4" s="31" t="s">
        <v>104</v>
      </c>
      <c r="E4" s="207" t="s">
        <v>103</v>
      </c>
      <c r="F4" s="207"/>
      <c r="G4" s="207"/>
      <c r="H4" s="207"/>
      <c r="I4" s="32" t="s">
        <v>105</v>
      </c>
    </row>
    <row r="5" spans="1:12" ht="20.100000000000001" customHeight="1" x14ac:dyDescent="0.15">
      <c r="A5" s="20">
        <v>2017</v>
      </c>
      <c r="B5" s="47"/>
      <c r="C5" s="47"/>
      <c r="D5" s="46"/>
      <c r="E5" s="47"/>
      <c r="F5" s="47"/>
      <c r="G5" s="47"/>
      <c r="H5" s="47"/>
      <c r="I5" s="46"/>
      <c r="K5" s="55"/>
      <c r="L5" s="55"/>
    </row>
    <row r="6" spans="1:12" ht="9.9499999999999993" customHeight="1" x14ac:dyDescent="0.15">
      <c r="A6" s="39" t="s">
        <v>106</v>
      </c>
      <c r="B6" s="47">
        <v>1180</v>
      </c>
      <c r="C6" s="47">
        <v>61821</v>
      </c>
      <c r="D6" s="46">
        <v>28.366135698596516</v>
      </c>
      <c r="E6" s="47">
        <v>205661</v>
      </c>
      <c r="F6" s="47">
        <v>12622</v>
      </c>
      <c r="G6" s="47">
        <v>534911</v>
      </c>
      <c r="H6" s="47">
        <v>28439</v>
      </c>
      <c r="I6" s="46">
        <v>2.6009355201034712</v>
      </c>
      <c r="K6" s="56"/>
      <c r="L6" s="57"/>
    </row>
    <row r="7" spans="1:12" ht="9.9499999999999993" customHeight="1" x14ac:dyDescent="0.15">
      <c r="A7" s="39" t="s">
        <v>107</v>
      </c>
      <c r="B7" s="47">
        <v>1173</v>
      </c>
      <c r="C7" s="47">
        <v>62002</v>
      </c>
      <c r="D7" s="46">
        <v>34.203770543626653</v>
      </c>
      <c r="E7" s="47">
        <v>216166</v>
      </c>
      <c r="F7" s="47">
        <v>12301</v>
      </c>
      <c r="G7" s="47">
        <v>590760</v>
      </c>
      <c r="H7" s="47">
        <v>25827</v>
      </c>
      <c r="I7" s="46">
        <v>2.7328997159590314</v>
      </c>
      <c r="K7" s="55"/>
      <c r="L7" s="55"/>
    </row>
    <row r="8" spans="1:12" ht="9.9499999999999993" customHeight="1" x14ac:dyDescent="0.15">
      <c r="A8" s="39" t="s">
        <v>108</v>
      </c>
      <c r="B8" s="47">
        <v>1182</v>
      </c>
      <c r="C8" s="47">
        <v>62420</v>
      </c>
      <c r="D8" s="46">
        <v>33.150185827034697</v>
      </c>
      <c r="E8" s="47">
        <v>256745</v>
      </c>
      <c r="F8" s="47">
        <v>14959</v>
      </c>
      <c r="G8" s="47">
        <v>635078</v>
      </c>
      <c r="H8" s="47">
        <v>33495</v>
      </c>
      <c r="I8" s="46">
        <v>2.4735749479055094</v>
      </c>
      <c r="K8" s="42"/>
    </row>
    <row r="9" spans="1:12" ht="9.9499999999999993" customHeight="1" x14ac:dyDescent="0.15">
      <c r="A9" s="39" t="s">
        <v>109</v>
      </c>
      <c r="B9" s="47">
        <v>1219</v>
      </c>
      <c r="C9" s="47">
        <v>64244</v>
      </c>
      <c r="D9" s="46">
        <v>40.951212764957958</v>
      </c>
      <c r="E9" s="47">
        <v>304070</v>
      </c>
      <c r="F9" s="47">
        <v>19849</v>
      </c>
      <c r="G9" s="47">
        <v>784572</v>
      </c>
      <c r="H9" s="47">
        <v>41821</v>
      </c>
      <c r="I9" s="46">
        <v>2.5802348143519582</v>
      </c>
    </row>
    <row r="10" spans="1:12" ht="9.9499999999999993" customHeight="1" x14ac:dyDescent="0.15">
      <c r="A10" s="39" t="s">
        <v>110</v>
      </c>
      <c r="B10" s="47">
        <v>1233</v>
      </c>
      <c r="C10" s="47">
        <v>65570</v>
      </c>
      <c r="D10" s="46">
        <v>43.306798651694479</v>
      </c>
      <c r="E10" s="47">
        <v>366710</v>
      </c>
      <c r="F10" s="47">
        <v>26247</v>
      </c>
      <c r="G10" s="47">
        <v>878659</v>
      </c>
      <c r="H10" s="47">
        <v>54658</v>
      </c>
      <c r="I10" s="46">
        <v>2.3960595565978564</v>
      </c>
    </row>
    <row r="11" spans="1:12" ht="9.9499999999999993" customHeight="1" x14ac:dyDescent="0.15">
      <c r="A11" s="39" t="s">
        <v>111</v>
      </c>
      <c r="B11" s="47">
        <v>1234</v>
      </c>
      <c r="C11" s="47">
        <v>65904</v>
      </c>
      <c r="D11" s="46">
        <v>46.833982081172252</v>
      </c>
      <c r="E11" s="47">
        <v>380685</v>
      </c>
      <c r="F11" s="47">
        <v>28297</v>
      </c>
      <c r="G11" s="47">
        <v>923568</v>
      </c>
      <c r="H11" s="47">
        <v>62230</v>
      </c>
      <c r="I11" s="46">
        <v>2.4260687970369204</v>
      </c>
    </row>
    <row r="12" spans="1:12" ht="9.9499999999999993" customHeight="1" x14ac:dyDescent="0.15">
      <c r="A12" s="39" t="s">
        <v>112</v>
      </c>
      <c r="B12" s="47">
        <v>1235</v>
      </c>
      <c r="C12" s="47">
        <v>65746</v>
      </c>
      <c r="D12" s="46">
        <v>46.261641781222835</v>
      </c>
      <c r="E12" s="47">
        <v>340100</v>
      </c>
      <c r="F12" s="47">
        <v>35887</v>
      </c>
      <c r="G12" s="47">
        <v>934976</v>
      </c>
      <c r="H12" s="47">
        <v>77640</v>
      </c>
      <c r="I12" s="46">
        <v>2.7491208468097619</v>
      </c>
    </row>
    <row r="13" spans="1:12" ht="9.9499999999999993" customHeight="1" x14ac:dyDescent="0.15">
      <c r="A13" s="39" t="s">
        <v>113</v>
      </c>
      <c r="B13" s="47">
        <v>1237</v>
      </c>
      <c r="C13" s="47">
        <v>65879</v>
      </c>
      <c r="D13" s="46">
        <v>46.016482435394437</v>
      </c>
      <c r="E13" s="47">
        <v>351906</v>
      </c>
      <c r="F13" s="47">
        <v>34402</v>
      </c>
      <c r="G13" s="47">
        <v>935493</v>
      </c>
      <c r="H13" s="47">
        <v>77774</v>
      </c>
      <c r="I13" s="46">
        <v>2.658360471262212</v>
      </c>
    </row>
    <row r="14" spans="1:12" ht="9.9499999999999993" customHeight="1" x14ac:dyDescent="0.15">
      <c r="A14" s="39" t="s">
        <v>114</v>
      </c>
      <c r="B14" s="47">
        <v>1230</v>
      </c>
      <c r="C14" s="47">
        <v>65282</v>
      </c>
      <c r="D14" s="46">
        <v>47.116218793054529</v>
      </c>
      <c r="E14" s="47">
        <v>383610</v>
      </c>
      <c r="F14" s="47">
        <v>28918</v>
      </c>
      <c r="G14" s="47">
        <v>921638</v>
      </c>
      <c r="H14" s="47">
        <v>61620</v>
      </c>
      <c r="I14" s="46">
        <v>2.4025390370428301</v>
      </c>
    </row>
    <row r="15" spans="1:12" ht="9.9499999999999993" customHeight="1" x14ac:dyDescent="0.15">
      <c r="A15" s="39" t="s">
        <v>115</v>
      </c>
      <c r="B15" s="47">
        <v>1224</v>
      </c>
      <c r="C15" s="47">
        <v>64477</v>
      </c>
      <c r="D15" s="46">
        <v>45.469611955174628</v>
      </c>
      <c r="E15" s="47">
        <v>347379</v>
      </c>
      <c r="F15" s="47">
        <v>22645</v>
      </c>
      <c r="G15" s="47">
        <v>905104</v>
      </c>
      <c r="H15" s="47">
        <v>49704</v>
      </c>
      <c r="I15" s="46">
        <v>2.6055230742215274</v>
      </c>
    </row>
    <row r="16" spans="1:12" ht="9.9499999999999993" customHeight="1" x14ac:dyDescent="0.15">
      <c r="A16" s="39" t="s">
        <v>116</v>
      </c>
      <c r="B16" s="47">
        <v>1165</v>
      </c>
      <c r="C16" s="47">
        <v>62436</v>
      </c>
      <c r="D16" s="46">
        <v>34.319868723703273</v>
      </c>
      <c r="E16" s="47">
        <v>262595</v>
      </c>
      <c r="F16" s="47">
        <v>16512</v>
      </c>
      <c r="G16" s="47">
        <v>635176</v>
      </c>
      <c r="H16" s="47">
        <v>35841</v>
      </c>
      <c r="I16" s="46">
        <v>2.4188427045450216</v>
      </c>
    </row>
    <row r="17" spans="1:9" ht="9.9499999999999993" customHeight="1" x14ac:dyDescent="0.15">
      <c r="A17" s="39" t="s">
        <v>117</v>
      </c>
      <c r="B17" s="47">
        <v>1186</v>
      </c>
      <c r="C17" s="47">
        <v>62903</v>
      </c>
      <c r="D17" s="46">
        <v>35.255203994702704</v>
      </c>
      <c r="E17" s="47">
        <v>267492</v>
      </c>
      <c r="F17" s="47">
        <v>13566</v>
      </c>
      <c r="G17" s="47">
        <v>671655</v>
      </c>
      <c r="H17" s="47">
        <v>32418</v>
      </c>
      <c r="I17" s="46">
        <v>2.5109349064644926</v>
      </c>
    </row>
    <row r="18" spans="1:9" ht="20.100000000000001" customHeight="1" x14ac:dyDescent="0.15">
      <c r="A18" s="20">
        <v>2018</v>
      </c>
      <c r="B18" s="47"/>
      <c r="C18" s="47"/>
      <c r="D18" s="46"/>
      <c r="E18" s="47"/>
      <c r="F18" s="47"/>
      <c r="G18" s="47"/>
      <c r="H18" s="47"/>
      <c r="I18" s="46"/>
    </row>
    <row r="19" spans="1:9" ht="9.9499999999999993" customHeight="1" x14ac:dyDescent="0.15">
      <c r="A19" s="39" t="s">
        <v>106</v>
      </c>
      <c r="B19" s="47">
        <v>1147</v>
      </c>
      <c r="C19" s="47">
        <v>61925</v>
      </c>
      <c r="D19" s="46">
        <v>28.849339216376528</v>
      </c>
      <c r="E19" s="47">
        <v>207668</v>
      </c>
      <c r="F19" s="47">
        <v>14022</v>
      </c>
      <c r="G19" s="47">
        <v>544977</v>
      </c>
      <c r="H19" s="47">
        <v>32596</v>
      </c>
      <c r="I19" s="46">
        <v>2.6242704701735464</v>
      </c>
    </row>
    <row r="20" spans="1:9" ht="9.9499999999999993" customHeight="1" x14ac:dyDescent="0.15">
      <c r="A20" s="39" t="s">
        <v>107</v>
      </c>
      <c r="B20" s="47">
        <v>1147</v>
      </c>
      <c r="C20" s="47">
        <v>61638</v>
      </c>
      <c r="D20" s="46">
        <v>35.723671553910279</v>
      </c>
      <c r="E20" s="47">
        <v>223669</v>
      </c>
      <c r="F20" s="47">
        <v>12491</v>
      </c>
      <c r="G20" s="47">
        <v>612786</v>
      </c>
      <c r="H20" s="47">
        <v>27540</v>
      </c>
      <c r="I20" s="46">
        <v>2.7397001819653148</v>
      </c>
    </row>
    <row r="21" spans="1:9" ht="9.9499999999999993" customHeight="1" x14ac:dyDescent="0.15">
      <c r="A21" s="39" t="s">
        <v>108</v>
      </c>
      <c r="B21" s="47">
        <v>1166</v>
      </c>
      <c r="C21" s="47">
        <v>62343</v>
      </c>
      <c r="D21" s="46">
        <v>34.849783302157796</v>
      </c>
      <c r="E21" s="47">
        <v>261646</v>
      </c>
      <c r="F21" s="47">
        <v>14879</v>
      </c>
      <c r="G21" s="47">
        <v>667733</v>
      </c>
      <c r="H21" s="47">
        <v>31899</v>
      </c>
      <c r="I21" s="46">
        <v>2.5520474228537795</v>
      </c>
    </row>
    <row r="22" spans="1:9" ht="9.9499999999999993" customHeight="1" x14ac:dyDescent="0.15">
      <c r="A22" s="39" t="s">
        <v>109</v>
      </c>
      <c r="B22" s="47">
        <v>1206</v>
      </c>
      <c r="C22" s="47">
        <v>64191</v>
      </c>
      <c r="D22" s="46">
        <v>38.866578815869204</v>
      </c>
      <c r="E22" s="47">
        <v>300824</v>
      </c>
      <c r="F22" s="47">
        <v>19595</v>
      </c>
      <c r="G22" s="47">
        <v>745913</v>
      </c>
      <c r="H22" s="47">
        <v>41355</v>
      </c>
      <c r="I22" s="46">
        <v>2.4795661250432146</v>
      </c>
    </row>
    <row r="23" spans="1:9" ht="9.9499999999999993" customHeight="1" x14ac:dyDescent="0.15">
      <c r="A23" s="39" t="s">
        <v>110</v>
      </c>
      <c r="B23" s="47">
        <v>1216</v>
      </c>
      <c r="C23" s="47">
        <v>65284</v>
      </c>
      <c r="D23" s="46">
        <v>44.622023531412708</v>
      </c>
      <c r="E23" s="47">
        <v>368177</v>
      </c>
      <c r="F23" s="47">
        <v>23262</v>
      </c>
      <c r="G23" s="47">
        <v>902513</v>
      </c>
      <c r="H23" s="47">
        <v>47057</v>
      </c>
      <c r="I23" s="46">
        <v>2.4513019553095385</v>
      </c>
    </row>
    <row r="24" spans="1:9" ht="9.9499999999999993" customHeight="1" x14ac:dyDescent="0.15">
      <c r="A24" s="39" t="s">
        <v>111</v>
      </c>
      <c r="B24" s="47">
        <v>1216</v>
      </c>
      <c r="C24" s="47">
        <v>65419</v>
      </c>
      <c r="D24" s="46">
        <v>44.175017078358415</v>
      </c>
      <c r="E24" s="47">
        <v>365741</v>
      </c>
      <c r="F24" s="47">
        <v>27010</v>
      </c>
      <c r="G24" s="47">
        <v>865867</v>
      </c>
      <c r="H24" s="47">
        <v>57358</v>
      </c>
      <c r="I24" s="46">
        <v>2.3674321446050621</v>
      </c>
    </row>
    <row r="25" spans="1:9" ht="9.9499999999999993" customHeight="1" x14ac:dyDescent="0.15">
      <c r="A25" s="39" t="s">
        <v>112</v>
      </c>
      <c r="B25" s="47">
        <v>1207</v>
      </c>
      <c r="C25" s="47">
        <v>65178</v>
      </c>
      <c r="D25" s="46">
        <v>44.835507342717115</v>
      </c>
      <c r="E25" s="47">
        <v>313897</v>
      </c>
      <c r="F25" s="47">
        <v>31818</v>
      </c>
      <c r="G25" s="47">
        <v>897050</v>
      </c>
      <c r="H25" s="47">
        <v>70086</v>
      </c>
      <c r="I25" s="46">
        <v>2.8577845599034077</v>
      </c>
    </row>
    <row r="26" spans="1:9" ht="9.9499999999999993" customHeight="1" x14ac:dyDescent="0.15">
      <c r="A26" s="39" t="s">
        <v>113</v>
      </c>
      <c r="B26" s="47">
        <v>1212</v>
      </c>
      <c r="C26" s="47">
        <v>65404</v>
      </c>
      <c r="D26" s="46">
        <v>44.443894742935115</v>
      </c>
      <c r="E26" s="47">
        <v>344329</v>
      </c>
      <c r="F26" s="47">
        <v>29586</v>
      </c>
      <c r="G26" s="47">
        <v>898344</v>
      </c>
      <c r="H26" s="47">
        <v>64545</v>
      </c>
      <c r="I26" s="46">
        <v>2.6089699095922794</v>
      </c>
    </row>
    <row r="27" spans="1:9" ht="9.9499999999999993" customHeight="1" x14ac:dyDescent="0.15">
      <c r="A27" s="39" t="s">
        <v>114</v>
      </c>
      <c r="B27" s="47">
        <v>1208</v>
      </c>
      <c r="C27" s="47">
        <v>64960</v>
      </c>
      <c r="D27" s="46">
        <v>45.769677596296368</v>
      </c>
      <c r="E27" s="47">
        <v>369083</v>
      </c>
      <c r="F27" s="47">
        <v>23122</v>
      </c>
      <c r="G27" s="47">
        <v>891164</v>
      </c>
      <c r="H27" s="47">
        <v>50177</v>
      </c>
      <c r="I27" s="46">
        <v>2.4145354838884479</v>
      </c>
    </row>
    <row r="28" spans="1:9" ht="9.9499999999999993" customHeight="1" x14ac:dyDescent="0.15">
      <c r="A28" s="39" t="s">
        <v>115</v>
      </c>
      <c r="B28" s="47">
        <v>1208</v>
      </c>
      <c r="C28" s="47">
        <v>64414</v>
      </c>
      <c r="D28" s="46">
        <v>43.846557265174702</v>
      </c>
      <c r="E28" s="47">
        <v>335972</v>
      </c>
      <c r="F28" s="47">
        <v>20234</v>
      </c>
      <c r="G28" s="47">
        <v>868663</v>
      </c>
      <c r="H28" s="47">
        <v>44674</v>
      </c>
      <c r="I28" s="46">
        <v>2.5855220077863632</v>
      </c>
    </row>
    <row r="29" spans="1:9" ht="9.9499999999999993" customHeight="1" x14ac:dyDescent="0.15">
      <c r="A29" s="39" t="s">
        <v>116</v>
      </c>
      <c r="B29" s="47">
        <v>1143</v>
      </c>
      <c r="C29" s="47">
        <v>61922</v>
      </c>
      <c r="D29" s="46">
        <v>35.494080393479727</v>
      </c>
      <c r="E29" s="47">
        <v>275248</v>
      </c>
      <c r="F29" s="47">
        <v>15588</v>
      </c>
      <c r="G29" s="47">
        <v>652367</v>
      </c>
      <c r="H29" s="47">
        <v>35083</v>
      </c>
      <c r="I29" s="46">
        <v>2.3701062314712549</v>
      </c>
    </row>
    <row r="30" spans="1:9" ht="9.9499999999999993" customHeight="1" x14ac:dyDescent="0.15">
      <c r="A30" s="39" t="s">
        <v>117</v>
      </c>
      <c r="B30" s="47">
        <v>1152</v>
      </c>
      <c r="C30" s="47">
        <v>62061</v>
      </c>
      <c r="D30" s="46">
        <v>35.458846152209887</v>
      </c>
      <c r="E30" s="47">
        <v>261921</v>
      </c>
      <c r="F30" s="47">
        <v>14171</v>
      </c>
      <c r="G30" s="47">
        <v>666788</v>
      </c>
      <c r="H30" s="47">
        <v>30651</v>
      </c>
      <c r="I30" s="46">
        <v>2.5457599810629921</v>
      </c>
    </row>
    <row r="31" spans="1:9" ht="20.100000000000001" customHeight="1" x14ac:dyDescent="0.15">
      <c r="A31" s="20">
        <v>2019</v>
      </c>
      <c r="B31" s="47"/>
      <c r="C31" s="47"/>
      <c r="D31" s="46"/>
      <c r="E31" s="47"/>
      <c r="F31" s="47"/>
      <c r="G31" s="47"/>
      <c r="H31" s="47"/>
      <c r="I31" s="46"/>
    </row>
    <row r="32" spans="1:9" ht="9.9499999999999993" customHeight="1" x14ac:dyDescent="0.15">
      <c r="A32" s="39" t="s">
        <v>106</v>
      </c>
      <c r="B32" s="47">
        <v>1132</v>
      </c>
      <c r="C32" s="47">
        <v>61366</v>
      </c>
      <c r="D32" s="46">
        <v>29.095650712650084</v>
      </c>
      <c r="E32" s="47">
        <v>206105</v>
      </c>
      <c r="F32" s="47">
        <v>12210</v>
      </c>
      <c r="G32" s="47">
        <v>547128</v>
      </c>
      <c r="H32" s="47">
        <v>29606</v>
      </c>
      <c r="I32" s="46">
        <v>2.6546080881104293</v>
      </c>
    </row>
    <row r="33" spans="1:9" ht="9.9499999999999993" customHeight="1" x14ac:dyDescent="0.15">
      <c r="A33" s="39" t="s">
        <v>107</v>
      </c>
      <c r="B33" s="47">
        <v>1131</v>
      </c>
      <c r="C33" s="47">
        <v>61182</v>
      </c>
      <c r="D33" s="46">
        <v>36.497324475614839</v>
      </c>
      <c r="E33" s="47">
        <v>229932</v>
      </c>
      <c r="F33" s="47">
        <v>13214</v>
      </c>
      <c r="G33" s="47">
        <v>621356</v>
      </c>
      <c r="H33" s="47">
        <v>29886</v>
      </c>
      <c r="I33" s="46">
        <v>2.7023467807873631</v>
      </c>
    </row>
    <row r="34" spans="1:9" ht="9.9499999999999993" customHeight="1" x14ac:dyDescent="0.15">
      <c r="A34" s="39" t="s">
        <v>108</v>
      </c>
      <c r="B34" s="47">
        <v>1137</v>
      </c>
      <c r="C34" s="47">
        <v>61561</v>
      </c>
      <c r="D34" s="46">
        <v>35.34376455758639</v>
      </c>
      <c r="E34" s="47">
        <v>268678</v>
      </c>
      <c r="F34" s="47">
        <v>16505</v>
      </c>
      <c r="G34" s="47">
        <v>670696</v>
      </c>
      <c r="H34" s="47">
        <v>37934</v>
      </c>
      <c r="I34" s="46">
        <v>2.4962817945644971</v>
      </c>
    </row>
    <row r="35" spans="1:9" ht="9.9499999999999993" customHeight="1" x14ac:dyDescent="0.15">
      <c r="A35" s="39" t="s">
        <v>109</v>
      </c>
      <c r="B35" s="47">
        <v>1187</v>
      </c>
      <c r="C35" s="47">
        <v>63537</v>
      </c>
      <c r="D35" s="46">
        <v>41.601991677346575</v>
      </c>
      <c r="E35" s="47">
        <v>302298</v>
      </c>
      <c r="F35" s="47">
        <v>19454</v>
      </c>
      <c r="G35" s="47">
        <v>785887</v>
      </c>
      <c r="H35" s="47">
        <v>43780</v>
      </c>
      <c r="I35" s="46">
        <v>2.5997095581181484</v>
      </c>
    </row>
    <row r="36" spans="1:9" ht="9.9499999999999993" customHeight="1" x14ac:dyDescent="0.15">
      <c r="A36" s="39" t="s">
        <v>110</v>
      </c>
      <c r="B36" s="47">
        <v>1214</v>
      </c>
      <c r="C36" s="47">
        <v>65395</v>
      </c>
      <c r="D36" s="46">
        <v>45.378775685125952</v>
      </c>
      <c r="E36" s="47">
        <v>388403</v>
      </c>
      <c r="F36" s="47">
        <v>24190</v>
      </c>
      <c r="G36" s="47">
        <v>919099</v>
      </c>
      <c r="H36" s="47">
        <v>53305</v>
      </c>
      <c r="I36" s="46">
        <v>2.3663540188927481</v>
      </c>
    </row>
    <row r="37" spans="1:9" ht="9.9499999999999993" customHeight="1" x14ac:dyDescent="0.15">
      <c r="A37" s="39" t="s">
        <v>111</v>
      </c>
      <c r="B37" s="47">
        <v>1222</v>
      </c>
      <c r="C37" s="47">
        <v>65749</v>
      </c>
      <c r="D37" s="46">
        <v>47.511170381660001</v>
      </c>
      <c r="E37" s="47">
        <v>383109</v>
      </c>
      <c r="F37" s="47">
        <v>25439</v>
      </c>
      <c r="G37" s="47">
        <v>935198</v>
      </c>
      <c r="H37" s="47">
        <v>55797</v>
      </c>
      <c r="I37" s="46">
        <v>2.4410755163674045</v>
      </c>
    </row>
    <row r="38" spans="1:9" ht="9.9499999999999993" customHeight="1" x14ac:dyDescent="0.15">
      <c r="A38" s="39" t="s">
        <v>112</v>
      </c>
      <c r="B38" s="47">
        <v>1214</v>
      </c>
      <c r="C38" s="47">
        <v>65495</v>
      </c>
      <c r="D38" s="46">
        <v>46.760246862891528</v>
      </c>
      <c r="E38" s="47">
        <v>342707</v>
      </c>
      <c r="F38" s="47">
        <v>32320</v>
      </c>
      <c r="G38" s="47">
        <v>942998</v>
      </c>
      <c r="H38" s="47">
        <v>73645</v>
      </c>
      <c r="I38" s="46">
        <v>2.7516158117575653</v>
      </c>
    </row>
    <row r="39" spans="1:9" ht="9.9499999999999993" customHeight="1" x14ac:dyDescent="0.15">
      <c r="A39" s="39" t="s">
        <v>113</v>
      </c>
      <c r="B39" s="47">
        <v>1218</v>
      </c>
      <c r="C39" s="47">
        <v>65649</v>
      </c>
      <c r="D39" s="46">
        <v>47.556429974274572</v>
      </c>
      <c r="E39" s="47">
        <v>368501</v>
      </c>
      <c r="F39" s="47">
        <v>29424</v>
      </c>
      <c r="G39" s="47">
        <v>962759</v>
      </c>
      <c r="H39" s="47">
        <v>73109</v>
      </c>
      <c r="I39" s="46">
        <v>2.6126360579754193</v>
      </c>
    </row>
    <row r="40" spans="1:9" ht="9.9499999999999993" customHeight="1" x14ac:dyDescent="0.15">
      <c r="A40" s="39" t="s">
        <v>114</v>
      </c>
      <c r="B40" s="47">
        <v>1225</v>
      </c>
      <c r="C40" s="47">
        <v>65463</v>
      </c>
      <c r="D40" s="46">
        <v>47.230854710753668</v>
      </c>
      <c r="E40" s="47">
        <v>381849</v>
      </c>
      <c r="F40" s="47">
        <v>24283</v>
      </c>
      <c r="G40" s="47">
        <v>925712</v>
      </c>
      <c r="H40" s="47">
        <v>57038</v>
      </c>
      <c r="I40" s="46">
        <v>2.4242881348386405</v>
      </c>
    </row>
    <row r="41" spans="1:9" ht="9.9499999999999993" customHeight="1" x14ac:dyDescent="0.15">
      <c r="A41" s="39" t="s">
        <v>115</v>
      </c>
      <c r="B41" s="47">
        <v>1212</v>
      </c>
      <c r="C41" s="47">
        <v>64699</v>
      </c>
      <c r="D41" s="46">
        <v>47.281285464900812</v>
      </c>
      <c r="E41" s="47">
        <v>361561</v>
      </c>
      <c r="F41" s="47">
        <v>20784</v>
      </c>
      <c r="G41" s="47">
        <v>942812</v>
      </c>
      <c r="H41" s="47">
        <v>53223</v>
      </c>
      <c r="I41" s="46">
        <v>2.6076153124922214</v>
      </c>
    </row>
    <row r="42" spans="1:9" ht="9.9499999999999993" customHeight="1" x14ac:dyDescent="0.15">
      <c r="A42" s="39" t="s">
        <v>116</v>
      </c>
      <c r="B42" s="47">
        <v>1161</v>
      </c>
      <c r="C42" s="47">
        <v>62989</v>
      </c>
      <c r="D42" s="46">
        <v>38.371040529181506</v>
      </c>
      <c r="E42" s="47">
        <v>293188</v>
      </c>
      <c r="F42" s="47">
        <v>16695</v>
      </c>
      <c r="G42" s="47">
        <v>713036</v>
      </c>
      <c r="H42" s="47">
        <v>43692</v>
      </c>
      <c r="I42" s="46">
        <v>2.4320094956137357</v>
      </c>
    </row>
    <row r="43" spans="1:9" ht="9.9499999999999993" customHeight="1" x14ac:dyDescent="0.15">
      <c r="A43" s="39" t="s">
        <v>117</v>
      </c>
      <c r="B43" s="47">
        <v>1159</v>
      </c>
      <c r="C43" s="47">
        <v>63029</v>
      </c>
      <c r="D43" s="46">
        <v>36.22137047477225</v>
      </c>
      <c r="E43" s="47">
        <v>278999</v>
      </c>
      <c r="F43" s="47">
        <v>14284</v>
      </c>
      <c r="G43" s="47">
        <v>692984</v>
      </c>
      <c r="H43" s="47">
        <v>33387</v>
      </c>
      <c r="I43" s="46">
        <v>2.4838225226613715</v>
      </c>
    </row>
    <row r="44" spans="1:9" ht="20.100000000000001" customHeight="1" x14ac:dyDescent="0.15">
      <c r="A44" s="20">
        <v>2020</v>
      </c>
      <c r="B44" s="47"/>
      <c r="C44" s="47"/>
      <c r="D44" s="46"/>
      <c r="E44" s="47"/>
      <c r="F44" s="47"/>
      <c r="G44" s="47"/>
      <c r="H44" s="47"/>
      <c r="I44" s="46"/>
    </row>
    <row r="45" spans="1:9" ht="9.9499999999999993" customHeight="1" x14ac:dyDescent="0.15">
      <c r="A45" s="39" t="s">
        <v>106</v>
      </c>
      <c r="B45" s="47">
        <v>1133</v>
      </c>
      <c r="C45" s="47">
        <v>62065</v>
      </c>
      <c r="D45" s="46">
        <v>29.393673040801072</v>
      </c>
      <c r="E45" s="47">
        <v>212568</v>
      </c>
      <c r="F45" s="47">
        <v>13486</v>
      </c>
      <c r="G45" s="47">
        <v>554121</v>
      </c>
      <c r="H45" s="47">
        <v>31246</v>
      </c>
      <c r="I45" s="46">
        <v>2.6067940611945355</v>
      </c>
    </row>
    <row r="46" spans="1:9" ht="9.9499999999999993" customHeight="1" x14ac:dyDescent="0.15">
      <c r="A46" s="39" t="s">
        <v>107</v>
      </c>
      <c r="B46" s="47">
        <v>1126</v>
      </c>
      <c r="C46" s="47">
        <v>61791</v>
      </c>
      <c r="D46" s="46">
        <v>35.115028907891102</v>
      </c>
      <c r="E46" s="47">
        <v>231385</v>
      </c>
      <c r="F46" s="47">
        <v>12179</v>
      </c>
      <c r="G46" s="47">
        <v>626371</v>
      </c>
      <c r="H46" s="47">
        <v>27584</v>
      </c>
      <c r="I46" s="46">
        <v>2.7070510188646626</v>
      </c>
    </row>
    <row r="47" spans="1:9" ht="9.9499999999999993" customHeight="1" x14ac:dyDescent="0.15">
      <c r="A47" s="39" t="s">
        <v>108</v>
      </c>
      <c r="B47" s="47">
        <v>1115</v>
      </c>
      <c r="C47" s="47">
        <v>61800</v>
      </c>
      <c r="D47" s="46">
        <v>23.498070880366839</v>
      </c>
      <c r="E47" s="47">
        <v>110857</v>
      </c>
      <c r="F47" s="47">
        <v>5002</v>
      </c>
      <c r="G47" s="47">
        <v>355738</v>
      </c>
      <c r="H47" s="47">
        <v>14428</v>
      </c>
      <c r="I47" s="46">
        <v>3.208980939408427</v>
      </c>
    </row>
    <row r="48" spans="1:9" ht="9.9499999999999993" customHeight="1" x14ac:dyDescent="0.15">
      <c r="A48" s="39" t="s">
        <v>109</v>
      </c>
      <c r="B48" s="47">
        <v>720</v>
      </c>
      <c r="C48" s="47">
        <v>33670</v>
      </c>
      <c r="D48" s="46">
        <v>12.404284039682304</v>
      </c>
      <c r="E48" s="47">
        <v>19085</v>
      </c>
      <c r="F48" s="47">
        <v>628</v>
      </c>
      <c r="G48" s="47">
        <v>113120</v>
      </c>
      <c r="H48" s="47">
        <v>6239</v>
      </c>
      <c r="I48" s="46">
        <v>5.9271679329316216</v>
      </c>
    </row>
    <row r="49" spans="1:9" ht="9.9499999999999993" customHeight="1" x14ac:dyDescent="0.15">
      <c r="A49" s="39" t="s">
        <v>110</v>
      </c>
      <c r="B49" s="47">
        <v>1065</v>
      </c>
      <c r="C49" s="47">
        <v>55026</v>
      </c>
      <c r="D49" s="46">
        <v>18.111183632188773</v>
      </c>
      <c r="E49" s="47">
        <v>77537</v>
      </c>
      <c r="F49" s="47">
        <v>1512</v>
      </c>
      <c r="G49" s="47">
        <v>246407</v>
      </c>
      <c r="H49" s="47">
        <v>7456</v>
      </c>
      <c r="I49" s="46">
        <v>3.1779279569753793</v>
      </c>
    </row>
    <row r="50" spans="1:9" ht="9.9499999999999993" customHeight="1" x14ac:dyDescent="0.15">
      <c r="A50" s="39" t="s">
        <v>111</v>
      </c>
      <c r="B50" s="47">
        <v>1147</v>
      </c>
      <c r="C50" s="47">
        <v>60865</v>
      </c>
      <c r="D50" s="46">
        <v>27.512453182304199</v>
      </c>
      <c r="E50" s="47">
        <v>182974</v>
      </c>
      <c r="F50" s="47">
        <v>5646</v>
      </c>
      <c r="G50" s="47">
        <v>487089</v>
      </c>
      <c r="H50" s="47">
        <v>13475</v>
      </c>
      <c r="I50" s="46">
        <v>2.6620667417228678</v>
      </c>
    </row>
    <row r="51" spans="1:9" ht="9.9499999999999993" customHeight="1" x14ac:dyDescent="0.15">
      <c r="A51" s="39" t="s">
        <v>112</v>
      </c>
      <c r="B51" s="47">
        <v>1167</v>
      </c>
      <c r="C51" s="47">
        <v>62952</v>
      </c>
      <c r="D51" s="46">
        <v>38.768915885109557</v>
      </c>
      <c r="E51" s="47">
        <v>268974</v>
      </c>
      <c r="F51" s="47">
        <v>14247</v>
      </c>
      <c r="G51" s="47">
        <v>750850</v>
      </c>
      <c r="H51" s="47">
        <v>31334</v>
      </c>
      <c r="I51" s="46">
        <v>2.791533754191855</v>
      </c>
    </row>
    <row r="52" spans="1:9" ht="9.9499999999999993" customHeight="1" x14ac:dyDescent="0.15">
      <c r="A52" s="39" t="s">
        <v>113</v>
      </c>
      <c r="B52" s="47">
        <v>1179</v>
      </c>
      <c r="C52" s="47">
        <v>63618</v>
      </c>
      <c r="D52" s="46">
        <v>43.039094856618753</v>
      </c>
      <c r="E52" s="47">
        <v>297902</v>
      </c>
      <c r="F52" s="47">
        <v>13305</v>
      </c>
      <c r="G52" s="47">
        <v>840903</v>
      </c>
      <c r="H52" s="47">
        <v>31123</v>
      </c>
      <c r="I52" s="46">
        <v>2.8227504347067156</v>
      </c>
    </row>
    <row r="53" spans="1:9" ht="9.9499999999999993" customHeight="1" x14ac:dyDescent="0.15">
      <c r="A53" s="39" t="s">
        <v>114</v>
      </c>
      <c r="B53" s="47">
        <v>1192</v>
      </c>
      <c r="C53" s="47">
        <v>63945</v>
      </c>
      <c r="D53" s="46">
        <v>44.268090498720788</v>
      </c>
      <c r="E53" s="47">
        <v>324435</v>
      </c>
      <c r="F53" s="47">
        <v>11529</v>
      </c>
      <c r="G53" s="47">
        <v>847494</v>
      </c>
      <c r="H53" s="47">
        <v>26902</v>
      </c>
      <c r="I53" s="46">
        <v>2.6122150816034027</v>
      </c>
    </row>
    <row r="54" spans="1:9" ht="9.9499999999999993" customHeight="1" x14ac:dyDescent="0.15">
      <c r="A54" s="39" t="s">
        <v>115</v>
      </c>
      <c r="B54" s="47">
        <v>1182</v>
      </c>
      <c r="C54" s="47">
        <v>63449</v>
      </c>
      <c r="D54" s="46">
        <v>45.565705938306138</v>
      </c>
      <c r="E54" s="47">
        <v>315548</v>
      </c>
      <c r="F54" s="47">
        <v>9406</v>
      </c>
      <c r="G54" s="47">
        <v>891478</v>
      </c>
      <c r="H54" s="47">
        <v>23349</v>
      </c>
      <c r="I54" s="46">
        <v>2.8251739830390306</v>
      </c>
    </row>
    <row r="55" spans="1:9" ht="9.9499999999999993" customHeight="1" x14ac:dyDescent="0.15">
      <c r="A55" s="39" t="s">
        <v>116</v>
      </c>
      <c r="B55" s="47">
        <v>1008</v>
      </c>
      <c r="C55" s="47">
        <v>52408</v>
      </c>
      <c r="D55" s="46">
        <v>20.547121908005721</v>
      </c>
      <c r="E55" s="47">
        <v>50417</v>
      </c>
      <c r="F55" s="47">
        <v>2377</v>
      </c>
      <c r="G55" s="47">
        <v>230084</v>
      </c>
      <c r="H55" s="47">
        <v>11924</v>
      </c>
      <c r="I55" s="46">
        <v>4.5636194140865181</v>
      </c>
    </row>
    <row r="56" spans="1:9" ht="9.9499999999999993" customHeight="1" x14ac:dyDescent="0.15">
      <c r="A56" s="39" t="s">
        <v>117</v>
      </c>
      <c r="B56" s="47"/>
      <c r="C56" s="47"/>
      <c r="D56" s="46"/>
      <c r="E56" s="47"/>
      <c r="F56" s="47"/>
      <c r="G56" s="47"/>
      <c r="H56" s="47"/>
      <c r="I56" s="46"/>
    </row>
    <row r="57" spans="1:9" ht="20.100000000000001" customHeight="1" x14ac:dyDescent="0.15">
      <c r="A57" s="11" t="s">
        <v>33</v>
      </c>
    </row>
    <row r="58" spans="1:9" ht="20.100000000000001" customHeight="1" x14ac:dyDescent="0.15">
      <c r="A58" s="11" t="s">
        <v>238</v>
      </c>
    </row>
    <row r="59" spans="1:9" ht="8.25" x14ac:dyDescent="0.15">
      <c r="A59" s="201" t="s">
        <v>95</v>
      </c>
      <c r="B59" s="201"/>
      <c r="C59" s="201"/>
      <c r="D59" s="201"/>
      <c r="E59" s="201"/>
      <c r="F59" s="201"/>
      <c r="G59" s="201"/>
      <c r="H59" s="201"/>
      <c r="I59" s="201"/>
    </row>
    <row r="60" spans="1:9" ht="8.25" x14ac:dyDescent="0.15">
      <c r="A60" s="198" t="s">
        <v>207</v>
      </c>
      <c r="B60" s="198"/>
      <c r="C60" s="198"/>
      <c r="D60" s="198"/>
      <c r="E60" s="198"/>
      <c r="F60" s="198"/>
      <c r="G60" s="198"/>
      <c r="H60" s="198"/>
      <c r="I60" s="198"/>
    </row>
    <row r="61" spans="1:9" ht="8.25" x14ac:dyDescent="0.15">
      <c r="A61" s="198"/>
      <c r="B61" s="198"/>
      <c r="C61" s="198"/>
      <c r="D61" s="198"/>
      <c r="E61" s="198"/>
      <c r="F61" s="198"/>
      <c r="G61" s="198"/>
      <c r="H61" s="198"/>
      <c r="I61" s="198"/>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130" workbookViewId="0">
      <selection sqref="A1:K1"/>
    </sheetView>
  </sheetViews>
  <sheetFormatPr baseColWidth="10" defaultRowHeight="8.25" x14ac:dyDescent="0.15"/>
  <cols>
    <col min="1" max="1" width="19.85546875" style="2" customWidth="1"/>
    <col min="2" max="11" width="7.140625" style="2" customWidth="1"/>
    <col min="12" max="16384" width="11.42578125" style="2"/>
  </cols>
  <sheetData>
    <row r="1" spans="1:14" ht="39.950000000000003" customHeight="1" x14ac:dyDescent="0.15">
      <c r="A1" s="213" t="s">
        <v>231</v>
      </c>
      <c r="B1" s="213"/>
      <c r="C1" s="213"/>
      <c r="D1" s="213"/>
      <c r="E1" s="213"/>
      <c r="F1" s="213"/>
      <c r="G1" s="213"/>
      <c r="H1" s="213"/>
      <c r="I1" s="213"/>
      <c r="J1" s="213"/>
      <c r="K1" s="213"/>
    </row>
    <row r="2" spans="1:14" s="124" customFormat="1" ht="9.9499999999999993" customHeight="1" x14ac:dyDescent="0.2">
      <c r="A2" s="204" t="s">
        <v>230</v>
      </c>
      <c r="B2" s="214" t="s">
        <v>323</v>
      </c>
      <c r="C2" s="210"/>
      <c r="D2" s="210"/>
      <c r="E2" s="210"/>
      <c r="F2" s="210"/>
      <c r="G2" s="215" t="s">
        <v>324</v>
      </c>
      <c r="H2" s="216"/>
      <c r="I2" s="216"/>
      <c r="J2" s="216"/>
      <c r="K2" s="216"/>
      <c r="N2" s="125"/>
    </row>
    <row r="3" spans="1:14" s="124" customFormat="1" ht="9.9499999999999993" customHeight="1" x14ac:dyDescent="0.2">
      <c r="A3" s="204"/>
      <c r="B3" s="209" t="s">
        <v>101</v>
      </c>
      <c r="C3" s="211"/>
      <c r="D3" s="211" t="s">
        <v>99</v>
      </c>
      <c r="E3" s="211"/>
      <c r="F3" s="217" t="s">
        <v>43</v>
      </c>
      <c r="G3" s="211" t="s">
        <v>101</v>
      </c>
      <c r="H3" s="211"/>
      <c r="I3" s="211" t="s">
        <v>99</v>
      </c>
      <c r="J3" s="211"/>
      <c r="K3" s="200" t="s">
        <v>43</v>
      </c>
    </row>
    <row r="4" spans="1:14" s="124" customFormat="1" ht="45" customHeight="1" x14ac:dyDescent="0.2">
      <c r="A4" s="204"/>
      <c r="B4" s="133" t="s">
        <v>102</v>
      </c>
      <c r="C4" s="134" t="s">
        <v>229</v>
      </c>
      <c r="D4" s="134" t="s">
        <v>102</v>
      </c>
      <c r="E4" s="134" t="s">
        <v>229</v>
      </c>
      <c r="F4" s="218"/>
      <c r="G4" s="134" t="s">
        <v>102</v>
      </c>
      <c r="H4" s="134" t="s">
        <v>228</v>
      </c>
      <c r="I4" s="134" t="s">
        <v>102</v>
      </c>
      <c r="J4" s="134" t="s">
        <v>228</v>
      </c>
      <c r="K4" s="200"/>
    </row>
    <row r="5" spans="1:14" s="124" customFormat="1" ht="9.9499999999999993" customHeight="1" x14ac:dyDescent="0.2">
      <c r="A5" s="205"/>
      <c r="B5" s="135" t="s">
        <v>103</v>
      </c>
      <c r="C5" s="136" t="s">
        <v>104</v>
      </c>
      <c r="D5" s="136" t="s">
        <v>103</v>
      </c>
      <c r="E5" s="136" t="s">
        <v>104</v>
      </c>
      <c r="F5" s="136" t="s">
        <v>105</v>
      </c>
      <c r="G5" s="136" t="s">
        <v>103</v>
      </c>
      <c r="H5" s="136" t="s">
        <v>104</v>
      </c>
      <c r="I5" s="136" t="s">
        <v>103</v>
      </c>
      <c r="J5" s="136" t="s">
        <v>104</v>
      </c>
      <c r="K5" s="137" t="s">
        <v>105</v>
      </c>
    </row>
    <row r="6" spans="1:14" s="4" customFormat="1" ht="30" customHeight="1" x14ac:dyDescent="0.15">
      <c r="A6" s="3" t="s">
        <v>227</v>
      </c>
      <c r="B6" s="88">
        <v>43540</v>
      </c>
      <c r="C6" s="89">
        <v>-82.93920573656473</v>
      </c>
      <c r="D6" s="88">
        <v>91901</v>
      </c>
      <c r="E6" s="89">
        <v>-81.036834361955229</v>
      </c>
      <c r="F6" s="89">
        <v>2.1107257694074413</v>
      </c>
      <c r="G6" s="88">
        <v>1806722</v>
      </c>
      <c r="H6" s="89">
        <v>-38.668532353508276</v>
      </c>
      <c r="I6" s="88">
        <v>3868678</v>
      </c>
      <c r="J6" s="89">
        <v>-34.486860211535813</v>
      </c>
      <c r="K6" s="89">
        <v>2.1412691050421704</v>
      </c>
    </row>
    <row r="7" spans="1:14" s="4" customFormat="1" ht="9.9499999999999993" customHeight="1" x14ac:dyDescent="0.15">
      <c r="A7" s="33" t="s">
        <v>45</v>
      </c>
      <c r="B7" s="88">
        <v>41347</v>
      </c>
      <c r="C7" s="89">
        <v>-82.749441975926743</v>
      </c>
      <c r="D7" s="88">
        <v>82109</v>
      </c>
      <c r="E7" s="89">
        <v>-81.76915305793932</v>
      </c>
      <c r="F7" s="89">
        <v>1.9858514523423707</v>
      </c>
      <c r="G7" s="88">
        <v>1722074</v>
      </c>
      <c r="H7" s="89">
        <v>-36.860858237452369</v>
      </c>
      <c r="I7" s="88">
        <v>3675225</v>
      </c>
      <c r="J7" s="89">
        <v>-32.428742887526397</v>
      </c>
      <c r="K7" s="89">
        <v>2.1341852905275847</v>
      </c>
    </row>
    <row r="8" spans="1:14" s="4" customFormat="1" ht="9.9499999999999993" customHeight="1" x14ac:dyDescent="0.15">
      <c r="A8" s="33" t="s">
        <v>120</v>
      </c>
      <c r="B8" s="88">
        <v>2193</v>
      </c>
      <c r="C8" s="89">
        <v>-85.869845360824741</v>
      </c>
      <c r="D8" s="88">
        <v>9792</v>
      </c>
      <c r="E8" s="89">
        <v>-71.405209671767324</v>
      </c>
      <c r="F8" s="89">
        <v>4.4651162790697674</v>
      </c>
      <c r="G8" s="88">
        <v>84648</v>
      </c>
      <c r="H8" s="89">
        <v>-61.242645543829127</v>
      </c>
      <c r="I8" s="88">
        <v>193453</v>
      </c>
      <c r="J8" s="89">
        <v>-58.500551315219305</v>
      </c>
      <c r="K8" s="89">
        <v>2.285381816463472</v>
      </c>
    </row>
    <row r="9" spans="1:14" s="4" customFormat="1" ht="20.100000000000001" customHeight="1" x14ac:dyDescent="0.15">
      <c r="A9" s="33" t="s">
        <v>46</v>
      </c>
      <c r="B9" s="88">
        <v>28951</v>
      </c>
      <c r="C9" s="89">
        <v>-84.496128182334232</v>
      </c>
      <c r="D9" s="88">
        <v>54181</v>
      </c>
      <c r="E9" s="89">
        <v>-84.714883388956437</v>
      </c>
      <c r="F9" s="89">
        <v>1.8714724879969604</v>
      </c>
      <c r="G9" s="88">
        <v>1242443</v>
      </c>
      <c r="H9" s="89">
        <v>-41.830170013516621</v>
      </c>
      <c r="I9" s="88">
        <v>2698516</v>
      </c>
      <c r="J9" s="89">
        <v>-37.093643313631262</v>
      </c>
      <c r="K9" s="89">
        <v>2.1719435016334754</v>
      </c>
      <c r="M9" s="123"/>
    </row>
    <row r="10" spans="1:14" ht="9.9499999999999993" customHeight="1" x14ac:dyDescent="0.15">
      <c r="A10" s="35" t="s">
        <v>219</v>
      </c>
      <c r="B10" s="90">
        <v>27573</v>
      </c>
      <c r="C10" s="91">
        <v>-84.211701652523445</v>
      </c>
      <c r="D10" s="90">
        <v>49263</v>
      </c>
      <c r="E10" s="91">
        <v>-85.123120874076676</v>
      </c>
      <c r="F10" s="91">
        <v>1.7866391034707867</v>
      </c>
      <c r="G10" s="90">
        <v>1183061</v>
      </c>
      <c r="H10" s="91">
        <v>-39.913231663433933</v>
      </c>
      <c r="I10" s="90">
        <v>2570974</v>
      </c>
      <c r="J10" s="91">
        <v>-35.176301567634923</v>
      </c>
      <c r="K10" s="91">
        <v>2.1731542160547934</v>
      </c>
      <c r="M10" s="42"/>
    </row>
    <row r="11" spans="1:14" ht="9.9499999999999993" customHeight="1" x14ac:dyDescent="0.15">
      <c r="A11" s="35" t="s">
        <v>218</v>
      </c>
      <c r="B11" s="90">
        <v>1378</v>
      </c>
      <c r="C11" s="91">
        <v>-88.604035726099909</v>
      </c>
      <c r="D11" s="90">
        <v>4918</v>
      </c>
      <c r="E11" s="91">
        <v>-78.920749217778919</v>
      </c>
      <c r="F11" s="91">
        <v>3.5689404934687952</v>
      </c>
      <c r="G11" s="90">
        <v>59382</v>
      </c>
      <c r="H11" s="91">
        <v>-64.435101336783106</v>
      </c>
      <c r="I11" s="90">
        <v>127542</v>
      </c>
      <c r="J11" s="91">
        <v>-60.590545463534312</v>
      </c>
      <c r="K11" s="91">
        <v>2.1478225724967164</v>
      </c>
      <c r="M11" s="42"/>
    </row>
    <row r="12" spans="1:14" s="4" customFormat="1" ht="20.100000000000001" customHeight="1" x14ac:dyDescent="0.15">
      <c r="A12" s="33" t="s">
        <v>36</v>
      </c>
      <c r="B12" s="88">
        <v>6284</v>
      </c>
      <c r="C12" s="89">
        <v>-82.449868737083165</v>
      </c>
      <c r="D12" s="88">
        <v>15347</v>
      </c>
      <c r="E12" s="89">
        <v>-75.667105325744004</v>
      </c>
      <c r="F12" s="89">
        <v>2.4422342457033737</v>
      </c>
      <c r="G12" s="88">
        <v>265224</v>
      </c>
      <c r="H12" s="89">
        <v>-31.759553955760936</v>
      </c>
      <c r="I12" s="88">
        <v>498993</v>
      </c>
      <c r="J12" s="89">
        <v>-30.143746307646211</v>
      </c>
      <c r="K12" s="89">
        <v>1.8814021355533437</v>
      </c>
    </row>
    <row r="13" spans="1:14" ht="9.9499999999999993" customHeight="1" x14ac:dyDescent="0.15">
      <c r="A13" s="35" t="s">
        <v>219</v>
      </c>
      <c r="B13" s="90">
        <v>5817</v>
      </c>
      <c r="C13" s="91">
        <v>-82.633228840125383</v>
      </c>
      <c r="D13" s="90">
        <v>12888</v>
      </c>
      <c r="E13" s="91">
        <v>-77.523543773979767</v>
      </c>
      <c r="F13" s="91">
        <v>2.2155750386797317</v>
      </c>
      <c r="G13" s="90">
        <v>249081</v>
      </c>
      <c r="H13" s="91">
        <v>-29.551368351981537</v>
      </c>
      <c r="I13" s="90">
        <v>466459</v>
      </c>
      <c r="J13" s="91">
        <v>-26.154170083556821</v>
      </c>
      <c r="K13" s="91">
        <v>1.8727201191580249</v>
      </c>
    </row>
    <row r="14" spans="1:14" ht="9.9499999999999993" customHeight="1" x14ac:dyDescent="0.15">
      <c r="A14" s="35" t="s">
        <v>218</v>
      </c>
      <c r="B14" s="90">
        <v>467</v>
      </c>
      <c r="C14" s="91">
        <v>-79.792297706620502</v>
      </c>
      <c r="D14" s="90">
        <v>2459</v>
      </c>
      <c r="E14" s="91">
        <v>-57.093002966323503</v>
      </c>
      <c r="F14" s="91">
        <v>5.2655246252676662</v>
      </c>
      <c r="G14" s="90">
        <v>16143</v>
      </c>
      <c r="H14" s="91">
        <v>-54.004615779126418</v>
      </c>
      <c r="I14" s="90">
        <v>32534</v>
      </c>
      <c r="J14" s="91">
        <v>-60.635466072984222</v>
      </c>
      <c r="K14" s="91">
        <v>2.0153626959053459</v>
      </c>
    </row>
    <row r="15" spans="1:14" s="4" customFormat="1" ht="20.100000000000001" customHeight="1" x14ac:dyDescent="0.15">
      <c r="A15" s="33" t="s">
        <v>37</v>
      </c>
      <c r="B15" s="88">
        <v>4922</v>
      </c>
      <c r="C15" s="89">
        <v>-75.15647082576217</v>
      </c>
      <c r="D15" s="88">
        <v>11987</v>
      </c>
      <c r="E15" s="89">
        <v>-67.944912421446716</v>
      </c>
      <c r="F15" s="89">
        <v>2.4353921170255992</v>
      </c>
      <c r="G15" s="88">
        <v>182647</v>
      </c>
      <c r="H15" s="89">
        <v>-28.105884668372369</v>
      </c>
      <c r="I15" s="88">
        <v>386550</v>
      </c>
      <c r="J15" s="89">
        <v>-23.027600942267213</v>
      </c>
      <c r="K15" s="89">
        <v>2.1163774931972603</v>
      </c>
      <c r="M15" s="2"/>
    </row>
    <row r="16" spans="1:14" ht="9.9499999999999993" customHeight="1" x14ac:dyDescent="0.15">
      <c r="A16" s="35" t="s">
        <v>219</v>
      </c>
      <c r="B16" s="90">
        <v>4745</v>
      </c>
      <c r="C16" s="91">
        <v>-75.245200333889812</v>
      </c>
      <c r="D16" s="90">
        <v>10509</v>
      </c>
      <c r="E16" s="91">
        <v>-69.915836482308492</v>
      </c>
      <c r="F16" s="91">
        <v>2.2147523709167545</v>
      </c>
      <c r="G16" s="90">
        <v>177516</v>
      </c>
      <c r="H16" s="91">
        <v>-27.600045679233901</v>
      </c>
      <c r="I16" s="90">
        <v>368645</v>
      </c>
      <c r="J16" s="91">
        <v>-22.715446847674087</v>
      </c>
      <c r="K16" s="91">
        <v>2.0766860452015594</v>
      </c>
    </row>
    <row r="17" spans="1:11" ht="9.9499999999999993" customHeight="1" x14ac:dyDescent="0.15">
      <c r="A17" s="35" t="s">
        <v>218</v>
      </c>
      <c r="B17" s="90">
        <v>177</v>
      </c>
      <c r="C17" s="91">
        <v>-72.515527950310556</v>
      </c>
      <c r="D17" s="90">
        <v>1478</v>
      </c>
      <c r="E17" s="91">
        <v>-39.991879821356072</v>
      </c>
      <c r="F17" s="91">
        <v>8.3502824858757059</v>
      </c>
      <c r="G17" s="90">
        <v>5131</v>
      </c>
      <c r="H17" s="91">
        <v>-42.101105845181678</v>
      </c>
      <c r="I17" s="90">
        <v>17905</v>
      </c>
      <c r="J17" s="91">
        <v>-28.937132878234635</v>
      </c>
      <c r="K17" s="91">
        <v>3.4895731826154748</v>
      </c>
    </row>
    <row r="18" spans="1:11" s="4" customFormat="1" ht="20.100000000000001" customHeight="1" x14ac:dyDescent="0.15">
      <c r="A18" s="33" t="s">
        <v>38</v>
      </c>
      <c r="B18" s="88">
        <v>3383</v>
      </c>
      <c r="C18" s="89">
        <v>-73.67929666225784</v>
      </c>
      <c r="D18" s="88">
        <v>10386</v>
      </c>
      <c r="E18" s="89">
        <v>-65.023237017579305</v>
      </c>
      <c r="F18" s="89">
        <v>3.0700561631687853</v>
      </c>
      <c r="G18" s="88">
        <v>116408</v>
      </c>
      <c r="H18" s="89">
        <v>-30.391312667432075</v>
      </c>
      <c r="I18" s="88">
        <v>284619</v>
      </c>
      <c r="J18" s="89">
        <v>-28.658334837273657</v>
      </c>
      <c r="K18" s="89">
        <v>2.4450123702838291</v>
      </c>
    </row>
    <row r="19" spans="1:11" ht="9.9499999999999993" customHeight="1" x14ac:dyDescent="0.15">
      <c r="A19" s="35" t="s">
        <v>219</v>
      </c>
      <c r="B19" s="90">
        <v>3212</v>
      </c>
      <c r="C19" s="91">
        <v>-74.054927302100168</v>
      </c>
      <c r="D19" s="90">
        <v>9449</v>
      </c>
      <c r="E19" s="91">
        <v>-64.971269694161265</v>
      </c>
      <c r="F19" s="91">
        <v>2.9417808219178081</v>
      </c>
      <c r="G19" s="90">
        <v>112416</v>
      </c>
      <c r="H19" s="91">
        <v>-29.631808906193271</v>
      </c>
      <c r="I19" s="90">
        <v>269147</v>
      </c>
      <c r="J19" s="91">
        <v>-26.113525369848276</v>
      </c>
      <c r="K19" s="91">
        <v>2.3942054511813264</v>
      </c>
    </row>
    <row r="20" spans="1:11" ht="9.9499999999999993" customHeight="1" x14ac:dyDescent="0.15">
      <c r="A20" s="35" t="s">
        <v>218</v>
      </c>
      <c r="B20" s="90">
        <v>171</v>
      </c>
      <c r="C20" s="91">
        <v>-63.847780126849891</v>
      </c>
      <c r="D20" s="90">
        <v>937</v>
      </c>
      <c r="E20" s="91">
        <v>-65.538801029790363</v>
      </c>
      <c r="F20" s="91">
        <v>5.4795321637426904</v>
      </c>
      <c r="G20" s="90">
        <v>3992</v>
      </c>
      <c r="H20" s="91">
        <v>-46.616742444503878</v>
      </c>
      <c r="I20" s="90">
        <v>15472</v>
      </c>
      <c r="J20" s="91">
        <v>-55.3876762492431</v>
      </c>
      <c r="K20" s="91">
        <v>3.8757515030060121</v>
      </c>
    </row>
    <row r="21" spans="1:11" s="4" customFormat="1" ht="15" customHeight="1" x14ac:dyDescent="0.15">
      <c r="A21" s="3" t="s">
        <v>226</v>
      </c>
      <c r="B21" s="92"/>
      <c r="C21" s="92"/>
      <c r="D21" s="92"/>
      <c r="E21" s="92"/>
      <c r="F21" s="92"/>
      <c r="G21" s="92"/>
      <c r="H21" s="92"/>
      <c r="I21" s="92"/>
      <c r="J21" s="92"/>
      <c r="K21" s="92"/>
    </row>
    <row r="22" spans="1:11" s="4" customFormat="1" ht="9.9499999999999993" customHeight="1" x14ac:dyDescent="0.15">
      <c r="A22" s="36" t="s">
        <v>225</v>
      </c>
      <c r="B22" s="88">
        <v>1278</v>
      </c>
      <c r="C22" s="89">
        <v>-93.997181775481451</v>
      </c>
      <c r="D22" s="88">
        <v>7694</v>
      </c>
      <c r="E22" s="89">
        <v>-86.343627973020944</v>
      </c>
      <c r="F22" s="89">
        <v>6.0203442879499214</v>
      </c>
      <c r="G22" s="88">
        <v>181739</v>
      </c>
      <c r="H22" s="89">
        <v>-53.946638217861427</v>
      </c>
      <c r="I22" s="88">
        <v>601106</v>
      </c>
      <c r="J22" s="89">
        <v>-46.681201829727485</v>
      </c>
      <c r="K22" s="89">
        <v>3.30752342645222</v>
      </c>
    </row>
    <row r="23" spans="1:11" s="4" customFormat="1" ht="9.9499999999999993" customHeight="1" x14ac:dyDescent="0.15">
      <c r="A23" s="33" t="s">
        <v>45</v>
      </c>
      <c r="B23" s="88">
        <v>1101</v>
      </c>
      <c r="C23" s="89">
        <v>-94.569131356977266</v>
      </c>
      <c r="D23" s="88">
        <v>5590</v>
      </c>
      <c r="E23" s="89">
        <v>-88.260002100178511</v>
      </c>
      <c r="F23" s="89">
        <v>5.0772025431425973</v>
      </c>
      <c r="G23" s="88">
        <v>177660</v>
      </c>
      <c r="H23" s="89">
        <v>-53.392465036478541</v>
      </c>
      <c r="I23" s="88">
        <v>575247</v>
      </c>
      <c r="J23" s="89">
        <v>-45.602503290817488</v>
      </c>
      <c r="K23" s="89">
        <v>3.2379094900371497</v>
      </c>
    </row>
    <row r="24" spans="1:11" s="4" customFormat="1" ht="9.9499999999999993" customHeight="1" x14ac:dyDescent="0.15">
      <c r="A24" s="33" t="s">
        <v>120</v>
      </c>
      <c r="B24" s="88">
        <v>177</v>
      </c>
      <c r="C24" s="89">
        <v>-82.595870206489678</v>
      </c>
      <c r="D24" s="88">
        <v>2104</v>
      </c>
      <c r="E24" s="89">
        <v>-75.885386819484239</v>
      </c>
      <c r="F24" s="89">
        <v>11.887005649717514</v>
      </c>
      <c r="G24" s="88">
        <v>4079</v>
      </c>
      <c r="H24" s="89">
        <v>-69.659327581077065</v>
      </c>
      <c r="I24" s="88">
        <v>25859</v>
      </c>
      <c r="J24" s="89">
        <v>-63.002017369407525</v>
      </c>
      <c r="K24" s="89">
        <v>6.3395440058837949</v>
      </c>
    </row>
    <row r="25" spans="1:11" s="4" customFormat="1" ht="20.100000000000001" customHeight="1" x14ac:dyDescent="0.15">
      <c r="A25" s="3" t="s">
        <v>224</v>
      </c>
      <c r="B25" s="88">
        <v>152</v>
      </c>
      <c r="C25" s="89">
        <v>-91.373439273552776</v>
      </c>
      <c r="D25" s="88">
        <v>442</v>
      </c>
      <c r="E25" s="89">
        <v>-89.483702117535088</v>
      </c>
      <c r="F25" s="89">
        <v>2.9078947368421053</v>
      </c>
      <c r="G25" s="88">
        <v>215715</v>
      </c>
      <c r="H25" s="89">
        <v>-6.5938348423637052</v>
      </c>
      <c r="I25" s="88">
        <v>581484</v>
      </c>
      <c r="J25" s="89">
        <v>-15.082196562012143</v>
      </c>
      <c r="K25" s="89">
        <v>2.6956122661845492</v>
      </c>
    </row>
    <row r="26" spans="1:11" s="4" customFormat="1" ht="9.9499999999999993" customHeight="1" x14ac:dyDescent="0.15">
      <c r="A26" s="33" t="s">
        <v>45</v>
      </c>
      <c r="B26" s="88">
        <v>152</v>
      </c>
      <c r="C26" s="89">
        <v>-91.203703703703709</v>
      </c>
      <c r="D26" s="88">
        <v>442</v>
      </c>
      <c r="E26" s="89">
        <v>-89.323671497584542</v>
      </c>
      <c r="F26" s="89">
        <v>2.9078947368421053</v>
      </c>
      <c r="G26" s="88">
        <v>209160</v>
      </c>
      <c r="H26" s="89">
        <v>-2.6311379252555724</v>
      </c>
      <c r="I26" s="88">
        <v>563149</v>
      </c>
      <c r="J26" s="89">
        <v>-12.358398217128695</v>
      </c>
      <c r="K26" s="89">
        <v>2.6924316312870529</v>
      </c>
    </row>
    <row r="27" spans="1:11" s="4" customFormat="1" ht="9.9499999999999993" customHeight="1" x14ac:dyDescent="0.15">
      <c r="A27" s="33" t="s">
        <v>120</v>
      </c>
      <c r="B27" s="88">
        <v>0</v>
      </c>
      <c r="C27" s="95" t="s">
        <v>265</v>
      </c>
      <c r="D27" s="88">
        <v>0</v>
      </c>
      <c r="E27" s="95" t="s">
        <v>265</v>
      </c>
      <c r="F27" s="89">
        <v>0</v>
      </c>
      <c r="G27" s="88">
        <v>6555</v>
      </c>
      <c r="H27" s="89">
        <v>-59.363957597173147</v>
      </c>
      <c r="I27" s="88">
        <v>18335</v>
      </c>
      <c r="J27" s="89">
        <v>-56.55419174446709</v>
      </c>
      <c r="K27" s="89">
        <v>2.7971014492753623</v>
      </c>
    </row>
    <row r="28" spans="1:11" s="4" customFormat="1" ht="15" customHeight="1" x14ac:dyDescent="0.15">
      <c r="A28" s="3" t="s">
        <v>223</v>
      </c>
      <c r="B28" s="92"/>
      <c r="C28" s="92"/>
      <c r="D28" s="92"/>
      <c r="E28" s="92"/>
      <c r="F28" s="92"/>
      <c r="G28" s="92"/>
      <c r="H28" s="92"/>
      <c r="I28" s="92"/>
      <c r="J28" s="92"/>
      <c r="K28" s="92"/>
    </row>
    <row r="29" spans="1:11" s="4" customFormat="1" ht="9.9499999999999993" customHeight="1" x14ac:dyDescent="0.15">
      <c r="A29" s="36" t="s">
        <v>222</v>
      </c>
      <c r="B29" s="88">
        <v>5599</v>
      </c>
      <c r="C29" s="89">
        <v>-66.458994788234591</v>
      </c>
      <c r="D29" s="88">
        <v>130489</v>
      </c>
      <c r="E29" s="89">
        <v>-24.163843154120201</v>
      </c>
      <c r="F29" s="89">
        <v>23.305768887301305</v>
      </c>
      <c r="G29" s="88">
        <v>103221</v>
      </c>
      <c r="H29" s="89">
        <v>-44.466622191615734</v>
      </c>
      <c r="I29" s="88">
        <v>1473871</v>
      </c>
      <c r="J29" s="89">
        <v>-23.795748526709502</v>
      </c>
      <c r="K29" s="89">
        <v>14.278790168667228</v>
      </c>
    </row>
    <row r="30" spans="1:11" s="4" customFormat="1" ht="9.9499999999999993" customHeight="1" x14ac:dyDescent="0.15">
      <c r="A30" s="33" t="s">
        <v>45</v>
      </c>
      <c r="B30" s="88">
        <v>5592</v>
      </c>
      <c r="C30" s="89">
        <v>-66.180828545509527</v>
      </c>
      <c r="D30" s="88">
        <v>130461</v>
      </c>
      <c r="E30" s="89">
        <v>-23.860187692595019</v>
      </c>
      <c r="F30" s="89">
        <v>23.329935622317596</v>
      </c>
      <c r="G30" s="88">
        <v>102631</v>
      </c>
      <c r="H30" s="89">
        <v>-43.979629154544412</v>
      </c>
      <c r="I30" s="88">
        <v>1468123</v>
      </c>
      <c r="J30" s="89">
        <v>-23.50107495953921</v>
      </c>
      <c r="K30" s="89">
        <v>14.304868899260457</v>
      </c>
    </row>
    <row r="31" spans="1:11" s="4" customFormat="1" ht="9.9499999999999993" customHeight="1" x14ac:dyDescent="0.15">
      <c r="A31" s="33" t="s">
        <v>120</v>
      </c>
      <c r="B31" s="88">
        <v>7</v>
      </c>
      <c r="C31" s="89">
        <v>-95.569620253164558</v>
      </c>
      <c r="D31" s="88">
        <v>28</v>
      </c>
      <c r="E31" s="89">
        <v>-96.127247579529737</v>
      </c>
      <c r="F31" s="89">
        <v>4</v>
      </c>
      <c r="G31" s="88">
        <v>590</v>
      </c>
      <c r="H31" s="89">
        <v>-77.894342450355936</v>
      </c>
      <c r="I31" s="88">
        <v>5748</v>
      </c>
      <c r="J31" s="89">
        <v>-61.587810745789895</v>
      </c>
      <c r="K31" s="89">
        <v>9.7423728813559318</v>
      </c>
    </row>
    <row r="32" spans="1:11" ht="15" customHeight="1" x14ac:dyDescent="0.15">
      <c r="A32" s="33" t="s">
        <v>221</v>
      </c>
      <c r="B32" s="92"/>
      <c r="C32" s="92"/>
      <c r="D32" s="92"/>
      <c r="E32" s="92"/>
      <c r="F32" s="92"/>
      <c r="G32" s="92"/>
      <c r="H32" s="92"/>
      <c r="I32" s="92"/>
      <c r="J32" s="92"/>
      <c r="K32" s="92"/>
    </row>
    <row r="33" spans="1:11" s="4" customFormat="1" ht="9.9499999999999993" customHeight="1" x14ac:dyDescent="0.15">
      <c r="A33" s="122" t="s">
        <v>220</v>
      </c>
      <c r="B33" s="88">
        <v>4970</v>
      </c>
      <c r="C33" s="89">
        <v>-22.112521548346649</v>
      </c>
      <c r="D33" s="88">
        <v>128776</v>
      </c>
      <c r="E33" s="89">
        <v>-13.914031686610073</v>
      </c>
      <c r="F33" s="89">
        <v>25.910663983903422</v>
      </c>
      <c r="G33" s="88">
        <v>57107</v>
      </c>
      <c r="H33" s="89">
        <v>-22.93876339297762</v>
      </c>
      <c r="I33" s="88">
        <v>1353796</v>
      </c>
      <c r="J33" s="89">
        <v>-17.757116083822623</v>
      </c>
      <c r="K33" s="89">
        <v>23.706305706831035</v>
      </c>
    </row>
    <row r="34" spans="1:11" ht="9.9499999999999993" customHeight="1" x14ac:dyDescent="0.15">
      <c r="A34" s="35" t="s">
        <v>219</v>
      </c>
      <c r="B34" s="90">
        <v>4970</v>
      </c>
      <c r="C34" s="91">
        <v>-22.100313479623821</v>
      </c>
      <c r="D34" s="90">
        <v>128776</v>
      </c>
      <c r="E34" s="91">
        <v>-13.912305213688356</v>
      </c>
      <c r="F34" s="91">
        <v>25.910663983903422</v>
      </c>
      <c r="G34" s="90">
        <v>57105</v>
      </c>
      <c r="H34" s="91">
        <v>-22.940422373659004</v>
      </c>
      <c r="I34" s="90">
        <v>1353766</v>
      </c>
      <c r="J34" s="91">
        <v>-17.75878869467806</v>
      </c>
      <c r="K34" s="91">
        <v>23.706610629542073</v>
      </c>
    </row>
    <row r="35" spans="1:11" ht="9.9499999999999993" customHeight="1" x14ac:dyDescent="0.15">
      <c r="A35" s="35" t="s">
        <v>218</v>
      </c>
      <c r="B35" s="90">
        <v>0</v>
      </c>
      <c r="C35" s="94" t="s">
        <v>265</v>
      </c>
      <c r="D35" s="90">
        <v>0</v>
      </c>
      <c r="E35" s="94" t="s">
        <v>265</v>
      </c>
      <c r="F35" s="91">
        <v>0</v>
      </c>
      <c r="G35" s="90">
        <v>2</v>
      </c>
      <c r="H35" s="91">
        <v>100</v>
      </c>
      <c r="I35" s="90">
        <v>30</v>
      </c>
      <c r="J35" s="94" t="s">
        <v>265</v>
      </c>
      <c r="K35" s="91">
        <v>15</v>
      </c>
    </row>
    <row r="36" spans="1:11" s="4" customFormat="1" ht="20.100000000000001" customHeight="1" x14ac:dyDescent="0.15">
      <c r="A36" s="33" t="s">
        <v>29</v>
      </c>
      <c r="B36" s="88">
        <v>629</v>
      </c>
      <c r="C36" s="89">
        <v>-93.900310318076023</v>
      </c>
      <c r="D36" s="88">
        <v>1713</v>
      </c>
      <c r="E36" s="89">
        <v>-92.378876184544197</v>
      </c>
      <c r="F36" s="89">
        <v>2.7233704292527823</v>
      </c>
      <c r="G36" s="88">
        <v>46114</v>
      </c>
      <c r="H36" s="89">
        <v>-58.740583003775747</v>
      </c>
      <c r="I36" s="88">
        <v>120075</v>
      </c>
      <c r="J36" s="89">
        <v>-58.308884035679192</v>
      </c>
      <c r="K36" s="89">
        <v>2.6038730103656156</v>
      </c>
    </row>
    <row r="37" spans="1:11" ht="9.9499999999999993" customHeight="1" x14ac:dyDescent="0.15">
      <c r="A37" s="35" t="s">
        <v>219</v>
      </c>
      <c r="B37" s="90">
        <v>622</v>
      </c>
      <c r="C37" s="91">
        <v>-93.874938453963566</v>
      </c>
      <c r="D37" s="90">
        <v>1685</v>
      </c>
      <c r="E37" s="91">
        <v>-92.255366089074784</v>
      </c>
      <c r="F37" s="91">
        <v>2.7090032154340835</v>
      </c>
      <c r="G37" s="90">
        <v>45526</v>
      </c>
      <c r="H37" s="91">
        <v>-58.270545747859721</v>
      </c>
      <c r="I37" s="90">
        <v>114357</v>
      </c>
      <c r="J37" s="91">
        <v>-58.118659586156383</v>
      </c>
      <c r="K37" s="91">
        <v>2.5119052848921495</v>
      </c>
    </row>
    <row r="38" spans="1:11" ht="9.9499999999999993" customHeight="1" x14ac:dyDescent="0.15">
      <c r="A38" s="35" t="s">
        <v>218</v>
      </c>
      <c r="B38" s="90">
        <v>7</v>
      </c>
      <c r="C38" s="91">
        <v>-95.541401273885356</v>
      </c>
      <c r="D38" s="90">
        <v>28</v>
      </c>
      <c r="E38" s="91">
        <v>-96.111111111111114</v>
      </c>
      <c r="F38" s="91">
        <v>4</v>
      </c>
      <c r="G38" s="90">
        <v>588</v>
      </c>
      <c r="H38" s="91">
        <v>-77.96101949025487</v>
      </c>
      <c r="I38" s="90">
        <v>5718</v>
      </c>
      <c r="J38" s="91">
        <v>-61.780629637056343</v>
      </c>
      <c r="K38" s="91">
        <v>9.7244897959183678</v>
      </c>
    </row>
    <row r="39" spans="1:11" s="4" customFormat="1" ht="30" customHeight="1" x14ac:dyDescent="0.15">
      <c r="A39" s="27" t="s">
        <v>47</v>
      </c>
      <c r="B39" s="88">
        <v>50569</v>
      </c>
      <c r="C39" s="89">
        <v>-82.855060179691478</v>
      </c>
      <c r="D39" s="88">
        <v>230526</v>
      </c>
      <c r="E39" s="89">
        <v>-67.859249148470724</v>
      </c>
      <c r="F39" s="89">
        <v>4.5586426466807728</v>
      </c>
      <c r="G39" s="88">
        <v>2307397</v>
      </c>
      <c r="H39" s="89">
        <v>-38.588535198657326</v>
      </c>
      <c r="I39" s="88">
        <v>6525139</v>
      </c>
      <c r="J39" s="89">
        <v>-32.392081929311701</v>
      </c>
      <c r="K39" s="89">
        <v>2.8279221130997398</v>
      </c>
    </row>
    <row r="40" spans="1:11" s="4" customFormat="1" ht="9.9499999999999993" customHeight="1" x14ac:dyDescent="0.15">
      <c r="A40" s="33" t="s">
        <v>45</v>
      </c>
      <c r="B40" s="88">
        <v>48192</v>
      </c>
      <c r="C40" s="89">
        <v>-82.678518156429604</v>
      </c>
      <c r="D40" s="88">
        <v>218602</v>
      </c>
      <c r="E40" s="89">
        <v>-67.541619400015435</v>
      </c>
      <c r="F40" s="89">
        <v>4.5360640770252321</v>
      </c>
      <c r="G40" s="88">
        <v>2211525</v>
      </c>
      <c r="H40" s="89">
        <v>-36.932948347770292</v>
      </c>
      <c r="I40" s="88">
        <v>6281744</v>
      </c>
      <c r="J40" s="89">
        <v>-30.651490772198741</v>
      </c>
      <c r="K40" s="89">
        <v>2.8404580549620735</v>
      </c>
    </row>
    <row r="41" spans="1:11" s="4" customFormat="1" ht="9.9499999999999993" customHeight="1" x14ac:dyDescent="0.15">
      <c r="A41" s="33" t="s">
        <v>120</v>
      </c>
      <c r="B41" s="88">
        <v>2377</v>
      </c>
      <c r="C41" s="89">
        <v>-85.791141132165706</v>
      </c>
      <c r="D41" s="88">
        <v>11924</v>
      </c>
      <c r="E41" s="89">
        <v>-72.74825734201805</v>
      </c>
      <c r="F41" s="89">
        <v>5.01640723601178</v>
      </c>
      <c r="G41" s="88">
        <v>95872</v>
      </c>
      <c r="H41" s="89">
        <v>-61.750495713128721</v>
      </c>
      <c r="I41" s="88">
        <v>243395</v>
      </c>
      <c r="J41" s="89">
        <v>-58.970326204407492</v>
      </c>
      <c r="K41" s="89">
        <v>2.5387495827770361</v>
      </c>
    </row>
    <row r="42" spans="1:11" ht="33" customHeight="1" x14ac:dyDescent="0.15">
      <c r="A42" s="28" t="s">
        <v>48</v>
      </c>
      <c r="B42" s="90">
        <v>50417</v>
      </c>
      <c r="C42" s="91">
        <v>-82.803866461110275</v>
      </c>
      <c r="D42" s="90">
        <v>230084</v>
      </c>
      <c r="E42" s="91">
        <v>-67.731783528461392</v>
      </c>
      <c r="F42" s="91">
        <v>4.5636194140865181</v>
      </c>
      <c r="G42" s="90">
        <v>2091682</v>
      </c>
      <c r="H42" s="91">
        <v>-40.683900632130111</v>
      </c>
      <c r="I42" s="90">
        <v>5943655</v>
      </c>
      <c r="J42" s="91">
        <v>-33.713990717412614</v>
      </c>
      <c r="K42" s="91">
        <v>2.8415672171964954</v>
      </c>
    </row>
    <row r="43" spans="1:11" ht="9.9499999999999993" customHeight="1" x14ac:dyDescent="0.15">
      <c r="A43" s="35" t="s">
        <v>45</v>
      </c>
      <c r="B43" s="90">
        <v>48040</v>
      </c>
      <c r="C43" s="91">
        <v>-82.625238251962983</v>
      </c>
      <c r="D43" s="90">
        <v>218160</v>
      </c>
      <c r="E43" s="91">
        <v>-67.406893914041206</v>
      </c>
      <c r="F43" s="91">
        <v>4.5412156536219817</v>
      </c>
      <c r="G43" s="90">
        <v>2002365</v>
      </c>
      <c r="H43" s="91">
        <v>-39.171362407281336</v>
      </c>
      <c r="I43" s="90">
        <v>5718595</v>
      </c>
      <c r="J43" s="91">
        <v>-32.048218168354111</v>
      </c>
      <c r="K43" s="91">
        <v>2.8559203741575585</v>
      </c>
    </row>
    <row r="44" spans="1:11" ht="9.9499999999999993" customHeight="1" x14ac:dyDescent="0.15">
      <c r="A44" s="35" t="s">
        <v>120</v>
      </c>
      <c r="B44" s="90">
        <v>2377</v>
      </c>
      <c r="C44" s="91">
        <v>-85.762204252770289</v>
      </c>
      <c r="D44" s="90">
        <v>11924</v>
      </c>
      <c r="E44" s="91">
        <v>-72.708962739174211</v>
      </c>
      <c r="F44" s="91">
        <v>5.01640723601178</v>
      </c>
      <c r="G44" s="90">
        <v>89317</v>
      </c>
      <c r="H44" s="91">
        <v>-61.914650474590438</v>
      </c>
      <c r="I44" s="90">
        <v>225060</v>
      </c>
      <c r="J44" s="91">
        <v>-59.155376895365826</v>
      </c>
      <c r="K44" s="91">
        <v>2.5197890659113047</v>
      </c>
    </row>
    <row r="45" spans="1:11" x14ac:dyDescent="0.15">
      <c r="B45" s="142"/>
      <c r="C45" s="143"/>
      <c r="D45" s="142"/>
      <c r="E45" s="143"/>
      <c r="F45" s="143"/>
      <c r="G45" s="142"/>
      <c r="H45" s="143"/>
      <c r="I45" s="142"/>
      <c r="J45" s="143"/>
      <c r="K45" s="143"/>
    </row>
    <row r="46" spans="1:11" x14ac:dyDescent="0.15">
      <c r="B46" s="142"/>
      <c r="C46" s="143"/>
      <c r="D46" s="142"/>
      <c r="E46" s="143"/>
      <c r="F46" s="143"/>
      <c r="G46" s="142"/>
      <c r="H46" s="143"/>
      <c r="I46" s="142"/>
      <c r="J46" s="143"/>
      <c r="K46" s="143"/>
    </row>
    <row r="47" spans="1:11" x14ac:dyDescent="0.15">
      <c r="B47" s="142"/>
      <c r="C47" s="143"/>
      <c r="D47" s="142"/>
      <c r="E47" s="143"/>
      <c r="F47" s="143"/>
      <c r="G47" s="142"/>
      <c r="H47" s="143"/>
      <c r="I47" s="142"/>
      <c r="J47" s="143"/>
      <c r="K47" s="143"/>
    </row>
    <row r="48" spans="1:11" x14ac:dyDescent="0.15">
      <c r="B48" s="142"/>
      <c r="C48" s="143"/>
      <c r="D48" s="142"/>
      <c r="E48" s="143"/>
      <c r="F48" s="143"/>
      <c r="G48" s="142"/>
      <c r="H48" s="143"/>
      <c r="I48" s="142"/>
      <c r="J48" s="143"/>
      <c r="K48" s="143"/>
    </row>
    <row r="49" spans="2:11" x14ac:dyDescent="0.15">
      <c r="B49" s="142"/>
      <c r="C49" s="143"/>
      <c r="D49" s="142"/>
      <c r="E49" s="143"/>
      <c r="F49" s="143"/>
      <c r="G49" s="142"/>
      <c r="H49" s="143"/>
      <c r="I49" s="142"/>
      <c r="J49" s="143"/>
      <c r="K49" s="143"/>
    </row>
    <row r="50" spans="2:11" x14ac:dyDescent="0.15">
      <c r="B50" s="142"/>
      <c r="C50" s="143"/>
      <c r="D50" s="142"/>
      <c r="E50" s="143"/>
      <c r="F50" s="143"/>
      <c r="G50" s="142"/>
      <c r="H50" s="143"/>
      <c r="I50" s="142"/>
      <c r="J50" s="143"/>
      <c r="K50" s="143"/>
    </row>
    <row r="51" spans="2:11" x14ac:dyDescent="0.15">
      <c r="B51" s="142"/>
      <c r="C51" s="143"/>
      <c r="D51" s="142"/>
      <c r="E51" s="143"/>
      <c r="F51" s="143"/>
      <c r="G51" s="142"/>
      <c r="H51" s="143"/>
      <c r="I51" s="142"/>
      <c r="J51" s="143"/>
      <c r="K51" s="143"/>
    </row>
    <row r="52" spans="2:11" x14ac:dyDescent="0.15">
      <c r="B52" s="142"/>
      <c r="C52" s="143"/>
      <c r="D52" s="142"/>
      <c r="E52" s="143"/>
      <c r="F52" s="143"/>
      <c r="G52" s="142"/>
      <c r="H52" s="143"/>
      <c r="I52" s="142"/>
      <c r="J52" s="143"/>
      <c r="K52" s="143"/>
    </row>
    <row r="53" spans="2:11" x14ac:dyDescent="0.15">
      <c r="B53" s="142"/>
      <c r="C53" s="143"/>
      <c r="D53" s="142"/>
      <c r="E53" s="143"/>
      <c r="F53" s="143"/>
      <c r="G53" s="142"/>
      <c r="H53" s="143"/>
      <c r="I53" s="142"/>
      <c r="J53" s="143"/>
      <c r="K53" s="143"/>
    </row>
    <row r="54" spans="2:11" x14ac:dyDescent="0.15">
      <c r="B54" s="142"/>
      <c r="C54" s="143"/>
      <c r="D54" s="142"/>
      <c r="E54" s="143"/>
      <c r="F54" s="143"/>
      <c r="G54" s="142"/>
      <c r="H54" s="143"/>
      <c r="I54" s="142"/>
      <c r="J54" s="143"/>
      <c r="K54" s="143"/>
    </row>
    <row r="55" spans="2:11" x14ac:dyDescent="0.15">
      <c r="B55" s="142"/>
      <c r="C55" s="143"/>
      <c r="D55" s="142"/>
      <c r="E55" s="143"/>
      <c r="F55" s="143"/>
      <c r="G55" s="142"/>
      <c r="H55" s="143"/>
      <c r="I55" s="142"/>
      <c r="J55" s="143"/>
      <c r="K55" s="143"/>
    </row>
    <row r="56" spans="2:11" x14ac:dyDescent="0.15">
      <c r="B56" s="142"/>
      <c r="C56" s="143"/>
      <c r="D56" s="142"/>
      <c r="E56" s="143"/>
      <c r="F56" s="143"/>
      <c r="G56" s="142"/>
      <c r="H56" s="143"/>
      <c r="I56" s="142"/>
      <c r="J56" s="143"/>
      <c r="K56" s="143"/>
    </row>
  </sheetData>
  <mergeCells count="10">
    <mergeCell ref="A1:K1"/>
    <mergeCell ref="A2:A5"/>
    <mergeCell ref="B2:F2"/>
    <mergeCell ref="G2:K2"/>
    <mergeCell ref="B3:C3"/>
    <mergeCell ref="D3:E3"/>
    <mergeCell ref="F3:F4"/>
    <mergeCell ref="G3:H3"/>
    <mergeCell ref="I3:J3"/>
    <mergeCell ref="K3:K4"/>
  </mergeCells>
  <conditionalFormatting sqref="A6 A41 B3:C3 A43:A44">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202" t="s">
        <v>32</v>
      </c>
      <c r="B1" s="202"/>
      <c r="C1" s="202"/>
      <c r="D1" s="202"/>
      <c r="E1" s="202"/>
      <c r="F1" s="202"/>
      <c r="G1" s="202"/>
      <c r="H1" s="202"/>
      <c r="I1" s="202"/>
      <c r="J1" s="202"/>
      <c r="K1" s="202"/>
    </row>
    <row r="2" spans="1:11" s="13" customFormat="1" ht="9.9499999999999993" customHeight="1" x14ac:dyDescent="0.2">
      <c r="A2" s="219" t="s">
        <v>119</v>
      </c>
      <c r="B2" s="214" t="s">
        <v>323</v>
      </c>
      <c r="C2" s="210"/>
      <c r="D2" s="210"/>
      <c r="E2" s="210"/>
      <c r="F2" s="210"/>
      <c r="G2" s="215" t="s">
        <v>324</v>
      </c>
      <c r="H2" s="216"/>
      <c r="I2" s="216"/>
      <c r="J2" s="216"/>
      <c r="K2" s="216"/>
    </row>
    <row r="3" spans="1:11" s="13" customFormat="1" ht="9.9499999999999993" customHeight="1" x14ac:dyDescent="0.2">
      <c r="A3" s="220"/>
      <c r="B3" s="209" t="s">
        <v>101</v>
      </c>
      <c r="C3" s="211"/>
      <c r="D3" s="222" t="s">
        <v>99</v>
      </c>
      <c r="E3" s="222"/>
      <c r="F3" s="217" t="s">
        <v>43</v>
      </c>
      <c r="G3" s="222" t="s">
        <v>101</v>
      </c>
      <c r="H3" s="222"/>
      <c r="I3" s="222" t="s">
        <v>99</v>
      </c>
      <c r="J3" s="222"/>
      <c r="K3" s="223" t="s">
        <v>43</v>
      </c>
    </row>
    <row r="4" spans="1:11" s="13" customFormat="1" ht="45" customHeight="1" x14ac:dyDescent="0.2">
      <c r="A4" s="220"/>
      <c r="B4" s="14" t="s">
        <v>102</v>
      </c>
      <c r="C4" s="15" t="s">
        <v>118</v>
      </c>
      <c r="D4" s="15" t="s">
        <v>102</v>
      </c>
      <c r="E4" s="15" t="s">
        <v>118</v>
      </c>
      <c r="F4" s="218"/>
      <c r="G4" s="15" t="s">
        <v>102</v>
      </c>
      <c r="H4" s="15" t="s">
        <v>121</v>
      </c>
      <c r="I4" s="15" t="s">
        <v>102</v>
      </c>
      <c r="J4" s="15" t="s">
        <v>121</v>
      </c>
      <c r="K4" s="223"/>
    </row>
    <row r="5" spans="1:11" s="13" customFormat="1" ht="9.9499999999999993" customHeight="1" x14ac:dyDescent="0.2">
      <c r="A5" s="221"/>
      <c r="B5" s="16" t="s">
        <v>103</v>
      </c>
      <c r="C5" s="17" t="s">
        <v>104</v>
      </c>
      <c r="D5" s="17" t="s">
        <v>103</v>
      </c>
      <c r="E5" s="17" t="s">
        <v>104</v>
      </c>
      <c r="F5" s="17" t="s">
        <v>105</v>
      </c>
      <c r="G5" s="17" t="s">
        <v>103</v>
      </c>
      <c r="H5" s="17" t="s">
        <v>104</v>
      </c>
      <c r="I5" s="17" t="s">
        <v>103</v>
      </c>
      <c r="J5" s="17" t="s">
        <v>104</v>
      </c>
      <c r="K5" s="18" t="s">
        <v>105</v>
      </c>
    </row>
    <row r="6" spans="1:11" s="4" customFormat="1" ht="24" customHeight="1" x14ac:dyDescent="0.15">
      <c r="A6" s="96" t="s">
        <v>309</v>
      </c>
      <c r="B6" s="88">
        <v>50417</v>
      </c>
      <c r="C6" s="89">
        <v>-82.803866461110275</v>
      </c>
      <c r="D6" s="88">
        <v>230084</v>
      </c>
      <c r="E6" s="89">
        <v>-67.731783528461392</v>
      </c>
      <c r="F6" s="89">
        <v>4.5636194140865181</v>
      </c>
      <c r="G6" s="88">
        <v>2091682</v>
      </c>
      <c r="H6" s="89">
        <v>-40.683900632130111</v>
      </c>
      <c r="I6" s="88">
        <v>5943655</v>
      </c>
      <c r="J6" s="89">
        <v>-33.713990717412614</v>
      </c>
      <c r="K6" s="89">
        <v>2.8415672171964954</v>
      </c>
    </row>
    <row r="7" spans="1:11" s="4" customFormat="1" ht="18" customHeight="1" x14ac:dyDescent="0.15">
      <c r="A7" s="96" t="s">
        <v>45</v>
      </c>
      <c r="B7" s="88">
        <v>48040</v>
      </c>
      <c r="C7" s="89">
        <v>-82.625238251962983</v>
      </c>
      <c r="D7" s="88">
        <v>218160</v>
      </c>
      <c r="E7" s="89">
        <v>-67.406893914041206</v>
      </c>
      <c r="F7" s="89">
        <v>4.5412156536219817</v>
      </c>
      <c r="G7" s="88">
        <v>2002365</v>
      </c>
      <c r="H7" s="89">
        <v>-39.171362407281336</v>
      </c>
      <c r="I7" s="88">
        <v>5718595</v>
      </c>
      <c r="J7" s="89">
        <v>-32.048218168354111</v>
      </c>
      <c r="K7" s="89">
        <v>2.8559203741575585</v>
      </c>
    </row>
    <row r="8" spans="1:11" s="4" customFormat="1" ht="18" customHeight="1" x14ac:dyDescent="0.15">
      <c r="A8" s="96" t="s">
        <v>120</v>
      </c>
      <c r="B8" s="88">
        <v>2377</v>
      </c>
      <c r="C8" s="89">
        <v>-85.762204252770289</v>
      </c>
      <c r="D8" s="88">
        <v>11924</v>
      </c>
      <c r="E8" s="89">
        <v>-72.708962739174211</v>
      </c>
      <c r="F8" s="89">
        <v>5.01640723601178</v>
      </c>
      <c r="G8" s="88">
        <v>89317</v>
      </c>
      <c r="H8" s="89">
        <v>-61.914650474590438</v>
      </c>
      <c r="I8" s="88">
        <v>225060</v>
      </c>
      <c r="J8" s="89">
        <v>-59.155376895365826</v>
      </c>
      <c r="K8" s="89">
        <v>2.5197890659113047</v>
      </c>
    </row>
    <row r="9" spans="1:11" s="4" customFormat="1" ht="18" customHeight="1" x14ac:dyDescent="0.15">
      <c r="A9" s="96" t="s">
        <v>266</v>
      </c>
      <c r="B9" s="88">
        <v>2151</v>
      </c>
      <c r="C9" s="89">
        <v>-82.982594936708864</v>
      </c>
      <c r="D9" s="88">
        <v>9813</v>
      </c>
      <c r="E9" s="89">
        <v>-71.808205010342448</v>
      </c>
      <c r="F9" s="89">
        <v>4.5620641562064153</v>
      </c>
      <c r="G9" s="88">
        <v>80609</v>
      </c>
      <c r="H9" s="89">
        <v>-57.593405090327536</v>
      </c>
      <c r="I9" s="88">
        <v>200927</v>
      </c>
      <c r="J9" s="89">
        <v>-56.538751884545754</v>
      </c>
      <c r="K9" s="89">
        <v>2.4926124874393678</v>
      </c>
    </row>
    <row r="10" spans="1:11" ht="9" customHeight="1" x14ac:dyDescent="0.15">
      <c r="A10" s="40" t="s">
        <v>256</v>
      </c>
      <c r="B10" s="90">
        <v>33</v>
      </c>
      <c r="C10" s="91">
        <v>-91.729323308270679</v>
      </c>
      <c r="D10" s="90">
        <v>72</v>
      </c>
      <c r="E10" s="91">
        <v>-89.610389610389603</v>
      </c>
      <c r="F10" s="91">
        <v>2.1818181818181817</v>
      </c>
      <c r="G10" s="90">
        <v>3502</v>
      </c>
      <c r="H10" s="91">
        <v>-61.062930842784077</v>
      </c>
      <c r="I10" s="90">
        <v>7195</v>
      </c>
      <c r="J10" s="91">
        <v>-60.832879695155142</v>
      </c>
      <c r="K10" s="91">
        <v>2.0545402627070244</v>
      </c>
    </row>
    <row r="11" spans="1:11" ht="9" customHeight="1" x14ac:dyDescent="0.15">
      <c r="A11" s="40" t="s">
        <v>267</v>
      </c>
      <c r="B11" s="90">
        <v>20</v>
      </c>
      <c r="C11" s="91">
        <v>-64.912280701754383</v>
      </c>
      <c r="D11" s="90">
        <v>183</v>
      </c>
      <c r="E11" s="91">
        <v>90.625</v>
      </c>
      <c r="F11" s="91">
        <v>9.15</v>
      </c>
      <c r="G11" s="90">
        <v>405</v>
      </c>
      <c r="H11" s="91">
        <v>-53.872437357630979</v>
      </c>
      <c r="I11" s="90">
        <v>1475</v>
      </c>
      <c r="J11" s="91">
        <v>-62.092007196093547</v>
      </c>
      <c r="K11" s="91">
        <v>3.6419753086419755</v>
      </c>
    </row>
    <row r="12" spans="1:11" ht="9" customHeight="1" x14ac:dyDescent="0.15">
      <c r="A12" s="40" t="s">
        <v>260</v>
      </c>
      <c r="B12" s="90">
        <v>62</v>
      </c>
      <c r="C12" s="91">
        <v>-85.09615384615384</v>
      </c>
      <c r="D12" s="90">
        <v>206</v>
      </c>
      <c r="E12" s="91">
        <v>-81.255686988171064</v>
      </c>
      <c r="F12" s="91">
        <v>3.3225806451612905</v>
      </c>
      <c r="G12" s="90">
        <v>4410</v>
      </c>
      <c r="H12" s="91">
        <v>-58.838902370729883</v>
      </c>
      <c r="I12" s="90">
        <v>8095</v>
      </c>
      <c r="J12" s="91">
        <v>-56.771333974153585</v>
      </c>
      <c r="K12" s="91">
        <v>1.8356009070294785</v>
      </c>
    </row>
    <row r="13" spans="1:11" ht="9" customHeight="1" x14ac:dyDescent="0.15">
      <c r="A13" s="40" t="s">
        <v>268</v>
      </c>
      <c r="B13" s="90">
        <v>5</v>
      </c>
      <c r="C13" s="91">
        <v>-85.294117647058826</v>
      </c>
      <c r="D13" s="90">
        <v>11</v>
      </c>
      <c r="E13" s="91">
        <v>-91.2</v>
      </c>
      <c r="F13" s="91">
        <v>2.2000000000000002</v>
      </c>
      <c r="G13" s="90">
        <v>143</v>
      </c>
      <c r="H13" s="91">
        <v>-55.590062111801245</v>
      </c>
      <c r="I13" s="90">
        <v>318</v>
      </c>
      <c r="J13" s="91">
        <v>-53.166421207658324</v>
      </c>
      <c r="K13" s="91">
        <v>2.2237762237762237</v>
      </c>
    </row>
    <row r="14" spans="1:11" ht="9" customHeight="1" x14ac:dyDescent="0.15">
      <c r="A14" s="40" t="s">
        <v>269</v>
      </c>
      <c r="B14" s="90">
        <v>6</v>
      </c>
      <c r="C14" s="91">
        <v>-94.339622641509436</v>
      </c>
      <c r="D14" s="90">
        <v>8</v>
      </c>
      <c r="E14" s="91">
        <v>-95.767195767195773</v>
      </c>
      <c r="F14" s="91">
        <v>1.3333333333333333</v>
      </c>
      <c r="G14" s="90">
        <v>533</v>
      </c>
      <c r="H14" s="91">
        <v>-67.098765432098759</v>
      </c>
      <c r="I14" s="90">
        <v>991</v>
      </c>
      <c r="J14" s="91">
        <v>-69.214041627834732</v>
      </c>
      <c r="K14" s="91">
        <v>1.8592870544090057</v>
      </c>
    </row>
    <row r="15" spans="1:11" ht="9" customHeight="1" x14ac:dyDescent="0.15">
      <c r="A15" s="40" t="s">
        <v>50</v>
      </c>
      <c r="B15" s="90">
        <v>117</v>
      </c>
      <c r="C15" s="91">
        <v>-87</v>
      </c>
      <c r="D15" s="90">
        <v>285</v>
      </c>
      <c r="E15" s="91">
        <v>-83.852691218130303</v>
      </c>
      <c r="F15" s="91">
        <v>2.4358974358974357</v>
      </c>
      <c r="G15" s="90">
        <v>4591</v>
      </c>
      <c r="H15" s="91">
        <v>-62.145448548812666</v>
      </c>
      <c r="I15" s="90">
        <v>8344</v>
      </c>
      <c r="J15" s="91">
        <v>-65.811685651069411</v>
      </c>
      <c r="K15" s="91">
        <v>1.8174689610106731</v>
      </c>
    </row>
    <row r="16" spans="1:11" ht="9" customHeight="1" x14ac:dyDescent="0.15">
      <c r="A16" s="40" t="s">
        <v>270</v>
      </c>
      <c r="B16" s="90">
        <v>36</v>
      </c>
      <c r="C16" s="91">
        <v>-48.571428571428569</v>
      </c>
      <c r="D16" s="90">
        <v>55</v>
      </c>
      <c r="E16" s="91">
        <v>-50</v>
      </c>
      <c r="F16" s="91">
        <v>1.5277777777777777</v>
      </c>
      <c r="G16" s="90">
        <v>335</v>
      </c>
      <c r="H16" s="91">
        <v>-61.757990867579906</v>
      </c>
      <c r="I16" s="90">
        <v>577</v>
      </c>
      <c r="J16" s="91">
        <v>-71.492094861660078</v>
      </c>
      <c r="K16" s="91">
        <v>1.7223880597014924</v>
      </c>
    </row>
    <row r="17" spans="1:13" ht="9" customHeight="1" x14ac:dyDescent="0.15">
      <c r="A17" s="40" t="s">
        <v>271</v>
      </c>
      <c r="B17" s="90">
        <v>0</v>
      </c>
      <c r="C17" s="94" t="s">
        <v>265</v>
      </c>
      <c r="D17" s="90">
        <v>0</v>
      </c>
      <c r="E17" s="94" t="s">
        <v>265</v>
      </c>
      <c r="F17" s="91">
        <v>0</v>
      </c>
      <c r="G17" s="90">
        <v>204</v>
      </c>
      <c r="H17" s="91">
        <v>-66.39209225700165</v>
      </c>
      <c r="I17" s="90">
        <v>372</v>
      </c>
      <c r="J17" s="91">
        <v>-68.068669527897001</v>
      </c>
      <c r="K17" s="91">
        <v>1.8235294117647058</v>
      </c>
    </row>
    <row r="18" spans="1:13" ht="9" customHeight="1" x14ac:dyDescent="0.15">
      <c r="A18" s="40" t="s">
        <v>272</v>
      </c>
      <c r="B18" s="90">
        <v>0</v>
      </c>
      <c r="C18" s="94" t="s">
        <v>265</v>
      </c>
      <c r="D18" s="90">
        <v>0</v>
      </c>
      <c r="E18" s="94" t="s">
        <v>265</v>
      </c>
      <c r="F18" s="91">
        <v>0</v>
      </c>
      <c r="G18" s="90">
        <v>65</v>
      </c>
      <c r="H18" s="91">
        <v>-51.127819548872182</v>
      </c>
      <c r="I18" s="90">
        <v>114</v>
      </c>
      <c r="J18" s="91">
        <v>-57.933579335793361</v>
      </c>
      <c r="K18" s="91">
        <v>1.7538461538461538</v>
      </c>
    </row>
    <row r="19" spans="1:13" ht="9" customHeight="1" x14ac:dyDescent="0.15">
      <c r="A19" s="40" t="s">
        <v>212</v>
      </c>
      <c r="B19" s="90">
        <v>86</v>
      </c>
      <c r="C19" s="91">
        <v>-83.712121212121218</v>
      </c>
      <c r="D19" s="90">
        <v>328</v>
      </c>
      <c r="E19" s="91">
        <v>-76.950105411103294</v>
      </c>
      <c r="F19" s="91">
        <v>3.8139534883720931</v>
      </c>
      <c r="G19" s="90">
        <v>3258</v>
      </c>
      <c r="H19" s="91">
        <v>-62.547419243591214</v>
      </c>
      <c r="I19" s="90">
        <v>9106</v>
      </c>
      <c r="J19" s="91">
        <v>-54.628799202790233</v>
      </c>
      <c r="K19" s="91">
        <v>2.7949662369551871</v>
      </c>
    </row>
    <row r="20" spans="1:13" ht="9" customHeight="1" x14ac:dyDescent="0.15">
      <c r="A20" s="84" t="s">
        <v>273</v>
      </c>
      <c r="B20" s="90">
        <v>12</v>
      </c>
      <c r="C20" s="91">
        <v>-84.21052631578948</v>
      </c>
      <c r="D20" s="90">
        <v>36</v>
      </c>
      <c r="E20" s="91">
        <v>-91.044776119402982</v>
      </c>
      <c r="F20" s="91">
        <v>3</v>
      </c>
      <c r="G20" s="90">
        <v>328</v>
      </c>
      <c r="H20" s="91">
        <v>-57.786357786357783</v>
      </c>
      <c r="I20" s="90">
        <v>1740</v>
      </c>
      <c r="J20" s="91">
        <v>-66.926439840334538</v>
      </c>
      <c r="K20" s="91">
        <v>5.3048780487804876</v>
      </c>
    </row>
    <row r="21" spans="1:13" ht="9" customHeight="1" x14ac:dyDescent="0.15">
      <c r="A21" s="40" t="s">
        <v>274</v>
      </c>
      <c r="B21" s="90">
        <v>17</v>
      </c>
      <c r="C21" s="91">
        <v>-52.777777777777779</v>
      </c>
      <c r="D21" s="90">
        <v>96</v>
      </c>
      <c r="E21" s="91">
        <v>-41.104294478527606</v>
      </c>
      <c r="F21" s="91">
        <v>5.6470588235294121</v>
      </c>
      <c r="G21" s="90">
        <v>315</v>
      </c>
      <c r="H21" s="91">
        <v>-46.061643835616437</v>
      </c>
      <c r="I21" s="90">
        <v>1167</v>
      </c>
      <c r="J21" s="91">
        <v>-19.461697722567294</v>
      </c>
      <c r="K21" s="91">
        <v>3.7047619047619049</v>
      </c>
    </row>
    <row r="22" spans="1:13" ht="9" customHeight="1" x14ac:dyDescent="0.15">
      <c r="A22" s="40" t="s">
        <v>275</v>
      </c>
      <c r="B22" s="90">
        <v>40</v>
      </c>
      <c r="C22" s="91">
        <v>-62.616822429906541</v>
      </c>
      <c r="D22" s="90">
        <v>101</v>
      </c>
      <c r="E22" s="91">
        <v>-88.483466362599771</v>
      </c>
      <c r="F22" s="91">
        <v>2.5249999999999999</v>
      </c>
      <c r="G22" s="90">
        <v>592</v>
      </c>
      <c r="H22" s="91">
        <v>-42.63565891472868</v>
      </c>
      <c r="I22" s="90">
        <v>2002</v>
      </c>
      <c r="J22" s="91">
        <v>-51.372358513480691</v>
      </c>
      <c r="K22" s="91">
        <v>3.3817567567567566</v>
      </c>
    </row>
    <row r="23" spans="1:13" ht="9" customHeight="1" x14ac:dyDescent="0.15">
      <c r="A23" s="40" t="s">
        <v>276</v>
      </c>
      <c r="B23" s="90">
        <v>5</v>
      </c>
      <c r="C23" s="91">
        <v>-93.975903614457835</v>
      </c>
      <c r="D23" s="90">
        <v>9</v>
      </c>
      <c r="E23" s="91">
        <v>-93.333333333333329</v>
      </c>
      <c r="F23" s="91">
        <v>1.8</v>
      </c>
      <c r="G23" s="90">
        <v>898</v>
      </c>
      <c r="H23" s="91">
        <v>-56.785370548604426</v>
      </c>
      <c r="I23" s="90">
        <v>1512</v>
      </c>
      <c r="J23" s="91">
        <v>-57.251908396946568</v>
      </c>
      <c r="K23" s="91">
        <v>1.6837416481069043</v>
      </c>
    </row>
    <row r="24" spans="1:13" ht="9" customHeight="1" x14ac:dyDescent="0.15">
      <c r="A24" s="40" t="s">
        <v>277</v>
      </c>
      <c r="B24" s="90">
        <v>0</v>
      </c>
      <c r="C24" s="91">
        <v>0</v>
      </c>
      <c r="D24" s="90">
        <v>0</v>
      </c>
      <c r="E24" s="91">
        <v>0</v>
      </c>
      <c r="F24" s="91">
        <v>0</v>
      </c>
      <c r="G24" s="90">
        <v>14</v>
      </c>
      <c r="H24" s="91">
        <v>-89.85507246376811</v>
      </c>
      <c r="I24" s="90">
        <v>16</v>
      </c>
      <c r="J24" s="91">
        <v>-93.939393939393938</v>
      </c>
      <c r="K24" s="91">
        <v>1.1428571428571428</v>
      </c>
    </row>
    <row r="25" spans="1:13" ht="9" customHeight="1" x14ac:dyDescent="0.15">
      <c r="A25" s="40" t="s">
        <v>208</v>
      </c>
      <c r="B25" s="90">
        <v>141</v>
      </c>
      <c r="C25" s="91">
        <v>-88.80952380952381</v>
      </c>
      <c r="D25" s="90">
        <v>319</v>
      </c>
      <c r="E25" s="91">
        <v>-86.523024926066753</v>
      </c>
      <c r="F25" s="91">
        <v>2.2624113475177303</v>
      </c>
      <c r="G25" s="90">
        <v>12020</v>
      </c>
      <c r="H25" s="91">
        <v>-52.725556516951151</v>
      </c>
      <c r="I25" s="90">
        <v>29294</v>
      </c>
      <c r="J25" s="91">
        <v>-52.831495048707836</v>
      </c>
      <c r="K25" s="91">
        <v>2.4371048252911813</v>
      </c>
    </row>
    <row r="26" spans="1:13" ht="9" customHeight="1" x14ac:dyDescent="0.15">
      <c r="A26" s="40" t="s">
        <v>278</v>
      </c>
      <c r="B26" s="90">
        <v>1</v>
      </c>
      <c r="C26" s="91">
        <v>-98.648648648648646</v>
      </c>
      <c r="D26" s="90">
        <v>2</v>
      </c>
      <c r="E26" s="91">
        <v>-98.305084745762713</v>
      </c>
      <c r="F26" s="91">
        <v>2</v>
      </c>
      <c r="G26" s="90">
        <v>456</v>
      </c>
      <c r="H26" s="91">
        <v>-76.397515527950304</v>
      </c>
      <c r="I26" s="90">
        <v>944</v>
      </c>
      <c r="J26" s="91">
        <v>-73.741307371349095</v>
      </c>
      <c r="K26" s="91">
        <v>2.0701754385964914</v>
      </c>
    </row>
    <row r="27" spans="1:13" ht="9" customHeight="1" x14ac:dyDescent="0.15">
      <c r="A27" s="40" t="s">
        <v>51</v>
      </c>
      <c r="B27" s="90">
        <v>335</v>
      </c>
      <c r="C27" s="91">
        <v>-74.466463414634148</v>
      </c>
      <c r="D27" s="90">
        <v>984</v>
      </c>
      <c r="E27" s="91">
        <v>-64.087591240875909</v>
      </c>
      <c r="F27" s="91">
        <v>2.937313432835821</v>
      </c>
      <c r="G27" s="90">
        <v>9367</v>
      </c>
      <c r="H27" s="91">
        <v>-50.960682686770326</v>
      </c>
      <c r="I27" s="90">
        <v>20050</v>
      </c>
      <c r="J27" s="91">
        <v>-47.857068553001142</v>
      </c>
      <c r="K27" s="91">
        <v>2.1404932208818193</v>
      </c>
    </row>
    <row r="28" spans="1:13" ht="9" customHeight="1" x14ac:dyDescent="0.15">
      <c r="A28" s="40" t="s">
        <v>209</v>
      </c>
      <c r="B28" s="90">
        <v>470</v>
      </c>
      <c r="C28" s="91">
        <v>-72.49853715623172</v>
      </c>
      <c r="D28" s="90">
        <v>3150</v>
      </c>
      <c r="E28" s="91">
        <v>-47.271509876129898</v>
      </c>
      <c r="F28" s="91">
        <v>6.7021276595744679</v>
      </c>
      <c r="G28" s="90">
        <v>9741</v>
      </c>
      <c r="H28" s="91">
        <v>-50.371917668636641</v>
      </c>
      <c r="I28" s="90">
        <v>32807</v>
      </c>
      <c r="J28" s="91">
        <v>-56.871483409580904</v>
      </c>
      <c r="K28" s="91">
        <v>3.3679293707011602</v>
      </c>
    </row>
    <row r="29" spans="1:13" ht="9" customHeight="1" x14ac:dyDescent="0.15">
      <c r="A29" s="40" t="s">
        <v>279</v>
      </c>
      <c r="B29" s="90">
        <v>18</v>
      </c>
      <c r="C29" s="91">
        <v>-83.63636363636364</v>
      </c>
      <c r="D29" s="90">
        <v>101</v>
      </c>
      <c r="E29" s="91">
        <v>-81.156716417910445</v>
      </c>
      <c r="F29" s="91">
        <v>5.6111111111111107</v>
      </c>
      <c r="G29" s="90">
        <v>436</v>
      </c>
      <c r="H29" s="91">
        <v>-66.768292682926827</v>
      </c>
      <c r="I29" s="90">
        <v>1563</v>
      </c>
      <c r="J29" s="91">
        <v>-63.961263546230114</v>
      </c>
      <c r="K29" s="91">
        <v>3.584862385321101</v>
      </c>
      <c r="M29" s="22"/>
    </row>
    <row r="30" spans="1:13" ht="9" customHeight="1" x14ac:dyDescent="0.15">
      <c r="A30" s="40" t="s">
        <v>254</v>
      </c>
      <c r="B30" s="90">
        <v>208</v>
      </c>
      <c r="C30" s="91">
        <v>-24.36363636363636</v>
      </c>
      <c r="D30" s="90">
        <v>1616</v>
      </c>
      <c r="E30" s="91">
        <v>7.2329130723291257</v>
      </c>
      <c r="F30" s="91">
        <v>7.7692307692307692</v>
      </c>
      <c r="G30" s="90">
        <v>1352</v>
      </c>
      <c r="H30" s="91">
        <v>-45.593561368209258</v>
      </c>
      <c r="I30" s="90">
        <v>7682</v>
      </c>
      <c r="J30" s="91">
        <v>-31.569570639586672</v>
      </c>
      <c r="K30" s="91">
        <v>5.6819526627218933</v>
      </c>
      <c r="M30" s="22"/>
    </row>
    <row r="31" spans="1:13" ht="9" customHeight="1" x14ac:dyDescent="0.15">
      <c r="A31" s="40" t="s">
        <v>253</v>
      </c>
      <c r="B31" s="90">
        <v>14</v>
      </c>
      <c r="C31" s="91">
        <v>-96.428571428571431</v>
      </c>
      <c r="D31" s="90">
        <v>90</v>
      </c>
      <c r="E31" s="91">
        <v>-90.890688259109311</v>
      </c>
      <c r="F31" s="91">
        <v>6.4285714285714288</v>
      </c>
      <c r="G31" s="90">
        <v>1633</v>
      </c>
      <c r="H31" s="91">
        <v>-70.21703447018055</v>
      </c>
      <c r="I31" s="90">
        <v>3741</v>
      </c>
      <c r="J31" s="91">
        <v>-69.376227897838902</v>
      </c>
      <c r="K31" s="91">
        <v>2.2908756889161053</v>
      </c>
      <c r="M31" s="22"/>
    </row>
    <row r="32" spans="1:13" ht="9" customHeight="1" x14ac:dyDescent="0.15">
      <c r="A32" s="40" t="s">
        <v>280</v>
      </c>
      <c r="B32" s="90">
        <v>17</v>
      </c>
      <c r="C32" s="91">
        <v>-92.093023255813961</v>
      </c>
      <c r="D32" s="90">
        <v>20</v>
      </c>
      <c r="E32" s="91">
        <v>-95</v>
      </c>
      <c r="F32" s="91">
        <v>1.1764705882352942</v>
      </c>
      <c r="G32" s="90">
        <v>1268</v>
      </c>
      <c r="H32" s="91">
        <v>-79.554982263785874</v>
      </c>
      <c r="I32" s="90">
        <v>2012</v>
      </c>
      <c r="J32" s="91">
        <v>-77.848728393702515</v>
      </c>
      <c r="K32" s="91">
        <v>1.586750788643533</v>
      </c>
    </row>
    <row r="33" spans="1:11" ht="9" customHeight="1" x14ac:dyDescent="0.15">
      <c r="A33" s="40" t="s">
        <v>210</v>
      </c>
      <c r="B33" s="90">
        <v>120</v>
      </c>
      <c r="C33" s="91">
        <v>-89.610389610389603</v>
      </c>
      <c r="D33" s="90">
        <v>235</v>
      </c>
      <c r="E33" s="91">
        <v>-88.904627006610013</v>
      </c>
      <c r="F33" s="91">
        <v>1.9583333333333333</v>
      </c>
      <c r="G33" s="90">
        <v>11063</v>
      </c>
      <c r="H33" s="91">
        <v>-44.820190533193674</v>
      </c>
      <c r="I33" s="90">
        <v>21894</v>
      </c>
      <c r="J33" s="91">
        <v>-43.375145480408641</v>
      </c>
      <c r="K33" s="91">
        <v>1.9790291964205007</v>
      </c>
    </row>
    <row r="34" spans="1:11" ht="9" customHeight="1" x14ac:dyDescent="0.15">
      <c r="A34" s="40" t="s">
        <v>255</v>
      </c>
      <c r="B34" s="90">
        <v>42</v>
      </c>
      <c r="C34" s="91">
        <v>-83.59375</v>
      </c>
      <c r="D34" s="90">
        <v>396</v>
      </c>
      <c r="E34" s="91">
        <v>-77.043478260869563</v>
      </c>
      <c r="F34" s="91">
        <v>9.4285714285714288</v>
      </c>
      <c r="G34" s="90">
        <v>1171</v>
      </c>
      <c r="H34" s="91">
        <v>-38.946819603753909</v>
      </c>
      <c r="I34" s="90">
        <v>5464</v>
      </c>
      <c r="J34" s="91">
        <v>-37.23147616312464</v>
      </c>
      <c r="K34" s="91">
        <v>4.6660973526900085</v>
      </c>
    </row>
    <row r="35" spans="1:11" ht="9" customHeight="1" x14ac:dyDescent="0.15">
      <c r="A35" s="40" t="s">
        <v>281</v>
      </c>
      <c r="B35" s="90">
        <v>15</v>
      </c>
      <c r="C35" s="91">
        <v>-73.684210526315795</v>
      </c>
      <c r="D35" s="90">
        <v>120</v>
      </c>
      <c r="E35" s="91">
        <v>-66.386554621848745</v>
      </c>
      <c r="F35" s="91">
        <v>8</v>
      </c>
      <c r="G35" s="90">
        <v>383</v>
      </c>
      <c r="H35" s="91">
        <v>-70.628834355828218</v>
      </c>
      <c r="I35" s="90">
        <v>1690</v>
      </c>
      <c r="J35" s="91">
        <v>-74.536688262769331</v>
      </c>
      <c r="K35" s="91">
        <v>4.4125326370757181</v>
      </c>
    </row>
    <row r="36" spans="1:11" ht="9" customHeight="1" x14ac:dyDescent="0.15">
      <c r="A36" s="40" t="s">
        <v>261</v>
      </c>
      <c r="B36" s="90">
        <v>23</v>
      </c>
      <c r="C36" s="91">
        <v>-94.978165938864635</v>
      </c>
      <c r="D36" s="90">
        <v>124</v>
      </c>
      <c r="E36" s="91">
        <v>-89.045936395759725</v>
      </c>
      <c r="F36" s="91">
        <v>5.3913043478260869</v>
      </c>
      <c r="G36" s="90">
        <v>1615</v>
      </c>
      <c r="H36" s="91">
        <v>-64.262004868333705</v>
      </c>
      <c r="I36" s="90">
        <v>3314</v>
      </c>
      <c r="J36" s="91">
        <v>-67.721827213402165</v>
      </c>
      <c r="K36" s="91">
        <v>2.0520123839009288</v>
      </c>
    </row>
    <row r="37" spans="1:11" ht="9" customHeight="1" x14ac:dyDescent="0.15">
      <c r="A37" s="40" t="s">
        <v>211</v>
      </c>
      <c r="B37" s="90">
        <v>94</v>
      </c>
      <c r="C37" s="91">
        <v>-90.063424947145876</v>
      </c>
      <c r="D37" s="90">
        <v>228</v>
      </c>
      <c r="E37" s="91">
        <v>-92.906036092097082</v>
      </c>
      <c r="F37" s="91">
        <v>2.4255319148936172</v>
      </c>
      <c r="G37" s="90">
        <v>3181</v>
      </c>
      <c r="H37" s="91">
        <v>-71.165699782451043</v>
      </c>
      <c r="I37" s="90">
        <v>7690</v>
      </c>
      <c r="J37" s="91">
        <v>-66.740192898231044</v>
      </c>
      <c r="K37" s="91">
        <v>2.4174787802577806</v>
      </c>
    </row>
    <row r="38" spans="1:11" ht="9" customHeight="1" x14ac:dyDescent="0.15">
      <c r="A38" s="40" t="s">
        <v>282</v>
      </c>
      <c r="B38" s="90">
        <v>11</v>
      </c>
      <c r="C38" s="91">
        <v>-79.629629629629633</v>
      </c>
      <c r="D38" s="90">
        <v>19</v>
      </c>
      <c r="E38" s="91">
        <v>-75.324675324675326</v>
      </c>
      <c r="F38" s="91">
        <v>1.7272727272727273</v>
      </c>
      <c r="G38" s="90">
        <v>317</v>
      </c>
      <c r="H38" s="91">
        <v>-61.529126213592235</v>
      </c>
      <c r="I38" s="90">
        <v>765</v>
      </c>
      <c r="J38" s="91">
        <v>-66.12046058458813</v>
      </c>
      <c r="K38" s="91">
        <v>2.413249211356467</v>
      </c>
    </row>
    <row r="39" spans="1:11" ht="9" customHeight="1" x14ac:dyDescent="0.15">
      <c r="A39" s="40" t="s">
        <v>283</v>
      </c>
      <c r="B39" s="90">
        <v>38</v>
      </c>
      <c r="C39" s="91">
        <v>-85.384615384615387</v>
      </c>
      <c r="D39" s="90">
        <v>431</v>
      </c>
      <c r="E39" s="91">
        <v>-44.098573281452659</v>
      </c>
      <c r="F39" s="91">
        <v>11.342105263157896</v>
      </c>
      <c r="G39" s="90">
        <v>609</v>
      </c>
      <c r="H39" s="91">
        <v>-73.33625218914186</v>
      </c>
      <c r="I39" s="90">
        <v>2507</v>
      </c>
      <c r="J39" s="91">
        <v>-65.501582496215775</v>
      </c>
      <c r="K39" s="91">
        <v>4.1165845648604273</v>
      </c>
    </row>
    <row r="40" spans="1:11" ht="9" customHeight="1" x14ac:dyDescent="0.15">
      <c r="A40" s="40" t="s">
        <v>284</v>
      </c>
      <c r="B40" s="90">
        <v>33</v>
      </c>
      <c r="C40" s="91">
        <v>-85.267857142857139</v>
      </c>
      <c r="D40" s="90">
        <v>183</v>
      </c>
      <c r="E40" s="91">
        <v>-77.518427518427515</v>
      </c>
      <c r="F40" s="91">
        <v>5.5454545454545459</v>
      </c>
      <c r="G40" s="90">
        <v>1041</v>
      </c>
      <c r="H40" s="91">
        <v>-64.591836734693885</v>
      </c>
      <c r="I40" s="90">
        <v>4184</v>
      </c>
      <c r="J40" s="91">
        <v>-58.235176681972447</v>
      </c>
      <c r="K40" s="91">
        <v>4.0192122958693561</v>
      </c>
    </row>
    <row r="41" spans="1:11" ht="9" customHeight="1" x14ac:dyDescent="0.15">
      <c r="A41" s="40" t="s">
        <v>52</v>
      </c>
      <c r="B41" s="90">
        <v>43</v>
      </c>
      <c r="C41" s="91">
        <v>-92.442882249560625</v>
      </c>
      <c r="D41" s="90">
        <v>118</v>
      </c>
      <c r="E41" s="91">
        <v>-90.100671140939596</v>
      </c>
      <c r="F41" s="91">
        <v>2.7441860465116279</v>
      </c>
      <c r="G41" s="90">
        <v>3685</v>
      </c>
      <c r="H41" s="91">
        <v>-62.478362692190203</v>
      </c>
      <c r="I41" s="90">
        <v>6827</v>
      </c>
      <c r="J41" s="91">
        <v>-62.329636373668819</v>
      </c>
      <c r="K41" s="91">
        <v>1.8526458616010855</v>
      </c>
    </row>
    <row r="42" spans="1:11" ht="9" customHeight="1" x14ac:dyDescent="0.15">
      <c r="A42" s="40" t="s">
        <v>285</v>
      </c>
      <c r="B42" s="90">
        <v>1</v>
      </c>
      <c r="C42" s="91">
        <v>-83.333333333333329</v>
      </c>
      <c r="D42" s="90">
        <v>3</v>
      </c>
      <c r="E42" s="91">
        <v>-97.142857142857139</v>
      </c>
      <c r="F42" s="91">
        <v>3</v>
      </c>
      <c r="G42" s="90">
        <v>30</v>
      </c>
      <c r="H42" s="91">
        <v>-58.904109589041099</v>
      </c>
      <c r="I42" s="90">
        <v>166</v>
      </c>
      <c r="J42" s="91">
        <v>-57.326478149100254</v>
      </c>
      <c r="K42" s="91">
        <v>5.5333333333333332</v>
      </c>
    </row>
    <row r="43" spans="1:11" ht="9" customHeight="1" x14ac:dyDescent="0.15">
      <c r="A43" s="40" t="s">
        <v>286</v>
      </c>
      <c r="B43" s="90">
        <v>88</v>
      </c>
      <c r="C43" s="91">
        <v>-80.659340659340657</v>
      </c>
      <c r="D43" s="90">
        <v>284</v>
      </c>
      <c r="E43" s="91">
        <v>-81.352593565331574</v>
      </c>
      <c r="F43" s="91">
        <v>3.2272727272727271</v>
      </c>
      <c r="G43" s="90">
        <v>1648</v>
      </c>
      <c r="H43" s="91">
        <v>-60.508027797747424</v>
      </c>
      <c r="I43" s="90">
        <v>5309</v>
      </c>
      <c r="J43" s="91">
        <v>-56.94939993512812</v>
      </c>
      <c r="K43" s="91">
        <v>3.2214805825242721</v>
      </c>
    </row>
    <row r="44" spans="1:11" s="4" customFormat="1" ht="18" customHeight="1" x14ac:dyDescent="0.15">
      <c r="A44" s="96" t="s">
        <v>287</v>
      </c>
      <c r="B44" s="88">
        <v>54</v>
      </c>
      <c r="C44" s="89">
        <v>-73.913043478260875</v>
      </c>
      <c r="D44" s="88">
        <v>1064</v>
      </c>
      <c r="E44" s="89">
        <v>204.87106017191979</v>
      </c>
      <c r="F44" s="89">
        <v>19.703703703703702</v>
      </c>
      <c r="G44" s="88">
        <v>423</v>
      </c>
      <c r="H44" s="89">
        <v>-70.827586206896555</v>
      </c>
      <c r="I44" s="88">
        <v>2345</v>
      </c>
      <c r="J44" s="89">
        <v>-29.089809495010584</v>
      </c>
      <c r="K44" s="89">
        <v>5.5437352245862881</v>
      </c>
    </row>
    <row r="45" spans="1:11" ht="9" customHeight="1" x14ac:dyDescent="0.15">
      <c r="A45" s="40" t="s">
        <v>288</v>
      </c>
      <c r="B45" s="90">
        <v>0</v>
      </c>
      <c r="C45" s="94" t="s">
        <v>265</v>
      </c>
      <c r="D45" s="90">
        <v>0</v>
      </c>
      <c r="E45" s="94" t="s">
        <v>265</v>
      </c>
      <c r="F45" s="91">
        <v>0</v>
      </c>
      <c r="G45" s="90">
        <v>60</v>
      </c>
      <c r="H45" s="91">
        <v>-85.680190930787589</v>
      </c>
      <c r="I45" s="90">
        <v>149</v>
      </c>
      <c r="J45" s="91">
        <v>-84.979838709677423</v>
      </c>
      <c r="K45" s="91">
        <v>2.4833333333333334</v>
      </c>
    </row>
    <row r="46" spans="1:11" ht="9" customHeight="1" x14ac:dyDescent="0.15">
      <c r="A46" s="40" t="s">
        <v>289</v>
      </c>
      <c r="B46" s="90">
        <v>54</v>
      </c>
      <c r="C46" s="91">
        <v>-70.65217391304347</v>
      </c>
      <c r="D46" s="90">
        <v>1064</v>
      </c>
      <c r="E46" s="91">
        <v>259.45945945945948</v>
      </c>
      <c r="F46" s="91">
        <v>19.703703703703702</v>
      </c>
      <c r="G46" s="90">
        <v>363</v>
      </c>
      <c r="H46" s="91">
        <v>-64.791464597478182</v>
      </c>
      <c r="I46" s="90">
        <v>2196</v>
      </c>
      <c r="J46" s="91">
        <v>-5.1403887688984895</v>
      </c>
      <c r="K46" s="91">
        <v>6.0495867768595044</v>
      </c>
    </row>
    <row r="47" spans="1:11" s="4" customFormat="1" ht="18" customHeight="1" x14ac:dyDescent="0.15">
      <c r="A47" s="96" t="s">
        <v>290</v>
      </c>
      <c r="B47" s="88">
        <v>78</v>
      </c>
      <c r="C47" s="89">
        <v>-96.298054105363079</v>
      </c>
      <c r="D47" s="88">
        <v>875</v>
      </c>
      <c r="E47" s="89">
        <v>-82.700672202451557</v>
      </c>
      <c r="F47" s="89">
        <v>11.217948717948717</v>
      </c>
      <c r="G47" s="88">
        <v>3791</v>
      </c>
      <c r="H47" s="89">
        <v>-82.829838307894377</v>
      </c>
      <c r="I47" s="88">
        <v>11654</v>
      </c>
      <c r="J47" s="89">
        <v>-73.144990321688638</v>
      </c>
      <c r="K47" s="89">
        <v>3.0741229227116857</v>
      </c>
    </row>
    <row r="48" spans="1:11" ht="9" customHeight="1" x14ac:dyDescent="0.15">
      <c r="A48" s="40" t="s">
        <v>291</v>
      </c>
      <c r="B48" s="90">
        <v>1</v>
      </c>
      <c r="C48" s="91">
        <v>-98.94736842105263</v>
      </c>
      <c r="D48" s="90">
        <v>22</v>
      </c>
      <c r="E48" s="91">
        <v>-86.075949367088612</v>
      </c>
      <c r="F48" s="91">
        <v>22</v>
      </c>
      <c r="G48" s="90">
        <v>442</v>
      </c>
      <c r="H48" s="91">
        <v>-37.74647887323944</v>
      </c>
      <c r="I48" s="90">
        <v>571</v>
      </c>
      <c r="J48" s="91">
        <v>-53.539462978030919</v>
      </c>
      <c r="K48" s="91">
        <v>1.2918552036199096</v>
      </c>
    </row>
    <row r="49" spans="1:13" ht="9" customHeight="1" x14ac:dyDescent="0.15">
      <c r="A49" s="40" t="s">
        <v>292</v>
      </c>
      <c r="B49" s="90">
        <v>17</v>
      </c>
      <c r="C49" s="91">
        <v>-97.485207100591722</v>
      </c>
      <c r="D49" s="90">
        <v>97</v>
      </c>
      <c r="E49" s="91">
        <v>-94.153104279686559</v>
      </c>
      <c r="F49" s="91">
        <v>5.7058823529411766</v>
      </c>
      <c r="G49" s="90">
        <v>739</v>
      </c>
      <c r="H49" s="91">
        <v>-90.60035614347494</v>
      </c>
      <c r="I49" s="90">
        <v>1847</v>
      </c>
      <c r="J49" s="91">
        <v>-87.643831950762646</v>
      </c>
      <c r="K49" s="91">
        <v>2.499323410013532</v>
      </c>
    </row>
    <row r="50" spans="1:13" ht="9" customHeight="1" x14ac:dyDescent="0.15">
      <c r="A50" s="40" t="s">
        <v>293</v>
      </c>
      <c r="B50" s="90">
        <v>6</v>
      </c>
      <c r="C50" s="91">
        <v>-92.592592592592595</v>
      </c>
      <c r="D50" s="90">
        <v>170</v>
      </c>
      <c r="E50" s="91">
        <v>-19.431279620853076</v>
      </c>
      <c r="F50" s="91">
        <v>28.333333333333332</v>
      </c>
      <c r="G50" s="90">
        <v>199</v>
      </c>
      <c r="H50" s="91">
        <v>-73.431241655540717</v>
      </c>
      <c r="I50" s="90">
        <v>1166</v>
      </c>
      <c r="J50" s="91">
        <v>-51.049538203190593</v>
      </c>
      <c r="K50" s="91">
        <v>5.8592964824120601</v>
      </c>
    </row>
    <row r="51" spans="1:13" ht="9" customHeight="1" x14ac:dyDescent="0.15">
      <c r="A51" s="40" t="s">
        <v>294</v>
      </c>
      <c r="B51" s="90">
        <v>6</v>
      </c>
      <c r="C51" s="91">
        <v>-96.078431372549019</v>
      </c>
      <c r="D51" s="90">
        <v>27</v>
      </c>
      <c r="E51" s="91">
        <v>-89.733840304182507</v>
      </c>
      <c r="F51" s="91">
        <v>4.5</v>
      </c>
      <c r="G51" s="90">
        <v>417</v>
      </c>
      <c r="H51" s="91">
        <v>-71.379547014413177</v>
      </c>
      <c r="I51" s="90">
        <v>701</v>
      </c>
      <c r="J51" s="91">
        <v>-73.386484434320423</v>
      </c>
      <c r="K51" s="91">
        <v>1.6810551558752997</v>
      </c>
    </row>
    <row r="52" spans="1:13" ht="9" customHeight="1" x14ac:dyDescent="0.15">
      <c r="A52" s="40" t="s">
        <v>295</v>
      </c>
      <c r="B52" s="90">
        <v>15</v>
      </c>
      <c r="C52" s="91">
        <v>-97.227356746765253</v>
      </c>
      <c r="D52" s="90">
        <v>180</v>
      </c>
      <c r="E52" s="91">
        <v>-77.215189873417728</v>
      </c>
      <c r="F52" s="91">
        <v>12</v>
      </c>
      <c r="G52" s="90">
        <v>578</v>
      </c>
      <c r="H52" s="91">
        <v>-87.118341876532199</v>
      </c>
      <c r="I52" s="90">
        <v>1545</v>
      </c>
      <c r="J52" s="91">
        <v>-80.408318539183369</v>
      </c>
      <c r="K52" s="91">
        <v>2.6730103806228374</v>
      </c>
    </row>
    <row r="53" spans="1:13" ht="9" customHeight="1" x14ac:dyDescent="0.15">
      <c r="A53" s="40" t="s">
        <v>296</v>
      </c>
      <c r="B53" s="90">
        <v>3</v>
      </c>
      <c r="C53" s="91">
        <v>-98.678414096916299</v>
      </c>
      <c r="D53" s="90">
        <v>50</v>
      </c>
      <c r="E53" s="91">
        <v>-92.389649923896499</v>
      </c>
      <c r="F53" s="91">
        <v>16.666666666666668</v>
      </c>
      <c r="G53" s="90">
        <v>572</v>
      </c>
      <c r="H53" s="91">
        <v>-80.076628352490417</v>
      </c>
      <c r="I53" s="90">
        <v>1188</v>
      </c>
      <c r="J53" s="91">
        <v>-73.422818791946312</v>
      </c>
      <c r="K53" s="91">
        <v>2.0769230769230771</v>
      </c>
    </row>
    <row r="54" spans="1:13" ht="9" customHeight="1" x14ac:dyDescent="0.15">
      <c r="A54" s="40" t="s">
        <v>297</v>
      </c>
      <c r="B54" s="90">
        <v>0</v>
      </c>
      <c r="C54" s="94" t="s">
        <v>265</v>
      </c>
      <c r="D54" s="90">
        <v>0</v>
      </c>
      <c r="E54" s="94" t="s">
        <v>265</v>
      </c>
      <c r="F54" s="91">
        <v>0</v>
      </c>
      <c r="G54" s="90">
        <v>185</v>
      </c>
      <c r="H54" s="91">
        <v>-85.020242914979761</v>
      </c>
      <c r="I54" s="90">
        <v>258</v>
      </c>
      <c r="J54" s="91">
        <v>-87.151394422310759</v>
      </c>
      <c r="K54" s="91">
        <v>1.3945945945945946</v>
      </c>
    </row>
    <row r="55" spans="1:13" ht="9" customHeight="1" x14ac:dyDescent="0.15">
      <c r="A55" s="40" t="s">
        <v>298</v>
      </c>
      <c r="B55" s="90">
        <v>30</v>
      </c>
      <c r="C55" s="91">
        <v>-88.235294117647058</v>
      </c>
      <c r="D55" s="90">
        <v>329</v>
      </c>
      <c r="E55" s="91">
        <v>-72.809917355371908</v>
      </c>
      <c r="F55" s="91">
        <v>10.966666666666667</v>
      </c>
      <c r="G55" s="90">
        <v>659</v>
      </c>
      <c r="H55" s="91">
        <v>-75.664697193500743</v>
      </c>
      <c r="I55" s="90">
        <v>4378</v>
      </c>
      <c r="J55" s="91">
        <v>-44.151039673427732</v>
      </c>
      <c r="K55" s="91">
        <v>6.6433990895295905</v>
      </c>
    </row>
    <row r="56" spans="1:13" s="4" customFormat="1" ht="18" customHeight="1" x14ac:dyDescent="0.15">
      <c r="A56" s="96" t="s">
        <v>299</v>
      </c>
      <c r="B56" s="88">
        <v>42</v>
      </c>
      <c r="C56" s="89">
        <v>-97.391304347826093</v>
      </c>
      <c r="D56" s="88">
        <v>101</v>
      </c>
      <c r="E56" s="89">
        <v>-96.866273658082534</v>
      </c>
      <c r="F56" s="89">
        <v>2.4047619047619047</v>
      </c>
      <c r="G56" s="88">
        <v>3466</v>
      </c>
      <c r="H56" s="89">
        <v>-79.341995470258667</v>
      </c>
      <c r="I56" s="88">
        <v>8343</v>
      </c>
      <c r="J56" s="89">
        <v>-75.947761409173467</v>
      </c>
      <c r="K56" s="89">
        <v>2.4070975187536066</v>
      </c>
    </row>
    <row r="57" spans="1:13" ht="9" customHeight="1" x14ac:dyDescent="0.15">
      <c r="A57" s="40" t="s">
        <v>300</v>
      </c>
      <c r="B57" s="90">
        <v>4</v>
      </c>
      <c r="C57" s="91">
        <v>-94.871794871794876</v>
      </c>
      <c r="D57" s="90">
        <v>10</v>
      </c>
      <c r="E57" s="91">
        <v>-95.98393574297188</v>
      </c>
      <c r="F57" s="91">
        <v>2.5</v>
      </c>
      <c r="G57" s="90">
        <v>273</v>
      </c>
      <c r="H57" s="91">
        <v>-74.269557021677656</v>
      </c>
      <c r="I57" s="90">
        <v>1212</v>
      </c>
      <c r="J57" s="91">
        <v>-54.691588785046726</v>
      </c>
      <c r="K57" s="91">
        <v>4.4395604395604398</v>
      </c>
    </row>
    <row r="58" spans="1:13" ht="9" customHeight="1" x14ac:dyDescent="0.15">
      <c r="A58" s="40" t="s">
        <v>49</v>
      </c>
      <c r="B58" s="90">
        <v>36</v>
      </c>
      <c r="C58" s="91">
        <v>-97.113071371291099</v>
      </c>
      <c r="D58" s="90">
        <v>72</v>
      </c>
      <c r="E58" s="91">
        <v>-97.141722905915046</v>
      </c>
      <c r="F58" s="91">
        <v>2</v>
      </c>
      <c r="G58" s="90">
        <v>2552</v>
      </c>
      <c r="H58" s="91">
        <v>-79.765302886140176</v>
      </c>
      <c r="I58" s="90">
        <v>5894</v>
      </c>
      <c r="J58" s="91">
        <v>-76.859958384044603</v>
      </c>
      <c r="K58" s="91">
        <v>2.3095611285266457</v>
      </c>
    </row>
    <row r="59" spans="1:13" ht="9" customHeight="1" x14ac:dyDescent="0.15">
      <c r="A59" s="40" t="s">
        <v>301</v>
      </c>
      <c r="B59" s="90">
        <v>0</v>
      </c>
      <c r="C59" s="94" t="s">
        <v>265</v>
      </c>
      <c r="D59" s="90">
        <v>0</v>
      </c>
      <c r="E59" s="94" t="s">
        <v>265</v>
      </c>
      <c r="F59" s="91">
        <v>0</v>
      </c>
      <c r="G59" s="90">
        <v>128</v>
      </c>
      <c r="H59" s="91">
        <v>-84.17799752781211</v>
      </c>
      <c r="I59" s="90">
        <v>247</v>
      </c>
      <c r="J59" s="91">
        <v>-85.747259088286214</v>
      </c>
      <c r="K59" s="91">
        <v>1.9296875</v>
      </c>
    </row>
    <row r="60" spans="1:13" ht="9" customHeight="1" x14ac:dyDescent="0.15">
      <c r="A60" s="40" t="s">
        <v>302</v>
      </c>
      <c r="B60" s="90">
        <v>0</v>
      </c>
      <c r="C60" s="94" t="s">
        <v>265</v>
      </c>
      <c r="D60" s="90">
        <v>0</v>
      </c>
      <c r="E60" s="94" t="s">
        <v>265</v>
      </c>
      <c r="F60" s="91">
        <v>0</v>
      </c>
      <c r="G60" s="90">
        <v>217</v>
      </c>
      <c r="H60" s="91">
        <v>-82.357723577235774</v>
      </c>
      <c r="I60" s="90">
        <v>382</v>
      </c>
      <c r="J60" s="91">
        <v>-85.089773614363779</v>
      </c>
      <c r="K60" s="91">
        <v>1.76036866359447</v>
      </c>
    </row>
    <row r="61" spans="1:13" ht="9" customHeight="1" x14ac:dyDescent="0.15">
      <c r="A61" s="84" t="s">
        <v>303</v>
      </c>
      <c r="B61" s="90">
        <v>0</v>
      </c>
      <c r="C61" s="94" t="s">
        <v>265</v>
      </c>
      <c r="D61" s="90">
        <v>0</v>
      </c>
      <c r="E61" s="94" t="s">
        <v>265</v>
      </c>
      <c r="F61" s="91">
        <v>0</v>
      </c>
      <c r="G61" s="90">
        <v>6</v>
      </c>
      <c r="H61" s="91">
        <v>-89.65517241379311</v>
      </c>
      <c r="I61" s="90">
        <v>9</v>
      </c>
      <c r="J61" s="91">
        <v>-95.027624309392266</v>
      </c>
      <c r="K61" s="91">
        <v>1.5</v>
      </c>
      <c r="M61" s="43"/>
    </row>
    <row r="62" spans="1:13" ht="9" customHeight="1" x14ac:dyDescent="0.15">
      <c r="A62" s="40" t="s">
        <v>304</v>
      </c>
      <c r="B62" s="90">
        <v>2</v>
      </c>
      <c r="C62" s="91">
        <v>-98.412698412698418</v>
      </c>
      <c r="D62" s="90">
        <v>19</v>
      </c>
      <c r="E62" s="91">
        <v>-91.402714932126699</v>
      </c>
      <c r="F62" s="91">
        <v>9.5</v>
      </c>
      <c r="G62" s="90">
        <v>290</v>
      </c>
      <c r="H62" s="91">
        <v>-71.230158730158735</v>
      </c>
      <c r="I62" s="90">
        <v>599</v>
      </c>
      <c r="J62" s="91">
        <v>-70.992736077481837</v>
      </c>
      <c r="K62" s="91">
        <v>2.0655172413793101</v>
      </c>
      <c r="M62" s="43"/>
    </row>
    <row r="63" spans="1:13" s="4" customFormat="1" ht="18" customHeight="1" x14ac:dyDescent="0.15">
      <c r="A63" s="96" t="s">
        <v>305</v>
      </c>
      <c r="B63" s="88">
        <v>6</v>
      </c>
      <c r="C63" s="89">
        <v>-90.476190476190482</v>
      </c>
      <c r="D63" s="88">
        <v>25</v>
      </c>
      <c r="E63" s="89">
        <v>-82.993197278911566</v>
      </c>
      <c r="F63" s="89">
        <v>4.166666666666667</v>
      </c>
      <c r="G63" s="88">
        <v>299</v>
      </c>
      <c r="H63" s="89">
        <v>-83.001705514496877</v>
      </c>
      <c r="I63" s="88">
        <v>678</v>
      </c>
      <c r="J63" s="89">
        <v>-79.074074074074076</v>
      </c>
      <c r="K63" s="89">
        <v>2.2675585284280935</v>
      </c>
    </row>
    <row r="64" spans="1:13" ht="9" customHeight="1" x14ac:dyDescent="0.15">
      <c r="A64" s="40" t="s">
        <v>306</v>
      </c>
      <c r="B64" s="90">
        <v>5</v>
      </c>
      <c r="C64" s="91">
        <v>-91.379310344827587</v>
      </c>
      <c r="D64" s="90">
        <v>5</v>
      </c>
      <c r="E64" s="91">
        <v>-96.376811594202906</v>
      </c>
      <c r="F64" s="91">
        <v>1</v>
      </c>
      <c r="G64" s="90">
        <v>229</v>
      </c>
      <c r="H64" s="91">
        <v>-83.619456366237486</v>
      </c>
      <c r="I64" s="90">
        <v>489</v>
      </c>
      <c r="J64" s="91">
        <v>-80.846063454759104</v>
      </c>
      <c r="K64" s="91">
        <v>2.1353711790393013</v>
      </c>
    </row>
    <row r="65" spans="1:11" ht="9" customHeight="1" x14ac:dyDescent="0.15">
      <c r="A65" s="40" t="s">
        <v>307</v>
      </c>
      <c r="B65" s="90">
        <v>1</v>
      </c>
      <c r="C65" s="91">
        <v>-80</v>
      </c>
      <c r="D65" s="90">
        <v>20</v>
      </c>
      <c r="E65" s="91">
        <v>122.22222222222223</v>
      </c>
      <c r="F65" s="91">
        <v>20</v>
      </c>
      <c r="G65" s="90">
        <v>70</v>
      </c>
      <c r="H65" s="91">
        <v>-80.609418282548475</v>
      </c>
      <c r="I65" s="90">
        <v>189</v>
      </c>
      <c r="J65" s="91">
        <v>-72.489082969432317</v>
      </c>
      <c r="K65" s="91">
        <v>2.7</v>
      </c>
    </row>
    <row r="66" spans="1:11" s="4" customFormat="1" ht="18" customHeight="1" x14ac:dyDescent="0.15">
      <c r="A66" s="96" t="s">
        <v>308</v>
      </c>
      <c r="B66" s="88">
        <v>46</v>
      </c>
      <c r="C66" s="89">
        <v>-32.352941176470594</v>
      </c>
      <c r="D66" s="88">
        <v>46</v>
      </c>
      <c r="E66" s="89">
        <v>-57.009345794392523</v>
      </c>
      <c r="F66" s="89">
        <v>1</v>
      </c>
      <c r="G66" s="88">
        <v>729</v>
      </c>
      <c r="H66" s="89">
        <v>-69.188503803888423</v>
      </c>
      <c r="I66" s="88">
        <v>1113</v>
      </c>
      <c r="J66" s="89">
        <v>-72.666994106090371</v>
      </c>
      <c r="K66" s="89">
        <v>1.5267489711934157</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2" customWidth="1"/>
    <col min="2" max="11" width="7.140625" style="19" customWidth="1"/>
    <col min="12" max="13" width="11.42578125" style="12"/>
    <col min="14" max="14" width="11.85546875" style="12" customWidth="1"/>
    <col min="15" max="16384" width="11.42578125" style="12"/>
  </cols>
  <sheetData>
    <row r="1" spans="1:11" s="13" customFormat="1" ht="39.950000000000003" customHeight="1" x14ac:dyDescent="0.2">
      <c r="A1" s="202" t="s">
        <v>146</v>
      </c>
      <c r="B1" s="202"/>
      <c r="C1" s="202"/>
      <c r="D1" s="202"/>
      <c r="E1" s="202"/>
      <c r="F1" s="202"/>
      <c r="G1" s="202"/>
      <c r="H1" s="202"/>
      <c r="I1" s="202"/>
      <c r="J1" s="202"/>
      <c r="K1" s="202"/>
    </row>
    <row r="2" spans="1:11" s="13" customFormat="1" ht="9.9499999999999993" customHeight="1" x14ac:dyDescent="0.2">
      <c r="A2" s="219" t="s">
        <v>119</v>
      </c>
      <c r="B2" s="214" t="s">
        <v>323</v>
      </c>
      <c r="C2" s="210"/>
      <c r="D2" s="210"/>
      <c r="E2" s="210"/>
      <c r="F2" s="210"/>
      <c r="G2" s="215" t="s">
        <v>324</v>
      </c>
      <c r="H2" s="216"/>
      <c r="I2" s="216"/>
      <c r="J2" s="216"/>
      <c r="K2" s="216"/>
    </row>
    <row r="3" spans="1:11" s="13" customFormat="1" ht="9.9499999999999993" customHeight="1" x14ac:dyDescent="0.2">
      <c r="A3" s="220"/>
      <c r="B3" s="209" t="s">
        <v>101</v>
      </c>
      <c r="C3" s="211"/>
      <c r="D3" s="222" t="s">
        <v>99</v>
      </c>
      <c r="E3" s="222"/>
      <c r="F3" s="217" t="s">
        <v>43</v>
      </c>
      <c r="G3" s="222" t="s">
        <v>101</v>
      </c>
      <c r="H3" s="222"/>
      <c r="I3" s="222" t="s">
        <v>99</v>
      </c>
      <c r="J3" s="222"/>
      <c r="K3" s="223" t="s">
        <v>43</v>
      </c>
    </row>
    <row r="4" spans="1:11" s="13" customFormat="1" ht="45" customHeight="1" x14ac:dyDescent="0.2">
      <c r="A4" s="220"/>
      <c r="B4" s="14" t="s">
        <v>102</v>
      </c>
      <c r="C4" s="15" t="s">
        <v>118</v>
      </c>
      <c r="D4" s="15" t="s">
        <v>102</v>
      </c>
      <c r="E4" s="15" t="s">
        <v>118</v>
      </c>
      <c r="F4" s="218"/>
      <c r="G4" s="15" t="s">
        <v>102</v>
      </c>
      <c r="H4" s="15" t="s">
        <v>121</v>
      </c>
      <c r="I4" s="15" t="s">
        <v>102</v>
      </c>
      <c r="J4" s="15" t="s">
        <v>121</v>
      </c>
      <c r="K4" s="223"/>
    </row>
    <row r="5" spans="1:11" s="13" customFormat="1" ht="9.9499999999999993" customHeight="1" x14ac:dyDescent="0.2">
      <c r="A5" s="221"/>
      <c r="B5" s="16" t="s">
        <v>103</v>
      </c>
      <c r="C5" s="17" t="s">
        <v>104</v>
      </c>
      <c r="D5" s="17" t="s">
        <v>103</v>
      </c>
      <c r="E5" s="17" t="s">
        <v>104</v>
      </c>
      <c r="F5" s="17" t="s">
        <v>105</v>
      </c>
      <c r="G5" s="17" t="s">
        <v>103</v>
      </c>
      <c r="H5" s="17" t="s">
        <v>104</v>
      </c>
      <c r="I5" s="17" t="s">
        <v>103</v>
      </c>
      <c r="J5" s="17" t="s">
        <v>104</v>
      </c>
      <c r="K5" s="18" t="s">
        <v>105</v>
      </c>
    </row>
    <row r="6" spans="1:11" s="4" customFormat="1" ht="24" customHeight="1" x14ac:dyDescent="0.15">
      <c r="A6" s="96" t="s">
        <v>309</v>
      </c>
      <c r="B6" s="88">
        <v>152</v>
      </c>
      <c r="C6" s="89">
        <v>-91.373439273552776</v>
      </c>
      <c r="D6" s="88">
        <v>442</v>
      </c>
      <c r="E6" s="89">
        <v>-89.483702117535088</v>
      </c>
      <c r="F6" s="89">
        <v>2.9078947368421053</v>
      </c>
      <c r="G6" s="88">
        <v>215715</v>
      </c>
      <c r="H6" s="89">
        <v>-6.5938348423637052</v>
      </c>
      <c r="I6" s="88">
        <v>581484</v>
      </c>
      <c r="J6" s="89">
        <v>-15.082196562012143</v>
      </c>
      <c r="K6" s="89">
        <v>2.6956122661845492</v>
      </c>
    </row>
    <row r="7" spans="1:11" s="4" customFormat="1" ht="18" customHeight="1" x14ac:dyDescent="0.15">
      <c r="A7" s="96" t="s">
        <v>45</v>
      </c>
      <c r="B7" s="88">
        <v>152</v>
      </c>
      <c r="C7" s="89">
        <v>-91.203703703703709</v>
      </c>
      <c r="D7" s="88">
        <v>442</v>
      </c>
      <c r="E7" s="89">
        <v>-89.323671497584542</v>
      </c>
      <c r="F7" s="89">
        <v>2.9078947368421053</v>
      </c>
      <c r="G7" s="88">
        <v>209160</v>
      </c>
      <c r="H7" s="89">
        <v>-2.6311379252555724</v>
      </c>
      <c r="I7" s="88">
        <v>563149</v>
      </c>
      <c r="J7" s="89">
        <v>-12.358398217128695</v>
      </c>
      <c r="K7" s="89">
        <v>2.6924316312870529</v>
      </c>
    </row>
    <row r="8" spans="1:11" s="4" customFormat="1" ht="18" customHeight="1" x14ac:dyDescent="0.15">
      <c r="A8" s="96" t="s">
        <v>120</v>
      </c>
      <c r="B8" s="88">
        <v>0</v>
      </c>
      <c r="C8" s="95" t="s">
        <v>265</v>
      </c>
      <c r="D8" s="88">
        <v>0</v>
      </c>
      <c r="E8" s="95" t="s">
        <v>265</v>
      </c>
      <c r="F8" s="89">
        <v>0</v>
      </c>
      <c r="G8" s="88">
        <v>6555</v>
      </c>
      <c r="H8" s="89">
        <v>-59.363957597173147</v>
      </c>
      <c r="I8" s="88">
        <v>18335</v>
      </c>
      <c r="J8" s="89">
        <v>-56.55419174446709</v>
      </c>
      <c r="K8" s="89">
        <v>2.7971014492753623</v>
      </c>
    </row>
    <row r="9" spans="1:11" s="4" customFormat="1" ht="18" customHeight="1" x14ac:dyDescent="0.15">
      <c r="A9" s="96" t="s">
        <v>266</v>
      </c>
      <c r="B9" s="88" t="s">
        <v>310</v>
      </c>
      <c r="C9" s="95" t="s">
        <v>265</v>
      </c>
      <c r="D9" s="88" t="s">
        <v>310</v>
      </c>
      <c r="E9" s="95" t="s">
        <v>265</v>
      </c>
      <c r="F9" s="89">
        <v>0</v>
      </c>
      <c r="G9" s="88">
        <v>6482</v>
      </c>
      <c r="H9" s="89">
        <v>-59.070531034918233</v>
      </c>
      <c r="I9" s="88">
        <v>18109</v>
      </c>
      <c r="J9" s="89">
        <v>-56.175886936740717</v>
      </c>
      <c r="K9" s="89">
        <v>2.7937365010799136</v>
      </c>
    </row>
    <row r="10" spans="1:11" ht="9" customHeight="1" x14ac:dyDescent="0.15">
      <c r="A10" s="40" t="s">
        <v>256</v>
      </c>
      <c r="B10" s="90" t="s">
        <v>310</v>
      </c>
      <c r="C10" s="94" t="s">
        <v>265</v>
      </c>
      <c r="D10" s="90" t="s">
        <v>310</v>
      </c>
      <c r="E10" s="94" t="s">
        <v>265</v>
      </c>
      <c r="F10" s="91">
        <v>0</v>
      </c>
      <c r="G10" s="90">
        <v>396</v>
      </c>
      <c r="H10" s="91">
        <v>-44.769874476987447</v>
      </c>
      <c r="I10" s="90">
        <v>938</v>
      </c>
      <c r="J10" s="91">
        <v>-47.685443390964863</v>
      </c>
      <c r="K10" s="91">
        <v>2.3686868686868685</v>
      </c>
    </row>
    <row r="11" spans="1:11" ht="9" customHeight="1" x14ac:dyDescent="0.15">
      <c r="A11" s="40" t="s">
        <v>267</v>
      </c>
      <c r="B11" s="90" t="s">
        <v>310</v>
      </c>
      <c r="C11" s="91">
        <v>0</v>
      </c>
      <c r="D11" s="90" t="s">
        <v>310</v>
      </c>
      <c r="E11" s="91">
        <v>0</v>
      </c>
      <c r="F11" s="91">
        <v>0</v>
      </c>
      <c r="G11" s="90">
        <v>6</v>
      </c>
      <c r="H11" s="91">
        <v>0</v>
      </c>
      <c r="I11" s="90">
        <v>21</v>
      </c>
      <c r="J11" s="91">
        <v>110</v>
      </c>
      <c r="K11" s="91">
        <v>3.5</v>
      </c>
    </row>
    <row r="12" spans="1:11" ht="9" customHeight="1" x14ac:dyDescent="0.15">
      <c r="A12" s="40" t="s">
        <v>260</v>
      </c>
      <c r="B12" s="90" t="s">
        <v>310</v>
      </c>
      <c r="C12" s="91">
        <v>0</v>
      </c>
      <c r="D12" s="90" t="s">
        <v>310</v>
      </c>
      <c r="E12" s="91">
        <v>0</v>
      </c>
      <c r="F12" s="91">
        <v>0</v>
      </c>
      <c r="G12" s="90">
        <v>485</v>
      </c>
      <c r="H12" s="91">
        <v>-51.108870967741936</v>
      </c>
      <c r="I12" s="90">
        <v>1670</v>
      </c>
      <c r="J12" s="91">
        <v>-16.791230692575979</v>
      </c>
      <c r="K12" s="91">
        <v>3.4432989690721651</v>
      </c>
    </row>
    <row r="13" spans="1:11" ht="9" customHeight="1" x14ac:dyDescent="0.15">
      <c r="A13" s="40" t="s">
        <v>268</v>
      </c>
      <c r="B13" s="90" t="s">
        <v>310</v>
      </c>
      <c r="C13" s="94" t="s">
        <v>265</v>
      </c>
      <c r="D13" s="90" t="s">
        <v>310</v>
      </c>
      <c r="E13" s="94" t="s">
        <v>265</v>
      </c>
      <c r="F13" s="91">
        <v>0</v>
      </c>
      <c r="G13" s="90">
        <v>16</v>
      </c>
      <c r="H13" s="91">
        <v>-69.230769230769226</v>
      </c>
      <c r="I13" s="90">
        <v>36</v>
      </c>
      <c r="J13" s="91">
        <v>-74.468085106382972</v>
      </c>
      <c r="K13" s="91">
        <v>2.25</v>
      </c>
    </row>
    <row r="14" spans="1:11" ht="9" customHeight="1" x14ac:dyDescent="0.15">
      <c r="A14" s="40" t="s">
        <v>269</v>
      </c>
      <c r="B14" s="90" t="s">
        <v>310</v>
      </c>
      <c r="C14" s="94" t="s">
        <v>265</v>
      </c>
      <c r="D14" s="90" t="s">
        <v>310</v>
      </c>
      <c r="E14" s="94" t="s">
        <v>265</v>
      </c>
      <c r="F14" s="91">
        <v>0</v>
      </c>
      <c r="G14" s="90">
        <v>33</v>
      </c>
      <c r="H14" s="91">
        <v>-85.20179372197309</v>
      </c>
      <c r="I14" s="90">
        <v>55</v>
      </c>
      <c r="J14" s="91">
        <v>-83.07692307692308</v>
      </c>
      <c r="K14" s="91">
        <v>1.6666666666666667</v>
      </c>
    </row>
    <row r="15" spans="1:11" ht="9" customHeight="1" x14ac:dyDescent="0.15">
      <c r="A15" s="40" t="s">
        <v>50</v>
      </c>
      <c r="B15" s="90" t="s">
        <v>310</v>
      </c>
      <c r="C15" s="94" t="s">
        <v>265</v>
      </c>
      <c r="D15" s="90" t="s">
        <v>310</v>
      </c>
      <c r="E15" s="94" t="s">
        <v>265</v>
      </c>
      <c r="F15" s="91">
        <v>0</v>
      </c>
      <c r="G15" s="90">
        <v>157</v>
      </c>
      <c r="H15" s="91">
        <v>-75.197472353870467</v>
      </c>
      <c r="I15" s="90">
        <v>330</v>
      </c>
      <c r="J15" s="91">
        <v>-72.175379426644184</v>
      </c>
      <c r="K15" s="91">
        <v>2.1019108280254777</v>
      </c>
    </row>
    <row r="16" spans="1:11" ht="9" customHeight="1" x14ac:dyDescent="0.15">
      <c r="A16" s="40" t="s">
        <v>270</v>
      </c>
      <c r="B16" s="90" t="s">
        <v>310</v>
      </c>
      <c r="C16" s="91">
        <v>0</v>
      </c>
      <c r="D16" s="90" t="s">
        <v>310</v>
      </c>
      <c r="E16" s="91">
        <v>0</v>
      </c>
      <c r="F16" s="91">
        <v>0</v>
      </c>
      <c r="G16" s="90">
        <v>1</v>
      </c>
      <c r="H16" s="91">
        <v>-75</v>
      </c>
      <c r="I16" s="90">
        <v>4</v>
      </c>
      <c r="J16" s="91">
        <v>0</v>
      </c>
      <c r="K16" s="91">
        <v>4</v>
      </c>
    </row>
    <row r="17" spans="1:11" ht="9" customHeight="1" x14ac:dyDescent="0.15">
      <c r="A17" s="40" t="s">
        <v>271</v>
      </c>
      <c r="B17" s="90" t="s">
        <v>310</v>
      </c>
      <c r="C17" s="91">
        <v>0</v>
      </c>
      <c r="D17" s="90" t="s">
        <v>310</v>
      </c>
      <c r="E17" s="91">
        <v>0</v>
      </c>
      <c r="F17" s="91">
        <v>0</v>
      </c>
      <c r="G17" s="90">
        <v>20</v>
      </c>
      <c r="H17" s="91">
        <v>-79.797979797979792</v>
      </c>
      <c r="I17" s="90">
        <v>94</v>
      </c>
      <c r="J17" s="91">
        <v>-75.328083989501309</v>
      </c>
      <c r="K17" s="91">
        <v>4.7</v>
      </c>
    </row>
    <row r="18" spans="1:11" ht="9" customHeight="1" x14ac:dyDescent="0.15">
      <c r="A18" s="40" t="s">
        <v>272</v>
      </c>
      <c r="B18" s="90" t="s">
        <v>310</v>
      </c>
      <c r="C18" s="91">
        <v>0</v>
      </c>
      <c r="D18" s="90" t="s">
        <v>310</v>
      </c>
      <c r="E18" s="91">
        <v>0</v>
      </c>
      <c r="F18" s="91">
        <v>0</v>
      </c>
      <c r="G18" s="90" t="s">
        <v>310</v>
      </c>
      <c r="H18" s="94" t="s">
        <v>265</v>
      </c>
      <c r="I18" s="90" t="s">
        <v>310</v>
      </c>
      <c r="J18" s="94" t="s">
        <v>265</v>
      </c>
      <c r="K18" s="91">
        <v>0</v>
      </c>
    </row>
    <row r="19" spans="1:11" ht="9" customHeight="1" x14ac:dyDescent="0.15">
      <c r="A19" s="40" t="s">
        <v>212</v>
      </c>
      <c r="B19" s="90" t="s">
        <v>310</v>
      </c>
      <c r="C19" s="91">
        <v>0</v>
      </c>
      <c r="D19" s="90" t="s">
        <v>310</v>
      </c>
      <c r="E19" s="91">
        <v>0</v>
      </c>
      <c r="F19" s="91">
        <v>0</v>
      </c>
      <c r="G19" s="90">
        <v>34</v>
      </c>
      <c r="H19" s="91">
        <v>-86.770428015564207</v>
      </c>
      <c r="I19" s="90">
        <v>57</v>
      </c>
      <c r="J19" s="91">
        <v>-85.856079404466499</v>
      </c>
      <c r="K19" s="91">
        <v>1.6764705882352942</v>
      </c>
    </row>
    <row r="20" spans="1:11" ht="9" customHeight="1" x14ac:dyDescent="0.15">
      <c r="A20" s="84" t="s">
        <v>273</v>
      </c>
      <c r="B20" s="90" t="s">
        <v>310</v>
      </c>
      <c r="C20" s="91">
        <v>0</v>
      </c>
      <c r="D20" s="90" t="s">
        <v>310</v>
      </c>
      <c r="E20" s="91">
        <v>0</v>
      </c>
      <c r="F20" s="91">
        <v>0</v>
      </c>
      <c r="G20" s="90">
        <v>2</v>
      </c>
      <c r="H20" s="91">
        <v>-60</v>
      </c>
      <c r="I20" s="90">
        <v>4</v>
      </c>
      <c r="J20" s="91">
        <v>-71.428571428571431</v>
      </c>
      <c r="K20" s="91">
        <v>2</v>
      </c>
    </row>
    <row r="21" spans="1:11" ht="9" customHeight="1" x14ac:dyDescent="0.15">
      <c r="A21" s="40" t="s">
        <v>274</v>
      </c>
      <c r="B21" s="90" t="s">
        <v>310</v>
      </c>
      <c r="C21" s="91">
        <v>0</v>
      </c>
      <c r="D21" s="90" t="s">
        <v>310</v>
      </c>
      <c r="E21" s="91">
        <v>0</v>
      </c>
      <c r="F21" s="91">
        <v>0</v>
      </c>
      <c r="G21" s="90">
        <v>16</v>
      </c>
      <c r="H21" s="91">
        <v>-38.46153846153846</v>
      </c>
      <c r="I21" s="90">
        <v>24</v>
      </c>
      <c r="J21" s="91">
        <v>-50</v>
      </c>
      <c r="K21" s="91">
        <v>1.5</v>
      </c>
    </row>
    <row r="22" spans="1:11" ht="9" customHeight="1" x14ac:dyDescent="0.15">
      <c r="A22" s="40" t="s">
        <v>275</v>
      </c>
      <c r="B22" s="90" t="s">
        <v>310</v>
      </c>
      <c r="C22" s="91">
        <v>0</v>
      </c>
      <c r="D22" s="90" t="s">
        <v>310</v>
      </c>
      <c r="E22" s="91">
        <v>0</v>
      </c>
      <c r="F22" s="91">
        <v>0</v>
      </c>
      <c r="G22" s="90">
        <v>11</v>
      </c>
      <c r="H22" s="91">
        <v>-38.888888888888886</v>
      </c>
      <c r="I22" s="90">
        <v>29</v>
      </c>
      <c r="J22" s="91">
        <v>-19.444444444444443</v>
      </c>
      <c r="K22" s="91">
        <v>2.6363636363636362</v>
      </c>
    </row>
    <row r="23" spans="1:11" ht="9" customHeight="1" x14ac:dyDescent="0.15">
      <c r="A23" s="40" t="s">
        <v>276</v>
      </c>
      <c r="B23" s="90" t="s">
        <v>310</v>
      </c>
      <c r="C23" s="91">
        <v>0</v>
      </c>
      <c r="D23" s="90" t="s">
        <v>310</v>
      </c>
      <c r="E23" s="91">
        <v>0</v>
      </c>
      <c r="F23" s="91">
        <v>0</v>
      </c>
      <c r="G23" s="90">
        <v>17</v>
      </c>
      <c r="H23" s="91">
        <v>-80.898876404494388</v>
      </c>
      <c r="I23" s="90">
        <v>19</v>
      </c>
      <c r="J23" s="91">
        <v>-89.142857142857139</v>
      </c>
      <c r="K23" s="91">
        <v>1.1176470588235294</v>
      </c>
    </row>
    <row r="24" spans="1:11" ht="9" customHeight="1" x14ac:dyDescent="0.15">
      <c r="A24" s="40" t="s">
        <v>277</v>
      </c>
      <c r="B24" s="90" t="s">
        <v>310</v>
      </c>
      <c r="C24" s="91">
        <v>0</v>
      </c>
      <c r="D24" s="90" t="s">
        <v>310</v>
      </c>
      <c r="E24" s="91">
        <v>0</v>
      </c>
      <c r="F24" s="91">
        <v>0</v>
      </c>
      <c r="G24" s="90">
        <v>1</v>
      </c>
      <c r="H24" s="91">
        <v>-66.666666666666657</v>
      </c>
      <c r="I24" s="90">
        <v>6</v>
      </c>
      <c r="J24" s="91">
        <v>-45.454545454545453</v>
      </c>
      <c r="K24" s="91">
        <v>6</v>
      </c>
    </row>
    <row r="25" spans="1:11" ht="9" customHeight="1" x14ac:dyDescent="0.15">
      <c r="A25" s="40" t="s">
        <v>208</v>
      </c>
      <c r="B25" s="90" t="s">
        <v>310</v>
      </c>
      <c r="C25" s="94" t="s">
        <v>265</v>
      </c>
      <c r="D25" s="90" t="s">
        <v>310</v>
      </c>
      <c r="E25" s="94" t="s">
        <v>265</v>
      </c>
      <c r="F25" s="91">
        <v>0</v>
      </c>
      <c r="G25" s="90">
        <v>3407</v>
      </c>
      <c r="H25" s="91">
        <v>-56.922493361992665</v>
      </c>
      <c r="I25" s="90">
        <v>10910</v>
      </c>
      <c r="J25" s="91">
        <v>-57.361159964044241</v>
      </c>
      <c r="K25" s="91">
        <v>3.202230701496918</v>
      </c>
    </row>
    <row r="26" spans="1:11" ht="9" customHeight="1" x14ac:dyDescent="0.15">
      <c r="A26" s="40" t="s">
        <v>278</v>
      </c>
      <c r="B26" s="90" t="s">
        <v>310</v>
      </c>
      <c r="C26" s="94" t="s">
        <v>265</v>
      </c>
      <c r="D26" s="90" t="s">
        <v>310</v>
      </c>
      <c r="E26" s="94" t="s">
        <v>265</v>
      </c>
      <c r="F26" s="91">
        <v>0</v>
      </c>
      <c r="G26" s="90">
        <v>14</v>
      </c>
      <c r="H26" s="91">
        <v>-93.965517241379317</v>
      </c>
      <c r="I26" s="90">
        <v>28</v>
      </c>
      <c r="J26" s="91">
        <v>-92.929292929292927</v>
      </c>
      <c r="K26" s="91">
        <v>2</v>
      </c>
    </row>
    <row r="27" spans="1:11" ht="9" customHeight="1" x14ac:dyDescent="0.15">
      <c r="A27" s="40" t="s">
        <v>51</v>
      </c>
      <c r="B27" s="90" t="s">
        <v>310</v>
      </c>
      <c r="C27" s="94" t="s">
        <v>265</v>
      </c>
      <c r="D27" s="90" t="s">
        <v>310</v>
      </c>
      <c r="E27" s="94" t="s">
        <v>265</v>
      </c>
      <c r="F27" s="91">
        <v>0</v>
      </c>
      <c r="G27" s="90">
        <v>315</v>
      </c>
      <c r="H27" s="91">
        <v>-51.908396946564885</v>
      </c>
      <c r="I27" s="90">
        <v>638</v>
      </c>
      <c r="J27" s="91">
        <v>-56.331279945242983</v>
      </c>
      <c r="K27" s="91">
        <v>2.0253968253968253</v>
      </c>
    </row>
    <row r="28" spans="1:11" ht="9" customHeight="1" x14ac:dyDescent="0.15">
      <c r="A28" s="40" t="s">
        <v>209</v>
      </c>
      <c r="B28" s="90" t="s">
        <v>310</v>
      </c>
      <c r="C28" s="94" t="s">
        <v>265</v>
      </c>
      <c r="D28" s="90" t="s">
        <v>310</v>
      </c>
      <c r="E28" s="94" t="s">
        <v>265</v>
      </c>
      <c r="F28" s="91">
        <v>0</v>
      </c>
      <c r="G28" s="90">
        <v>59</v>
      </c>
      <c r="H28" s="91">
        <v>-86.859688195991097</v>
      </c>
      <c r="I28" s="90">
        <v>66</v>
      </c>
      <c r="J28" s="91">
        <v>-89.84615384615384</v>
      </c>
      <c r="K28" s="91">
        <v>1.1186440677966101</v>
      </c>
    </row>
    <row r="29" spans="1:11" ht="9" customHeight="1" x14ac:dyDescent="0.15">
      <c r="A29" s="40" t="s">
        <v>279</v>
      </c>
      <c r="B29" s="90" t="s">
        <v>310</v>
      </c>
      <c r="C29" s="91">
        <v>0</v>
      </c>
      <c r="D29" s="90" t="s">
        <v>310</v>
      </c>
      <c r="E29" s="91">
        <v>0</v>
      </c>
      <c r="F29" s="91">
        <v>0</v>
      </c>
      <c r="G29" s="90">
        <v>3</v>
      </c>
      <c r="H29" s="91">
        <v>-50</v>
      </c>
      <c r="I29" s="90">
        <v>3</v>
      </c>
      <c r="J29" s="91">
        <v>-50</v>
      </c>
      <c r="K29" s="91">
        <v>1</v>
      </c>
    </row>
    <row r="30" spans="1:11" ht="9" customHeight="1" x14ac:dyDescent="0.15">
      <c r="A30" s="40" t="s">
        <v>254</v>
      </c>
      <c r="B30" s="90" t="s">
        <v>310</v>
      </c>
      <c r="C30" s="91">
        <v>0</v>
      </c>
      <c r="D30" s="90" t="s">
        <v>310</v>
      </c>
      <c r="E30" s="91">
        <v>0</v>
      </c>
      <c r="F30" s="91">
        <v>0</v>
      </c>
      <c r="G30" s="90" t="s">
        <v>310</v>
      </c>
      <c r="H30" s="94" t="s">
        <v>265</v>
      </c>
      <c r="I30" s="90" t="s">
        <v>310</v>
      </c>
      <c r="J30" s="94" t="s">
        <v>265</v>
      </c>
      <c r="K30" s="91">
        <v>0</v>
      </c>
    </row>
    <row r="31" spans="1:11" ht="9" customHeight="1" x14ac:dyDescent="0.15">
      <c r="A31" s="40" t="s">
        <v>253</v>
      </c>
      <c r="B31" s="90" t="s">
        <v>310</v>
      </c>
      <c r="C31" s="91">
        <v>0</v>
      </c>
      <c r="D31" s="90" t="s">
        <v>310</v>
      </c>
      <c r="E31" s="91">
        <v>0</v>
      </c>
      <c r="F31" s="91">
        <v>0</v>
      </c>
      <c r="G31" s="90" t="s">
        <v>310</v>
      </c>
      <c r="H31" s="94" t="s">
        <v>265</v>
      </c>
      <c r="I31" s="90" t="s">
        <v>310</v>
      </c>
      <c r="J31" s="94" t="s">
        <v>265</v>
      </c>
      <c r="K31" s="91">
        <v>0</v>
      </c>
    </row>
    <row r="32" spans="1:11" ht="9" customHeight="1" x14ac:dyDescent="0.15">
      <c r="A32" s="40" t="s">
        <v>280</v>
      </c>
      <c r="B32" s="90" t="s">
        <v>310</v>
      </c>
      <c r="C32" s="94" t="s">
        <v>265</v>
      </c>
      <c r="D32" s="90" t="s">
        <v>310</v>
      </c>
      <c r="E32" s="94" t="s">
        <v>265</v>
      </c>
      <c r="F32" s="91">
        <v>0</v>
      </c>
      <c r="G32" s="90">
        <v>68</v>
      </c>
      <c r="H32" s="91">
        <v>-88.760330578512395</v>
      </c>
      <c r="I32" s="90">
        <v>132</v>
      </c>
      <c r="J32" s="91">
        <v>-85.084745762711862</v>
      </c>
      <c r="K32" s="91">
        <v>1.9411764705882353</v>
      </c>
    </row>
    <row r="33" spans="1:11" ht="9" customHeight="1" x14ac:dyDescent="0.15">
      <c r="A33" s="40" t="s">
        <v>210</v>
      </c>
      <c r="B33" s="90" t="s">
        <v>310</v>
      </c>
      <c r="C33" s="94" t="s">
        <v>265</v>
      </c>
      <c r="D33" s="90" t="s">
        <v>310</v>
      </c>
      <c r="E33" s="94" t="s">
        <v>265</v>
      </c>
      <c r="F33" s="91">
        <v>0</v>
      </c>
      <c r="G33" s="90">
        <v>1156</v>
      </c>
      <c r="H33" s="91">
        <v>-34.392735527809307</v>
      </c>
      <c r="I33" s="90">
        <v>2389</v>
      </c>
      <c r="J33" s="91">
        <v>-26.310919185687851</v>
      </c>
      <c r="K33" s="91">
        <v>2.0666089965397925</v>
      </c>
    </row>
    <row r="34" spans="1:11" ht="9" customHeight="1" x14ac:dyDescent="0.15">
      <c r="A34" s="40" t="s">
        <v>255</v>
      </c>
      <c r="B34" s="90" t="s">
        <v>310</v>
      </c>
      <c r="C34" s="91">
        <v>0</v>
      </c>
      <c r="D34" s="90" t="s">
        <v>310</v>
      </c>
      <c r="E34" s="91">
        <v>0</v>
      </c>
      <c r="F34" s="91">
        <v>0</v>
      </c>
      <c r="G34" s="90">
        <v>2</v>
      </c>
      <c r="H34" s="91">
        <v>-90</v>
      </c>
      <c r="I34" s="90">
        <v>4</v>
      </c>
      <c r="J34" s="91">
        <v>-92.307692307692307</v>
      </c>
      <c r="K34" s="91">
        <v>2</v>
      </c>
    </row>
    <row r="35" spans="1:11" ht="9" customHeight="1" x14ac:dyDescent="0.15">
      <c r="A35" s="40" t="s">
        <v>281</v>
      </c>
      <c r="B35" s="90" t="s">
        <v>310</v>
      </c>
      <c r="C35" s="91">
        <v>0</v>
      </c>
      <c r="D35" s="90" t="s">
        <v>310</v>
      </c>
      <c r="E35" s="91">
        <v>0</v>
      </c>
      <c r="F35" s="91">
        <v>0</v>
      </c>
      <c r="G35" s="90">
        <v>12</v>
      </c>
      <c r="H35" s="91">
        <v>-64.705882352941174</v>
      </c>
      <c r="I35" s="90">
        <v>24</v>
      </c>
      <c r="J35" s="91">
        <v>-82.35294117647058</v>
      </c>
      <c r="K35" s="91">
        <v>2</v>
      </c>
    </row>
    <row r="36" spans="1:11" ht="9" customHeight="1" x14ac:dyDescent="0.15">
      <c r="A36" s="40" t="s">
        <v>261</v>
      </c>
      <c r="B36" s="90" t="s">
        <v>310</v>
      </c>
      <c r="C36" s="91">
        <v>0</v>
      </c>
      <c r="D36" s="90" t="s">
        <v>310</v>
      </c>
      <c r="E36" s="91">
        <v>0</v>
      </c>
      <c r="F36" s="91">
        <v>0</v>
      </c>
      <c r="G36" s="90">
        <v>21</v>
      </c>
      <c r="H36" s="91">
        <v>-79.611650485436897</v>
      </c>
      <c r="I36" s="90">
        <v>28</v>
      </c>
      <c r="J36" s="91">
        <v>-85.641025641025635</v>
      </c>
      <c r="K36" s="91">
        <v>1.3333333333333333</v>
      </c>
    </row>
    <row r="37" spans="1:11" ht="9" customHeight="1" x14ac:dyDescent="0.15">
      <c r="A37" s="40" t="s">
        <v>211</v>
      </c>
      <c r="B37" s="90" t="s">
        <v>310</v>
      </c>
      <c r="C37" s="91">
        <v>0</v>
      </c>
      <c r="D37" s="90" t="s">
        <v>310</v>
      </c>
      <c r="E37" s="91">
        <v>0</v>
      </c>
      <c r="F37" s="91">
        <v>0</v>
      </c>
      <c r="G37" s="90">
        <v>56</v>
      </c>
      <c r="H37" s="91">
        <v>-60.83916083916084</v>
      </c>
      <c r="I37" s="90">
        <v>143</v>
      </c>
      <c r="J37" s="91">
        <v>-55.031446540880502</v>
      </c>
      <c r="K37" s="91">
        <v>2.5535714285714284</v>
      </c>
    </row>
    <row r="38" spans="1:11" ht="9" customHeight="1" x14ac:dyDescent="0.15">
      <c r="A38" s="40" t="s">
        <v>282</v>
      </c>
      <c r="B38" s="90" t="s">
        <v>310</v>
      </c>
      <c r="C38" s="91">
        <v>0</v>
      </c>
      <c r="D38" s="90" t="s">
        <v>310</v>
      </c>
      <c r="E38" s="91">
        <v>0</v>
      </c>
      <c r="F38" s="91">
        <v>0</v>
      </c>
      <c r="G38" s="90">
        <v>2</v>
      </c>
      <c r="H38" s="94" t="s">
        <v>265</v>
      </c>
      <c r="I38" s="90">
        <v>2</v>
      </c>
      <c r="J38" s="94" t="s">
        <v>265</v>
      </c>
      <c r="K38" s="91">
        <v>1</v>
      </c>
    </row>
    <row r="39" spans="1:11" ht="9" customHeight="1" x14ac:dyDescent="0.15">
      <c r="A39" s="40" t="s">
        <v>283</v>
      </c>
      <c r="B39" s="90" t="s">
        <v>310</v>
      </c>
      <c r="C39" s="91">
        <v>0</v>
      </c>
      <c r="D39" s="90" t="s">
        <v>310</v>
      </c>
      <c r="E39" s="91">
        <v>0</v>
      </c>
      <c r="F39" s="91">
        <v>0</v>
      </c>
      <c r="G39" s="90">
        <v>5</v>
      </c>
      <c r="H39" s="91">
        <v>-76.19047619047619</v>
      </c>
      <c r="I39" s="90">
        <v>7</v>
      </c>
      <c r="J39" s="91">
        <v>-80.555555555555557</v>
      </c>
      <c r="K39" s="91">
        <v>1.4</v>
      </c>
    </row>
    <row r="40" spans="1:11" ht="9" customHeight="1" x14ac:dyDescent="0.15">
      <c r="A40" s="40" t="s">
        <v>284</v>
      </c>
      <c r="B40" s="90" t="s">
        <v>310</v>
      </c>
      <c r="C40" s="91">
        <v>0</v>
      </c>
      <c r="D40" s="90" t="s">
        <v>310</v>
      </c>
      <c r="E40" s="91">
        <v>0</v>
      </c>
      <c r="F40" s="91">
        <v>0</v>
      </c>
      <c r="G40" s="90">
        <v>27</v>
      </c>
      <c r="H40" s="91">
        <v>-18.181818181818187</v>
      </c>
      <c r="I40" s="90">
        <v>76</v>
      </c>
      <c r="J40" s="91">
        <v>-15.555555555555557</v>
      </c>
      <c r="K40" s="91">
        <v>2.8148148148148149</v>
      </c>
    </row>
    <row r="41" spans="1:11" ht="9" customHeight="1" x14ac:dyDescent="0.15">
      <c r="A41" s="40" t="s">
        <v>52</v>
      </c>
      <c r="B41" s="90" t="s">
        <v>310</v>
      </c>
      <c r="C41" s="94" t="s">
        <v>265</v>
      </c>
      <c r="D41" s="90" t="s">
        <v>310</v>
      </c>
      <c r="E41" s="94" t="s">
        <v>265</v>
      </c>
      <c r="F41" s="91">
        <v>0</v>
      </c>
      <c r="G41" s="90">
        <v>134</v>
      </c>
      <c r="H41" s="91">
        <v>-78.662420382165607</v>
      </c>
      <c r="I41" s="90">
        <v>356</v>
      </c>
      <c r="J41" s="91">
        <v>-76.043068640646027</v>
      </c>
      <c r="K41" s="91">
        <v>2.6567164179104479</v>
      </c>
    </row>
    <row r="42" spans="1:11" ht="9" customHeight="1" x14ac:dyDescent="0.15">
      <c r="A42" s="40" t="s">
        <v>285</v>
      </c>
      <c r="B42" s="90" t="s">
        <v>310</v>
      </c>
      <c r="C42" s="91">
        <v>0</v>
      </c>
      <c r="D42" s="90" t="s">
        <v>310</v>
      </c>
      <c r="E42" s="91">
        <v>0</v>
      </c>
      <c r="F42" s="91">
        <v>0</v>
      </c>
      <c r="G42" s="90" t="s">
        <v>310</v>
      </c>
      <c r="H42" s="91">
        <v>0</v>
      </c>
      <c r="I42" s="90" t="s">
        <v>310</v>
      </c>
      <c r="J42" s="91">
        <v>0</v>
      </c>
      <c r="K42" s="91">
        <v>0</v>
      </c>
    </row>
    <row r="43" spans="1:11" ht="9" customHeight="1" x14ac:dyDescent="0.15">
      <c r="A43" s="40" t="s">
        <v>286</v>
      </c>
      <c r="B43" s="90" t="s">
        <v>310</v>
      </c>
      <c r="C43" s="91">
        <v>0</v>
      </c>
      <c r="D43" s="90" t="s">
        <v>310</v>
      </c>
      <c r="E43" s="91">
        <v>0</v>
      </c>
      <c r="F43" s="91">
        <v>0</v>
      </c>
      <c r="G43" s="90">
        <v>6</v>
      </c>
      <c r="H43" s="91">
        <v>-90.163934426229503</v>
      </c>
      <c r="I43" s="90">
        <v>16</v>
      </c>
      <c r="J43" s="91">
        <v>-82.978723404255319</v>
      </c>
      <c r="K43" s="91">
        <v>2.6666666666666665</v>
      </c>
    </row>
    <row r="44" spans="1:11" s="4" customFormat="1" ht="18" customHeight="1" x14ac:dyDescent="0.15">
      <c r="A44" s="96" t="s">
        <v>287</v>
      </c>
      <c r="B44" s="88" t="s">
        <v>310</v>
      </c>
      <c r="C44" s="89">
        <v>0</v>
      </c>
      <c r="D44" s="88" t="s">
        <v>310</v>
      </c>
      <c r="E44" s="89">
        <v>0</v>
      </c>
      <c r="F44" s="89">
        <v>0</v>
      </c>
      <c r="G44" s="88">
        <v>7</v>
      </c>
      <c r="H44" s="89">
        <v>-30</v>
      </c>
      <c r="I44" s="88">
        <v>31</v>
      </c>
      <c r="J44" s="89">
        <v>19.230769230769226</v>
      </c>
      <c r="K44" s="89">
        <v>4.4285714285714288</v>
      </c>
    </row>
    <row r="45" spans="1:11" ht="9" customHeight="1" x14ac:dyDescent="0.15">
      <c r="A45" s="40" t="s">
        <v>288</v>
      </c>
      <c r="B45" s="90" t="s">
        <v>310</v>
      </c>
      <c r="C45" s="91">
        <v>0</v>
      </c>
      <c r="D45" s="90" t="s">
        <v>310</v>
      </c>
      <c r="E45" s="91">
        <v>0</v>
      </c>
      <c r="F45" s="91">
        <v>0</v>
      </c>
      <c r="G45" s="90">
        <v>3</v>
      </c>
      <c r="H45" s="91">
        <v>-25</v>
      </c>
      <c r="I45" s="90">
        <v>13</v>
      </c>
      <c r="J45" s="91">
        <v>-27.777777777777771</v>
      </c>
      <c r="K45" s="91">
        <v>4.333333333333333</v>
      </c>
    </row>
    <row r="46" spans="1:11" ht="9" customHeight="1" x14ac:dyDescent="0.15">
      <c r="A46" s="40" t="s">
        <v>289</v>
      </c>
      <c r="B46" s="90" t="s">
        <v>310</v>
      </c>
      <c r="C46" s="91">
        <v>0</v>
      </c>
      <c r="D46" s="90" t="s">
        <v>310</v>
      </c>
      <c r="E46" s="91">
        <v>0</v>
      </c>
      <c r="F46" s="91">
        <v>0</v>
      </c>
      <c r="G46" s="90">
        <v>4</v>
      </c>
      <c r="H46" s="91">
        <v>-33.333333333333329</v>
      </c>
      <c r="I46" s="90">
        <v>18</v>
      </c>
      <c r="J46" s="91">
        <v>125</v>
      </c>
      <c r="K46" s="91">
        <v>4.5</v>
      </c>
    </row>
    <row r="47" spans="1:11" s="4" customFormat="1" ht="18" customHeight="1" x14ac:dyDescent="0.15">
      <c r="A47" s="96" t="s">
        <v>290</v>
      </c>
      <c r="B47" s="88" t="s">
        <v>310</v>
      </c>
      <c r="C47" s="89">
        <v>0</v>
      </c>
      <c r="D47" s="88" t="s">
        <v>310</v>
      </c>
      <c r="E47" s="89">
        <v>0</v>
      </c>
      <c r="F47" s="89">
        <v>0</v>
      </c>
      <c r="G47" s="88">
        <v>5</v>
      </c>
      <c r="H47" s="89">
        <v>-95.454545454545453</v>
      </c>
      <c r="I47" s="88">
        <v>8</v>
      </c>
      <c r="J47" s="89">
        <v>-97.911227154046998</v>
      </c>
      <c r="K47" s="89">
        <v>1.6</v>
      </c>
    </row>
    <row r="48" spans="1:11" ht="9" customHeight="1" x14ac:dyDescent="0.15">
      <c r="A48" s="40" t="s">
        <v>291</v>
      </c>
      <c r="B48" s="90" t="s">
        <v>310</v>
      </c>
      <c r="C48" s="91">
        <v>0</v>
      </c>
      <c r="D48" s="90" t="s">
        <v>310</v>
      </c>
      <c r="E48" s="91">
        <v>0</v>
      </c>
      <c r="F48" s="91">
        <v>0</v>
      </c>
      <c r="G48" s="90" t="s">
        <v>310</v>
      </c>
      <c r="H48" s="91">
        <v>0</v>
      </c>
      <c r="I48" s="90" t="s">
        <v>310</v>
      </c>
      <c r="J48" s="91">
        <v>0</v>
      </c>
      <c r="K48" s="91">
        <v>0</v>
      </c>
    </row>
    <row r="49" spans="1:11" ht="9" customHeight="1" x14ac:dyDescent="0.15">
      <c r="A49" s="40" t="s">
        <v>292</v>
      </c>
      <c r="B49" s="90" t="s">
        <v>310</v>
      </c>
      <c r="C49" s="91">
        <v>0</v>
      </c>
      <c r="D49" s="90" t="s">
        <v>310</v>
      </c>
      <c r="E49" s="91">
        <v>0</v>
      </c>
      <c r="F49" s="91">
        <v>0</v>
      </c>
      <c r="G49" s="90">
        <v>2</v>
      </c>
      <c r="H49" s="91">
        <v>-80</v>
      </c>
      <c r="I49" s="90">
        <v>4</v>
      </c>
      <c r="J49" s="91">
        <v>-77.777777777777771</v>
      </c>
      <c r="K49" s="91">
        <v>2</v>
      </c>
    </row>
    <row r="50" spans="1:11" ht="9" customHeight="1" x14ac:dyDescent="0.15">
      <c r="A50" s="40" t="s">
        <v>293</v>
      </c>
      <c r="B50" s="90" t="s">
        <v>310</v>
      </c>
      <c r="C50" s="91">
        <v>0</v>
      </c>
      <c r="D50" s="90" t="s">
        <v>310</v>
      </c>
      <c r="E50" s="91">
        <v>0</v>
      </c>
      <c r="F50" s="91">
        <v>0</v>
      </c>
      <c r="G50" s="90">
        <v>1</v>
      </c>
      <c r="H50" s="91">
        <v>-80</v>
      </c>
      <c r="I50" s="90">
        <v>2</v>
      </c>
      <c r="J50" s="91">
        <v>-88.888888888888886</v>
      </c>
      <c r="K50" s="91">
        <v>2</v>
      </c>
    </row>
    <row r="51" spans="1:11" ht="9" customHeight="1" x14ac:dyDescent="0.15">
      <c r="A51" s="40" t="s">
        <v>294</v>
      </c>
      <c r="B51" s="90" t="s">
        <v>310</v>
      </c>
      <c r="C51" s="91">
        <v>0</v>
      </c>
      <c r="D51" s="90" t="s">
        <v>310</v>
      </c>
      <c r="E51" s="91">
        <v>0</v>
      </c>
      <c r="F51" s="91">
        <v>0</v>
      </c>
      <c r="G51" s="90" t="s">
        <v>310</v>
      </c>
      <c r="H51" s="94" t="s">
        <v>265</v>
      </c>
      <c r="I51" s="90" t="s">
        <v>310</v>
      </c>
      <c r="J51" s="94" t="s">
        <v>265</v>
      </c>
      <c r="K51" s="91">
        <v>0</v>
      </c>
    </row>
    <row r="52" spans="1:11" ht="9" customHeight="1" x14ac:dyDescent="0.15">
      <c r="A52" s="40" t="s">
        <v>295</v>
      </c>
      <c r="B52" s="90" t="s">
        <v>310</v>
      </c>
      <c r="C52" s="91">
        <v>0</v>
      </c>
      <c r="D52" s="90" t="s">
        <v>310</v>
      </c>
      <c r="E52" s="91">
        <v>0</v>
      </c>
      <c r="F52" s="91">
        <v>0</v>
      </c>
      <c r="G52" s="90" t="s">
        <v>310</v>
      </c>
      <c r="H52" s="91">
        <v>0</v>
      </c>
      <c r="I52" s="90" t="s">
        <v>310</v>
      </c>
      <c r="J52" s="91">
        <v>0</v>
      </c>
      <c r="K52" s="91">
        <v>0</v>
      </c>
    </row>
    <row r="53" spans="1:11" ht="9" customHeight="1" x14ac:dyDescent="0.15">
      <c r="A53" s="40" t="s">
        <v>296</v>
      </c>
      <c r="B53" s="90" t="s">
        <v>310</v>
      </c>
      <c r="C53" s="91">
        <v>0</v>
      </c>
      <c r="D53" s="90" t="s">
        <v>310</v>
      </c>
      <c r="E53" s="91">
        <v>0</v>
      </c>
      <c r="F53" s="91">
        <v>0</v>
      </c>
      <c r="G53" s="90" t="s">
        <v>310</v>
      </c>
      <c r="H53" s="94" t="s">
        <v>265</v>
      </c>
      <c r="I53" s="90" t="s">
        <v>310</v>
      </c>
      <c r="J53" s="94" t="s">
        <v>265</v>
      </c>
      <c r="K53" s="91">
        <v>0</v>
      </c>
    </row>
    <row r="54" spans="1:11" ht="9" customHeight="1" x14ac:dyDescent="0.15">
      <c r="A54" s="40" t="s">
        <v>297</v>
      </c>
      <c r="B54" s="90" t="s">
        <v>310</v>
      </c>
      <c r="C54" s="91">
        <v>0</v>
      </c>
      <c r="D54" s="90" t="s">
        <v>310</v>
      </c>
      <c r="E54" s="91">
        <v>0</v>
      </c>
      <c r="F54" s="91">
        <v>0</v>
      </c>
      <c r="G54" s="90" t="s">
        <v>310</v>
      </c>
      <c r="H54" s="91">
        <v>0</v>
      </c>
      <c r="I54" s="90" t="s">
        <v>310</v>
      </c>
      <c r="J54" s="91">
        <v>0</v>
      </c>
      <c r="K54" s="91">
        <v>0</v>
      </c>
    </row>
    <row r="55" spans="1:11" ht="9" customHeight="1" x14ac:dyDescent="0.15">
      <c r="A55" s="40" t="s">
        <v>298</v>
      </c>
      <c r="B55" s="90" t="s">
        <v>310</v>
      </c>
      <c r="C55" s="91">
        <v>0</v>
      </c>
      <c r="D55" s="90" t="s">
        <v>310</v>
      </c>
      <c r="E55" s="91">
        <v>0</v>
      </c>
      <c r="F55" s="91">
        <v>0</v>
      </c>
      <c r="G55" s="90">
        <v>2</v>
      </c>
      <c r="H55" s="91">
        <v>-97.647058823529406</v>
      </c>
      <c r="I55" s="90">
        <v>2</v>
      </c>
      <c r="J55" s="91">
        <v>-99.406528189910986</v>
      </c>
      <c r="K55" s="91">
        <v>1</v>
      </c>
    </row>
    <row r="56" spans="1:11" s="4" customFormat="1" ht="18" customHeight="1" x14ac:dyDescent="0.15">
      <c r="A56" s="96" t="s">
        <v>299</v>
      </c>
      <c r="B56" s="88" t="s">
        <v>310</v>
      </c>
      <c r="C56" s="89">
        <v>0</v>
      </c>
      <c r="D56" s="88" t="s">
        <v>310</v>
      </c>
      <c r="E56" s="89">
        <v>0</v>
      </c>
      <c r="F56" s="89">
        <v>0</v>
      </c>
      <c r="G56" s="88">
        <v>25</v>
      </c>
      <c r="H56" s="89">
        <v>-81.751824817518241</v>
      </c>
      <c r="I56" s="88">
        <v>72</v>
      </c>
      <c r="J56" s="89">
        <v>-82</v>
      </c>
      <c r="K56" s="89">
        <v>2.88</v>
      </c>
    </row>
    <row r="57" spans="1:11" ht="9" customHeight="1" x14ac:dyDescent="0.15">
      <c r="A57" s="40" t="s">
        <v>300</v>
      </c>
      <c r="B57" s="90" t="s">
        <v>310</v>
      </c>
      <c r="C57" s="91">
        <v>0</v>
      </c>
      <c r="D57" s="90" t="s">
        <v>310</v>
      </c>
      <c r="E57" s="91">
        <v>0</v>
      </c>
      <c r="F57" s="91">
        <v>0</v>
      </c>
      <c r="G57" s="90">
        <v>6</v>
      </c>
      <c r="H57" s="91">
        <v>-64.705882352941174</v>
      </c>
      <c r="I57" s="90">
        <v>27</v>
      </c>
      <c r="J57" s="91">
        <v>8</v>
      </c>
      <c r="K57" s="91">
        <v>4.5</v>
      </c>
    </row>
    <row r="58" spans="1:11" ht="9" customHeight="1" x14ac:dyDescent="0.15">
      <c r="A58" s="40" t="s">
        <v>49</v>
      </c>
      <c r="B58" s="90" t="s">
        <v>310</v>
      </c>
      <c r="C58" s="91">
        <v>0</v>
      </c>
      <c r="D58" s="90" t="s">
        <v>310</v>
      </c>
      <c r="E58" s="91">
        <v>0</v>
      </c>
      <c r="F58" s="91">
        <v>0</v>
      </c>
      <c r="G58" s="90">
        <v>13</v>
      </c>
      <c r="H58" s="91">
        <v>-82.89473684210526</v>
      </c>
      <c r="I58" s="90">
        <v>34</v>
      </c>
      <c r="J58" s="91">
        <v>-85.654008438818565</v>
      </c>
      <c r="K58" s="91">
        <v>2.6153846153846154</v>
      </c>
    </row>
    <row r="59" spans="1:11" ht="9" customHeight="1" x14ac:dyDescent="0.15">
      <c r="A59" s="40" t="s">
        <v>301</v>
      </c>
      <c r="B59" s="90" t="s">
        <v>310</v>
      </c>
      <c r="C59" s="91">
        <v>0</v>
      </c>
      <c r="D59" s="90" t="s">
        <v>310</v>
      </c>
      <c r="E59" s="91">
        <v>0</v>
      </c>
      <c r="F59" s="91">
        <v>0</v>
      </c>
      <c r="G59" s="90">
        <v>2</v>
      </c>
      <c r="H59" s="91">
        <v>-84.615384615384613</v>
      </c>
      <c r="I59" s="90">
        <v>5</v>
      </c>
      <c r="J59" s="91">
        <v>-89.583333333333329</v>
      </c>
      <c r="K59" s="91">
        <v>2.5</v>
      </c>
    </row>
    <row r="60" spans="1:11" ht="9" customHeight="1" x14ac:dyDescent="0.15">
      <c r="A60" s="40" t="s">
        <v>302</v>
      </c>
      <c r="B60" s="90" t="s">
        <v>310</v>
      </c>
      <c r="C60" s="91">
        <v>0</v>
      </c>
      <c r="D60" s="90" t="s">
        <v>310</v>
      </c>
      <c r="E60" s="91">
        <v>0</v>
      </c>
      <c r="F60" s="91">
        <v>0</v>
      </c>
      <c r="G60" s="90">
        <v>2</v>
      </c>
      <c r="H60" s="91">
        <v>-80</v>
      </c>
      <c r="I60" s="90">
        <v>2</v>
      </c>
      <c r="J60" s="91">
        <v>-90</v>
      </c>
      <c r="K60" s="91">
        <v>1</v>
      </c>
    </row>
    <row r="61" spans="1:11" ht="9" customHeight="1" x14ac:dyDescent="0.15">
      <c r="A61" s="84" t="s">
        <v>303</v>
      </c>
      <c r="B61" s="90" t="s">
        <v>310</v>
      </c>
      <c r="C61" s="91">
        <v>0</v>
      </c>
      <c r="D61" s="90" t="s">
        <v>310</v>
      </c>
      <c r="E61" s="91">
        <v>0</v>
      </c>
      <c r="F61" s="91">
        <v>0</v>
      </c>
      <c r="G61" s="90" t="s">
        <v>310</v>
      </c>
      <c r="H61" s="91">
        <v>0</v>
      </c>
      <c r="I61" s="90" t="s">
        <v>310</v>
      </c>
      <c r="J61" s="91">
        <v>0</v>
      </c>
      <c r="K61" s="91">
        <v>0</v>
      </c>
    </row>
    <row r="62" spans="1:11" ht="9" customHeight="1" x14ac:dyDescent="0.15">
      <c r="A62" s="40" t="s">
        <v>304</v>
      </c>
      <c r="B62" s="90" t="s">
        <v>310</v>
      </c>
      <c r="C62" s="91">
        <v>0</v>
      </c>
      <c r="D62" s="90" t="s">
        <v>310</v>
      </c>
      <c r="E62" s="91">
        <v>0</v>
      </c>
      <c r="F62" s="91">
        <v>0</v>
      </c>
      <c r="G62" s="90">
        <v>2</v>
      </c>
      <c r="H62" s="91">
        <v>-90.476190476190482</v>
      </c>
      <c r="I62" s="90">
        <v>4</v>
      </c>
      <c r="J62" s="91">
        <v>-94.285714285714292</v>
      </c>
      <c r="K62" s="91">
        <v>2</v>
      </c>
    </row>
    <row r="63" spans="1:11" s="4" customFormat="1" ht="18" customHeight="1" x14ac:dyDescent="0.15">
      <c r="A63" s="96" t="s">
        <v>305</v>
      </c>
      <c r="B63" s="88" t="s">
        <v>310</v>
      </c>
      <c r="C63" s="89">
        <v>0</v>
      </c>
      <c r="D63" s="88" t="s">
        <v>310</v>
      </c>
      <c r="E63" s="89">
        <v>0</v>
      </c>
      <c r="F63" s="89">
        <v>0</v>
      </c>
      <c r="G63" s="88">
        <v>7</v>
      </c>
      <c r="H63" s="89">
        <v>-80</v>
      </c>
      <c r="I63" s="88">
        <v>33</v>
      </c>
      <c r="J63" s="89">
        <v>-52.173913043478258</v>
      </c>
      <c r="K63" s="89">
        <v>4.7142857142857144</v>
      </c>
    </row>
    <row r="64" spans="1:11" ht="9" customHeight="1" x14ac:dyDescent="0.15">
      <c r="A64" s="40" t="s">
        <v>306</v>
      </c>
      <c r="B64" s="90" t="s">
        <v>310</v>
      </c>
      <c r="C64" s="91">
        <v>0</v>
      </c>
      <c r="D64" s="90" t="s">
        <v>310</v>
      </c>
      <c r="E64" s="91">
        <v>0</v>
      </c>
      <c r="F64" s="91">
        <v>0</v>
      </c>
      <c r="G64" s="90">
        <v>5</v>
      </c>
      <c r="H64" s="91">
        <v>-78.260869565217391</v>
      </c>
      <c r="I64" s="90">
        <v>19</v>
      </c>
      <c r="J64" s="91">
        <v>-54.761904761904759</v>
      </c>
      <c r="K64" s="91">
        <v>3.8</v>
      </c>
    </row>
    <row r="65" spans="1:11" ht="9" customHeight="1" x14ac:dyDescent="0.15">
      <c r="A65" s="40" t="s">
        <v>307</v>
      </c>
      <c r="B65" s="90" t="s">
        <v>310</v>
      </c>
      <c r="C65" s="91">
        <v>0</v>
      </c>
      <c r="D65" s="90" t="s">
        <v>310</v>
      </c>
      <c r="E65" s="91">
        <v>0</v>
      </c>
      <c r="F65" s="91">
        <v>0</v>
      </c>
      <c r="G65" s="90">
        <v>2</v>
      </c>
      <c r="H65" s="91">
        <v>-83.333333333333329</v>
      </c>
      <c r="I65" s="90">
        <v>14</v>
      </c>
      <c r="J65" s="91">
        <v>-48.148148148148145</v>
      </c>
      <c r="K65" s="91">
        <v>7</v>
      </c>
    </row>
    <row r="66" spans="1:11" s="4" customFormat="1" ht="18" customHeight="1" x14ac:dyDescent="0.15">
      <c r="A66" s="96" t="s">
        <v>308</v>
      </c>
      <c r="B66" s="88" t="s">
        <v>310</v>
      </c>
      <c r="C66" s="89">
        <v>0</v>
      </c>
      <c r="D66" s="88" t="s">
        <v>310</v>
      </c>
      <c r="E66" s="89">
        <v>0</v>
      </c>
      <c r="F66" s="89">
        <v>0</v>
      </c>
      <c r="G66" s="88">
        <v>29</v>
      </c>
      <c r="H66" s="95" t="s">
        <v>265</v>
      </c>
      <c r="I66" s="88">
        <v>82</v>
      </c>
      <c r="J66" s="95" t="s">
        <v>265</v>
      </c>
      <c r="K66" s="89">
        <v>2.8275862068965516</v>
      </c>
    </row>
    <row r="70" spans="1:11" x14ac:dyDescent="0.15">
      <c r="B70" s="58"/>
    </row>
    <row r="71" spans="1:11" x14ac:dyDescent="0.15">
      <c r="B71" s="58"/>
    </row>
    <row r="72" spans="1:11" x14ac:dyDescent="0.15">
      <c r="B72" s="58"/>
    </row>
    <row r="73" spans="1:11" x14ac:dyDescent="0.15">
      <c r="B73" s="58"/>
    </row>
    <row r="74" spans="1:11" x14ac:dyDescent="0.15">
      <c r="B74" s="5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202" t="s">
        <v>168</v>
      </c>
      <c r="B1" s="224"/>
      <c r="C1" s="224"/>
      <c r="D1" s="224"/>
      <c r="E1" s="224"/>
      <c r="F1" s="224"/>
      <c r="G1" s="224"/>
      <c r="H1" s="224"/>
      <c r="I1" s="224"/>
      <c r="J1" s="224"/>
      <c r="K1" s="224"/>
    </row>
    <row r="2" spans="1:11" s="23" customFormat="1" ht="9.9499999999999993" customHeight="1" x14ac:dyDescent="0.15">
      <c r="A2" s="219" t="s">
        <v>175</v>
      </c>
      <c r="B2" s="214" t="s">
        <v>323</v>
      </c>
      <c r="C2" s="210"/>
      <c r="D2" s="210"/>
      <c r="E2" s="210"/>
      <c r="F2" s="210"/>
      <c r="G2" s="215" t="s">
        <v>324</v>
      </c>
      <c r="H2" s="216"/>
      <c r="I2" s="216"/>
      <c r="J2" s="216"/>
      <c r="K2" s="216"/>
    </row>
    <row r="3" spans="1:11" s="23" customFormat="1" ht="9.9499999999999993" customHeight="1" x14ac:dyDescent="0.15">
      <c r="A3" s="220"/>
      <c r="B3" s="209" t="s">
        <v>101</v>
      </c>
      <c r="C3" s="211"/>
      <c r="D3" s="222" t="s">
        <v>99</v>
      </c>
      <c r="E3" s="222"/>
      <c r="F3" s="217" t="s">
        <v>43</v>
      </c>
      <c r="G3" s="222" t="s">
        <v>101</v>
      </c>
      <c r="H3" s="222"/>
      <c r="I3" s="222" t="s">
        <v>99</v>
      </c>
      <c r="J3" s="222"/>
      <c r="K3" s="223" t="s">
        <v>43</v>
      </c>
    </row>
    <row r="4" spans="1:11" s="23" customFormat="1" ht="45" customHeight="1" x14ac:dyDescent="0.15">
      <c r="A4" s="220"/>
      <c r="B4" s="14" t="s">
        <v>102</v>
      </c>
      <c r="C4" s="15" t="s">
        <v>118</v>
      </c>
      <c r="D4" s="15" t="s">
        <v>102</v>
      </c>
      <c r="E4" s="15" t="s">
        <v>118</v>
      </c>
      <c r="F4" s="218"/>
      <c r="G4" s="15" t="s">
        <v>102</v>
      </c>
      <c r="H4" s="15" t="s">
        <v>121</v>
      </c>
      <c r="I4" s="15" t="s">
        <v>102</v>
      </c>
      <c r="J4" s="15" t="s">
        <v>121</v>
      </c>
      <c r="K4" s="223"/>
    </row>
    <row r="5" spans="1:11" s="23" customFormat="1" ht="9.9499999999999993" customHeight="1" x14ac:dyDescent="0.15">
      <c r="A5" s="221"/>
      <c r="B5" s="16" t="s">
        <v>103</v>
      </c>
      <c r="C5" s="17" t="s">
        <v>104</v>
      </c>
      <c r="D5" s="17" t="s">
        <v>103</v>
      </c>
      <c r="E5" s="17" t="s">
        <v>104</v>
      </c>
      <c r="F5" s="17" t="s">
        <v>105</v>
      </c>
      <c r="G5" s="17" t="s">
        <v>103</v>
      </c>
      <c r="H5" s="17" t="s">
        <v>104</v>
      </c>
      <c r="I5" s="17" t="s">
        <v>103</v>
      </c>
      <c r="J5" s="17" t="s">
        <v>104</v>
      </c>
      <c r="K5" s="18" t="s">
        <v>105</v>
      </c>
    </row>
    <row r="6" spans="1:11" s="59" customFormat="1" ht="23.1" customHeight="1" x14ac:dyDescent="0.15">
      <c r="A6" s="27" t="s">
        <v>236</v>
      </c>
      <c r="B6" s="88">
        <v>2037</v>
      </c>
      <c r="C6" s="89">
        <v>-83.25111001480019</v>
      </c>
      <c r="D6" s="88">
        <v>11149</v>
      </c>
      <c r="E6" s="89">
        <v>-67.280997798972862</v>
      </c>
      <c r="F6" s="89">
        <v>5.473244968090329</v>
      </c>
      <c r="G6" s="88">
        <v>105906</v>
      </c>
      <c r="H6" s="89">
        <v>-41.855575015235281</v>
      </c>
      <c r="I6" s="88">
        <v>314655</v>
      </c>
      <c r="J6" s="89">
        <v>-40.363442698452111</v>
      </c>
      <c r="K6" s="89">
        <v>2.971078125885219</v>
      </c>
    </row>
    <row r="7" spans="1:11" s="55" customFormat="1" ht="12.95" customHeight="1" x14ac:dyDescent="0.15">
      <c r="A7" s="35" t="s">
        <v>45</v>
      </c>
      <c r="B7" s="90">
        <v>1981</v>
      </c>
      <c r="C7" s="91">
        <v>-83.373898447335293</v>
      </c>
      <c r="D7" s="90">
        <v>11030</v>
      </c>
      <c r="E7" s="91">
        <v>-67.227240313762778</v>
      </c>
      <c r="F7" s="91">
        <v>5.5678950025239775</v>
      </c>
      <c r="G7" s="90">
        <v>103552</v>
      </c>
      <c r="H7" s="91">
        <v>-41.719945970283653</v>
      </c>
      <c r="I7" s="90">
        <v>308845</v>
      </c>
      <c r="J7" s="91">
        <v>-40.28876846128712</v>
      </c>
      <c r="K7" s="91">
        <v>2.9825112021013598</v>
      </c>
    </row>
    <row r="8" spans="1:11" s="55" customFormat="1" ht="12.95" customHeight="1" x14ac:dyDescent="0.15">
      <c r="A8" s="35" t="s">
        <v>120</v>
      </c>
      <c r="B8" s="90">
        <v>56</v>
      </c>
      <c r="C8" s="91">
        <v>-77.327935222672068</v>
      </c>
      <c r="D8" s="90">
        <v>119</v>
      </c>
      <c r="E8" s="91">
        <v>-71.599045346062056</v>
      </c>
      <c r="F8" s="91">
        <v>2.125</v>
      </c>
      <c r="G8" s="90">
        <v>2354</v>
      </c>
      <c r="H8" s="91">
        <v>-47.2552095003361</v>
      </c>
      <c r="I8" s="90">
        <v>5810</v>
      </c>
      <c r="J8" s="91">
        <v>-44.080846968238689</v>
      </c>
      <c r="K8" s="91">
        <v>2.4681393372982159</v>
      </c>
    </row>
    <row r="9" spans="1:11" s="59" customFormat="1" ht="23.1" customHeight="1" x14ac:dyDescent="0.15">
      <c r="A9" s="27" t="s">
        <v>54</v>
      </c>
      <c r="B9" s="88">
        <v>1625</v>
      </c>
      <c r="C9" s="89">
        <v>-86.390284757118934</v>
      </c>
      <c r="D9" s="88">
        <v>11164</v>
      </c>
      <c r="E9" s="89">
        <v>-62.139247804117069</v>
      </c>
      <c r="F9" s="89">
        <v>6.8701538461538458</v>
      </c>
      <c r="G9" s="88">
        <v>71648</v>
      </c>
      <c r="H9" s="89">
        <v>-41.492732320757796</v>
      </c>
      <c r="I9" s="88">
        <v>226694</v>
      </c>
      <c r="J9" s="89">
        <v>-32.560650909577717</v>
      </c>
      <c r="K9" s="89">
        <v>3.1639962036623492</v>
      </c>
    </row>
    <row r="10" spans="1:11" s="55" customFormat="1" ht="12.95" customHeight="1" x14ac:dyDescent="0.15">
      <c r="A10" s="35" t="s">
        <v>45</v>
      </c>
      <c r="B10" s="90">
        <v>1529</v>
      </c>
      <c r="C10" s="91">
        <v>-86.473814578910122</v>
      </c>
      <c r="D10" s="90">
        <v>10730</v>
      </c>
      <c r="E10" s="91">
        <v>-62.006940018412294</v>
      </c>
      <c r="F10" s="91">
        <v>7.0176586003924131</v>
      </c>
      <c r="G10" s="90">
        <v>68814</v>
      </c>
      <c r="H10" s="91">
        <v>-40.513999706088292</v>
      </c>
      <c r="I10" s="90">
        <v>219844</v>
      </c>
      <c r="J10" s="91">
        <v>-31.166891576676576</v>
      </c>
      <c r="K10" s="91">
        <v>3.1947568808672653</v>
      </c>
    </row>
    <row r="11" spans="1:11" s="55" customFormat="1" ht="12.95" customHeight="1" x14ac:dyDescent="0.15">
      <c r="A11" s="35" t="s">
        <v>120</v>
      </c>
      <c r="B11" s="90">
        <v>96</v>
      </c>
      <c r="C11" s="91">
        <v>-84.905660377358487</v>
      </c>
      <c r="D11" s="90">
        <v>434</v>
      </c>
      <c r="E11" s="91">
        <v>-65.140562248995991</v>
      </c>
      <c r="F11" s="91">
        <v>4.520833333333333</v>
      </c>
      <c r="G11" s="90">
        <v>2834</v>
      </c>
      <c r="H11" s="91">
        <v>-58.19442395633574</v>
      </c>
      <c r="I11" s="90">
        <v>6850</v>
      </c>
      <c r="J11" s="91">
        <v>-59.124000477383937</v>
      </c>
      <c r="K11" s="91">
        <v>2.4170783345095272</v>
      </c>
    </row>
    <row r="12" spans="1:11" s="59" customFormat="1" ht="23.1" customHeight="1" x14ac:dyDescent="0.15">
      <c r="A12" s="27" t="s">
        <v>204</v>
      </c>
      <c r="B12" s="88">
        <v>1612</v>
      </c>
      <c r="C12" s="89">
        <v>-84.334305150631678</v>
      </c>
      <c r="D12" s="88">
        <v>12678</v>
      </c>
      <c r="E12" s="89">
        <v>-62.86032341223342</v>
      </c>
      <c r="F12" s="89">
        <v>7.8647642679900747</v>
      </c>
      <c r="G12" s="88">
        <v>89236</v>
      </c>
      <c r="H12" s="89">
        <v>-38.909578837833401</v>
      </c>
      <c r="I12" s="88">
        <v>318746</v>
      </c>
      <c r="J12" s="89">
        <v>-31.869315692162999</v>
      </c>
      <c r="K12" s="89">
        <v>3.5719440584517459</v>
      </c>
    </row>
    <row r="13" spans="1:11" s="55" customFormat="1" ht="12.95" customHeight="1" x14ac:dyDescent="0.15">
      <c r="A13" s="35" t="s">
        <v>45</v>
      </c>
      <c r="B13" s="90">
        <v>1527</v>
      </c>
      <c r="C13" s="91">
        <v>-84.79386576379207</v>
      </c>
      <c r="D13" s="90">
        <v>12061</v>
      </c>
      <c r="E13" s="91">
        <v>-64.194745435653857</v>
      </c>
      <c r="F13" s="91">
        <v>7.8984937786509493</v>
      </c>
      <c r="G13" s="90">
        <v>87085</v>
      </c>
      <c r="H13" s="91">
        <v>-38.540960930442637</v>
      </c>
      <c r="I13" s="90">
        <v>309280</v>
      </c>
      <c r="J13" s="91">
        <v>-32.309483632193263</v>
      </c>
      <c r="K13" s="91">
        <v>3.5514726990870988</v>
      </c>
    </row>
    <row r="14" spans="1:11" s="55" customFormat="1" ht="12.95" customHeight="1" x14ac:dyDescent="0.15">
      <c r="A14" s="35" t="s">
        <v>120</v>
      </c>
      <c r="B14" s="90">
        <v>85</v>
      </c>
      <c r="C14" s="91">
        <v>-65.725806451612897</v>
      </c>
      <c r="D14" s="90">
        <v>617</v>
      </c>
      <c r="E14" s="91">
        <v>36.807095343680714</v>
      </c>
      <c r="F14" s="91">
        <v>7.2588235294117647</v>
      </c>
      <c r="G14" s="90">
        <v>2151</v>
      </c>
      <c r="H14" s="91">
        <v>-50.845521023765997</v>
      </c>
      <c r="I14" s="90">
        <v>9466</v>
      </c>
      <c r="J14" s="91">
        <v>-13.48930725644307</v>
      </c>
      <c r="K14" s="91">
        <v>4.4007438400743837</v>
      </c>
    </row>
    <row r="15" spans="1:11" s="59" customFormat="1" ht="23.1" customHeight="1" x14ac:dyDescent="0.15">
      <c r="A15" s="27" t="s">
        <v>205</v>
      </c>
      <c r="B15" s="88">
        <v>2046</v>
      </c>
      <c r="C15" s="89">
        <v>-76.134375364516501</v>
      </c>
      <c r="D15" s="88">
        <v>18160</v>
      </c>
      <c r="E15" s="89">
        <v>-43.064961123651869</v>
      </c>
      <c r="F15" s="89">
        <v>8.8758553274682299</v>
      </c>
      <c r="G15" s="88">
        <v>73239</v>
      </c>
      <c r="H15" s="89">
        <v>-34.254064292575208</v>
      </c>
      <c r="I15" s="88">
        <v>293800</v>
      </c>
      <c r="J15" s="89">
        <v>-24.935934941070371</v>
      </c>
      <c r="K15" s="89">
        <v>4.0115239148541075</v>
      </c>
    </row>
    <row r="16" spans="1:11" s="55" customFormat="1" ht="12.95" customHeight="1" x14ac:dyDescent="0.15">
      <c r="A16" s="35" t="s">
        <v>45</v>
      </c>
      <c r="B16" s="90">
        <v>1932</v>
      </c>
      <c r="C16" s="91">
        <v>-76.590330788804067</v>
      </c>
      <c r="D16" s="90">
        <v>17322</v>
      </c>
      <c r="E16" s="91">
        <v>-43.394006731806151</v>
      </c>
      <c r="F16" s="91">
        <v>8.9658385093167698</v>
      </c>
      <c r="G16" s="90">
        <v>69461</v>
      </c>
      <c r="H16" s="91">
        <v>-32.365141187926</v>
      </c>
      <c r="I16" s="90">
        <v>280482</v>
      </c>
      <c r="J16" s="91">
        <v>-23.874739447628968</v>
      </c>
      <c r="K16" s="91">
        <v>4.0379781460099915</v>
      </c>
    </row>
    <row r="17" spans="1:11" s="55" customFormat="1" ht="12.95" customHeight="1" x14ac:dyDescent="0.15">
      <c r="A17" s="35" t="s">
        <v>120</v>
      </c>
      <c r="B17" s="90">
        <v>114</v>
      </c>
      <c r="C17" s="91">
        <v>-64.375</v>
      </c>
      <c r="D17" s="90">
        <v>838</v>
      </c>
      <c r="E17" s="91">
        <v>-35.289575289575296</v>
      </c>
      <c r="F17" s="91">
        <v>7.3508771929824563</v>
      </c>
      <c r="G17" s="90">
        <v>3778</v>
      </c>
      <c r="H17" s="91">
        <v>-56.559733241347594</v>
      </c>
      <c r="I17" s="90">
        <v>13318</v>
      </c>
      <c r="J17" s="91">
        <v>-41.972027362642152</v>
      </c>
      <c r="K17" s="91">
        <v>3.5251455796717841</v>
      </c>
    </row>
    <row r="18" spans="1:11" s="59" customFormat="1" ht="23.1" customHeight="1" x14ac:dyDescent="0.15">
      <c r="A18" s="27" t="s">
        <v>170</v>
      </c>
      <c r="B18" s="88">
        <v>19884</v>
      </c>
      <c r="C18" s="89">
        <v>-83.214303803879858</v>
      </c>
      <c r="D18" s="88">
        <v>38476</v>
      </c>
      <c r="E18" s="89">
        <v>-81.107079198440488</v>
      </c>
      <c r="F18" s="89">
        <v>1.9350231341782338</v>
      </c>
      <c r="G18" s="88">
        <v>736055</v>
      </c>
      <c r="H18" s="89">
        <v>-43.967518814392569</v>
      </c>
      <c r="I18" s="88">
        <v>1341471</v>
      </c>
      <c r="J18" s="89">
        <v>-42.948659062492027</v>
      </c>
      <c r="K18" s="89">
        <v>1.8225146218692896</v>
      </c>
    </row>
    <row r="19" spans="1:11" s="55" customFormat="1" ht="12.95" customHeight="1" x14ac:dyDescent="0.15">
      <c r="A19" s="35" t="s">
        <v>45</v>
      </c>
      <c r="B19" s="90">
        <v>18968</v>
      </c>
      <c r="C19" s="91">
        <v>-82.561207697046029</v>
      </c>
      <c r="D19" s="90">
        <v>34646</v>
      </c>
      <c r="E19" s="91">
        <v>-81.196609028840626</v>
      </c>
      <c r="F19" s="91">
        <v>1.8265499789118516</v>
      </c>
      <c r="G19" s="90">
        <v>688793</v>
      </c>
      <c r="H19" s="91">
        <v>-41.750036787153753</v>
      </c>
      <c r="I19" s="90">
        <v>1252345</v>
      </c>
      <c r="J19" s="91">
        <v>-39.937421675178783</v>
      </c>
      <c r="K19" s="91">
        <v>1.8181732392750798</v>
      </c>
    </row>
    <row r="20" spans="1:11" s="55" customFormat="1" ht="12.95" customHeight="1" x14ac:dyDescent="0.15">
      <c r="A20" s="35" t="s">
        <v>120</v>
      </c>
      <c r="B20" s="90">
        <v>916</v>
      </c>
      <c r="C20" s="91">
        <v>-90.54597997729384</v>
      </c>
      <c r="D20" s="90">
        <v>3830</v>
      </c>
      <c r="E20" s="91">
        <v>-80.256714263621831</v>
      </c>
      <c r="F20" s="91">
        <v>4.181222707423581</v>
      </c>
      <c r="G20" s="90">
        <v>47262</v>
      </c>
      <c r="H20" s="91">
        <v>-63.961751967303115</v>
      </c>
      <c r="I20" s="90">
        <v>89126</v>
      </c>
      <c r="J20" s="91">
        <v>-66.528337458172629</v>
      </c>
      <c r="K20" s="91">
        <v>1.8857856205831323</v>
      </c>
    </row>
    <row r="21" spans="1:11" s="59" customFormat="1" ht="23.1" customHeight="1" x14ac:dyDescent="0.15">
      <c r="A21" s="27" t="s">
        <v>172</v>
      </c>
      <c r="B21" s="88">
        <v>1710</v>
      </c>
      <c r="C21" s="89">
        <v>-78.720756595321063</v>
      </c>
      <c r="D21" s="88">
        <v>21763</v>
      </c>
      <c r="E21" s="89">
        <v>-39.144902410379736</v>
      </c>
      <c r="F21" s="89">
        <v>12.726900584795322</v>
      </c>
      <c r="G21" s="88">
        <v>81524</v>
      </c>
      <c r="H21" s="89">
        <v>-26.482762352219751</v>
      </c>
      <c r="I21" s="88">
        <v>354061</v>
      </c>
      <c r="J21" s="89">
        <v>-23.674668667166799</v>
      </c>
      <c r="K21" s="89">
        <v>4.3430278200284578</v>
      </c>
    </row>
    <row r="22" spans="1:11" s="55" customFormat="1" ht="12.95" customHeight="1" x14ac:dyDescent="0.15">
      <c r="A22" s="35" t="s">
        <v>45</v>
      </c>
      <c r="B22" s="90">
        <v>1684</v>
      </c>
      <c r="C22" s="91">
        <v>-78.44342037890425</v>
      </c>
      <c r="D22" s="90">
        <v>21689</v>
      </c>
      <c r="E22" s="91">
        <v>-38.006631223918141</v>
      </c>
      <c r="F22" s="91">
        <v>12.879453681710213</v>
      </c>
      <c r="G22" s="90">
        <v>79025</v>
      </c>
      <c r="H22" s="91">
        <v>-25.713721693191331</v>
      </c>
      <c r="I22" s="90">
        <v>348448</v>
      </c>
      <c r="J22" s="91">
        <v>-22.699895512819097</v>
      </c>
      <c r="K22" s="91">
        <v>4.4093388168301173</v>
      </c>
    </row>
    <row r="23" spans="1:11" s="55" customFormat="1" ht="12.95" customHeight="1" x14ac:dyDescent="0.15">
      <c r="A23" s="35" t="s">
        <v>120</v>
      </c>
      <c r="B23" s="90">
        <v>26</v>
      </c>
      <c r="C23" s="91">
        <v>-88.392857142857139</v>
      </c>
      <c r="D23" s="90">
        <v>74</v>
      </c>
      <c r="E23" s="91">
        <v>-90.463917525773198</v>
      </c>
      <c r="F23" s="91">
        <v>2.8461538461538463</v>
      </c>
      <c r="G23" s="90">
        <v>2499</v>
      </c>
      <c r="H23" s="91">
        <v>-44.61436170212766</v>
      </c>
      <c r="I23" s="90">
        <v>5613</v>
      </c>
      <c r="J23" s="91">
        <v>-57.188620242544431</v>
      </c>
      <c r="K23" s="91">
        <v>2.2460984393757504</v>
      </c>
    </row>
    <row r="24" spans="1:11" s="59" customFormat="1" ht="23.1" customHeight="1" x14ac:dyDescent="0.15">
      <c r="A24" s="27" t="s">
        <v>173</v>
      </c>
      <c r="B24" s="88">
        <v>3754</v>
      </c>
      <c r="C24" s="89">
        <v>-74.022558992457277</v>
      </c>
      <c r="D24" s="88">
        <v>8541</v>
      </c>
      <c r="E24" s="89">
        <v>-65.883762732174958</v>
      </c>
      <c r="F24" s="89">
        <v>2.275173148641449</v>
      </c>
      <c r="G24" s="88">
        <v>100272</v>
      </c>
      <c r="H24" s="89">
        <v>-42.822277597522934</v>
      </c>
      <c r="I24" s="88">
        <v>206343</v>
      </c>
      <c r="J24" s="89">
        <v>-36.944251754833623</v>
      </c>
      <c r="K24" s="89">
        <v>2.0578326950694112</v>
      </c>
    </row>
    <row r="25" spans="1:11" s="55" customFormat="1" ht="12.95" customHeight="1" x14ac:dyDescent="0.15">
      <c r="A25" s="35" t="s">
        <v>45</v>
      </c>
      <c r="B25" s="90">
        <v>3467</v>
      </c>
      <c r="C25" s="91">
        <v>-74.335628099785325</v>
      </c>
      <c r="D25" s="90">
        <v>7467</v>
      </c>
      <c r="E25" s="91">
        <v>-66.822180751799522</v>
      </c>
      <c r="F25" s="91">
        <v>2.1537352177675224</v>
      </c>
      <c r="G25" s="90">
        <v>94577</v>
      </c>
      <c r="H25" s="91">
        <v>-40.031449930569202</v>
      </c>
      <c r="I25" s="90">
        <v>192875</v>
      </c>
      <c r="J25" s="91">
        <v>-32.989726539021433</v>
      </c>
      <c r="K25" s="91">
        <v>2.0393436036245598</v>
      </c>
    </row>
    <row r="26" spans="1:11" s="55" customFormat="1" ht="12.95" customHeight="1" x14ac:dyDescent="0.15">
      <c r="A26" s="35" t="s">
        <v>120</v>
      </c>
      <c r="B26" s="90">
        <v>287</v>
      </c>
      <c r="C26" s="91">
        <v>-69.532908704883226</v>
      </c>
      <c r="D26" s="90">
        <v>1074</v>
      </c>
      <c r="E26" s="91">
        <v>-57.532621589561089</v>
      </c>
      <c r="F26" s="91">
        <v>3.7421602787456445</v>
      </c>
      <c r="G26" s="90">
        <v>5695</v>
      </c>
      <c r="H26" s="91">
        <v>-67.748329369124477</v>
      </c>
      <c r="I26" s="90">
        <v>13468</v>
      </c>
      <c r="J26" s="91">
        <v>-65.825932504440487</v>
      </c>
      <c r="K26" s="91">
        <v>2.3648814749780511</v>
      </c>
    </row>
    <row r="27" spans="1:11" s="59" customFormat="1" ht="23.1" customHeight="1" x14ac:dyDescent="0.15">
      <c r="A27" s="27" t="s">
        <v>171</v>
      </c>
      <c r="B27" s="88">
        <v>14899</v>
      </c>
      <c r="C27" s="89">
        <v>-84.017035336522994</v>
      </c>
      <c r="D27" s="88">
        <v>88455</v>
      </c>
      <c r="E27" s="89">
        <v>-67.205730238352118</v>
      </c>
      <c r="F27" s="89">
        <v>5.9369756359487216</v>
      </c>
      <c r="G27" s="88">
        <v>879436</v>
      </c>
      <c r="H27" s="89">
        <v>-34.577797086398562</v>
      </c>
      <c r="I27" s="88">
        <v>2914948</v>
      </c>
      <c r="J27" s="89">
        <v>-28.003380814077701</v>
      </c>
      <c r="K27" s="89">
        <v>3.3145652440882567</v>
      </c>
    </row>
    <row r="28" spans="1:11" s="55" customFormat="1" ht="12.95" customHeight="1" x14ac:dyDescent="0.15">
      <c r="A28" s="35" t="s">
        <v>45</v>
      </c>
      <c r="B28" s="90">
        <v>14201</v>
      </c>
      <c r="C28" s="91">
        <v>-84.185088256584436</v>
      </c>
      <c r="D28" s="90">
        <v>83896</v>
      </c>
      <c r="E28" s="91">
        <v>-67.040927769440486</v>
      </c>
      <c r="F28" s="91">
        <v>5.9077529751425955</v>
      </c>
      <c r="G28" s="90">
        <v>855203</v>
      </c>
      <c r="H28" s="91">
        <v>-33.579045473962182</v>
      </c>
      <c r="I28" s="90">
        <v>2827203</v>
      </c>
      <c r="J28" s="91">
        <v>-26.976924867053043</v>
      </c>
      <c r="K28" s="91">
        <v>3.3058852693454068</v>
      </c>
    </row>
    <row r="29" spans="1:11" s="55" customFormat="1" ht="12.95" customHeight="1" x14ac:dyDescent="0.15">
      <c r="A29" s="35" t="s">
        <v>120</v>
      </c>
      <c r="B29" s="90">
        <v>698</v>
      </c>
      <c r="C29" s="91">
        <v>-79.60853052877593</v>
      </c>
      <c r="D29" s="90">
        <v>4559</v>
      </c>
      <c r="E29" s="91">
        <v>-69.969040247678024</v>
      </c>
      <c r="F29" s="91">
        <v>6.5315186246418335</v>
      </c>
      <c r="G29" s="90">
        <v>24233</v>
      </c>
      <c r="H29" s="91">
        <v>-57.2587614864984</v>
      </c>
      <c r="I29" s="90">
        <v>87745</v>
      </c>
      <c r="J29" s="91">
        <v>-50.446710942441491</v>
      </c>
      <c r="K29" s="91">
        <v>3.6208888705484257</v>
      </c>
    </row>
    <row r="30" spans="1:11" s="59" customFormat="1" ht="23.1" customHeight="1" x14ac:dyDescent="0.15">
      <c r="A30" s="27" t="s">
        <v>169</v>
      </c>
      <c r="B30" s="88">
        <v>3002</v>
      </c>
      <c r="C30" s="89">
        <v>-83.155650319829419</v>
      </c>
      <c r="D30" s="88">
        <v>20140</v>
      </c>
      <c r="E30" s="89">
        <v>-62.332610159347645</v>
      </c>
      <c r="F30" s="89">
        <v>6.7088607594936711</v>
      </c>
      <c r="G30" s="88">
        <v>170081</v>
      </c>
      <c r="H30" s="89">
        <v>-32.258347173929494</v>
      </c>
      <c r="I30" s="88">
        <v>554421</v>
      </c>
      <c r="J30" s="89">
        <v>-24.797759210026584</v>
      </c>
      <c r="K30" s="89">
        <v>3.2597468265120737</v>
      </c>
    </row>
    <row r="31" spans="1:11" s="55" customFormat="1" ht="12.95" customHeight="1" x14ac:dyDescent="0.15">
      <c r="A31" s="35" t="s">
        <v>45</v>
      </c>
      <c r="B31" s="90">
        <v>2903</v>
      </c>
      <c r="C31" s="91">
        <v>-82.742836761383899</v>
      </c>
      <c r="D31" s="90">
        <v>19761</v>
      </c>
      <c r="E31" s="91">
        <v>-61.259018193224591</v>
      </c>
      <c r="F31" s="91">
        <v>6.8070961074750258</v>
      </c>
      <c r="G31" s="90">
        <v>165015</v>
      </c>
      <c r="H31" s="91">
        <v>-29.70607028753993</v>
      </c>
      <c r="I31" s="90">
        <v>542422</v>
      </c>
      <c r="J31" s="91">
        <v>-22.613955744510861</v>
      </c>
      <c r="K31" s="91">
        <v>3.2871072326758175</v>
      </c>
    </row>
    <row r="32" spans="1:11" s="55" customFormat="1" ht="12.95" customHeight="1" x14ac:dyDescent="0.15">
      <c r="A32" s="35" t="s">
        <v>120</v>
      </c>
      <c r="B32" s="90">
        <v>99</v>
      </c>
      <c r="C32" s="91">
        <v>-90.1</v>
      </c>
      <c r="D32" s="90">
        <v>379</v>
      </c>
      <c r="E32" s="91">
        <v>-84.59349593495935</v>
      </c>
      <c r="F32" s="91">
        <v>3.8282828282828283</v>
      </c>
      <c r="G32" s="90">
        <v>5066</v>
      </c>
      <c r="H32" s="91">
        <v>-68.96403847331986</v>
      </c>
      <c r="I32" s="90">
        <v>11999</v>
      </c>
      <c r="J32" s="91">
        <v>-66.954007160561829</v>
      </c>
      <c r="K32" s="91">
        <v>2.368535333596526</v>
      </c>
    </row>
    <row r="33" spans="1:11" s="4" customFormat="1" ht="23.1" customHeight="1" x14ac:dyDescent="0.15">
      <c r="A33" s="27" t="s">
        <v>47</v>
      </c>
      <c r="B33" s="88">
        <v>50569</v>
      </c>
      <c r="C33" s="89">
        <v>-82.855060179691478</v>
      </c>
      <c r="D33" s="88">
        <v>230526</v>
      </c>
      <c r="E33" s="89">
        <v>-67.859249148470724</v>
      </c>
      <c r="F33" s="89">
        <v>4.5586426466807728</v>
      </c>
      <c r="G33" s="88">
        <v>2307397</v>
      </c>
      <c r="H33" s="89">
        <v>-38.588535198657326</v>
      </c>
      <c r="I33" s="88">
        <v>6525139</v>
      </c>
      <c r="J33" s="89">
        <v>-32.392081929311701</v>
      </c>
      <c r="K33" s="89">
        <v>2.8279221130997398</v>
      </c>
    </row>
    <row r="34" spans="1:11" s="4" customFormat="1" ht="12.95" customHeight="1" x14ac:dyDescent="0.15">
      <c r="A34" s="33" t="s">
        <v>45</v>
      </c>
      <c r="B34" s="88">
        <v>48192</v>
      </c>
      <c r="C34" s="89">
        <v>-82.678518156429604</v>
      </c>
      <c r="D34" s="88">
        <v>218602</v>
      </c>
      <c r="E34" s="89">
        <v>-67.541619400015435</v>
      </c>
      <c r="F34" s="89">
        <v>4.5360640770252321</v>
      </c>
      <c r="G34" s="88">
        <v>2211525</v>
      </c>
      <c r="H34" s="89">
        <v>-36.932948347770292</v>
      </c>
      <c r="I34" s="88">
        <v>6281744</v>
      </c>
      <c r="J34" s="89">
        <v>-30.651490772198741</v>
      </c>
      <c r="K34" s="89">
        <v>2.8404580549620735</v>
      </c>
    </row>
    <row r="35" spans="1:11" s="4" customFormat="1" ht="12.95" customHeight="1" x14ac:dyDescent="0.15">
      <c r="A35" s="33" t="s">
        <v>120</v>
      </c>
      <c r="B35" s="88">
        <v>2377</v>
      </c>
      <c r="C35" s="89">
        <v>-85.791141132165706</v>
      </c>
      <c r="D35" s="88">
        <v>11924</v>
      </c>
      <c r="E35" s="89">
        <v>-72.74825734201805</v>
      </c>
      <c r="F35" s="89">
        <v>5.01640723601178</v>
      </c>
      <c r="G35" s="88">
        <v>95872</v>
      </c>
      <c r="H35" s="89">
        <v>-61.750495713128721</v>
      </c>
      <c r="I35" s="88">
        <v>243395</v>
      </c>
      <c r="J35" s="89">
        <v>-58.970326204407492</v>
      </c>
      <c r="K35" s="89">
        <v>2.5387495827770361</v>
      </c>
    </row>
    <row r="36" spans="1:11" s="2" customFormat="1" ht="30" customHeight="1" x14ac:dyDescent="0.15">
      <c r="A36" s="28" t="s">
        <v>48</v>
      </c>
      <c r="B36" s="90">
        <v>50417</v>
      </c>
      <c r="C36" s="91">
        <v>-82.803866461110275</v>
      </c>
      <c r="D36" s="90">
        <v>230084</v>
      </c>
      <c r="E36" s="91">
        <v>-67.731783528461392</v>
      </c>
      <c r="F36" s="91">
        <v>4.5636194140865181</v>
      </c>
      <c r="G36" s="90">
        <v>2091682</v>
      </c>
      <c r="H36" s="91">
        <v>-40.683900632130111</v>
      </c>
      <c r="I36" s="90">
        <v>5943655</v>
      </c>
      <c r="J36" s="91">
        <v>-33.713990717412614</v>
      </c>
      <c r="K36" s="91">
        <v>2.8415672171964954</v>
      </c>
    </row>
    <row r="37" spans="1:11" s="2" customFormat="1" ht="12.95" customHeight="1" x14ac:dyDescent="0.15">
      <c r="A37" s="35" t="s">
        <v>45</v>
      </c>
      <c r="B37" s="90">
        <v>48040</v>
      </c>
      <c r="C37" s="91">
        <v>-82.625238251962983</v>
      </c>
      <c r="D37" s="90">
        <v>218160</v>
      </c>
      <c r="E37" s="91">
        <v>-67.406893914041206</v>
      </c>
      <c r="F37" s="91">
        <v>4.5412156536219817</v>
      </c>
      <c r="G37" s="90">
        <v>2002365</v>
      </c>
      <c r="H37" s="91">
        <v>-39.171362407281336</v>
      </c>
      <c r="I37" s="90">
        <v>5718595</v>
      </c>
      <c r="J37" s="91">
        <v>-32.048218168354111</v>
      </c>
      <c r="K37" s="91">
        <v>2.8559203741575585</v>
      </c>
    </row>
    <row r="38" spans="1:11" s="2" customFormat="1" ht="12.95" customHeight="1" x14ac:dyDescent="0.15">
      <c r="A38" s="35" t="s">
        <v>120</v>
      </c>
      <c r="B38" s="90">
        <v>2377</v>
      </c>
      <c r="C38" s="91">
        <v>-85.762204252770289</v>
      </c>
      <c r="D38" s="90">
        <v>11924</v>
      </c>
      <c r="E38" s="91">
        <v>-72.708962739174211</v>
      </c>
      <c r="F38" s="91">
        <v>5.01640723601178</v>
      </c>
      <c r="G38" s="90">
        <v>89317</v>
      </c>
      <c r="H38" s="91">
        <v>-61.914650474590438</v>
      </c>
      <c r="I38" s="90">
        <v>225060</v>
      </c>
      <c r="J38" s="91">
        <v>-59.155376895365826</v>
      </c>
      <c r="K38" s="91">
        <v>2.5197890659113047</v>
      </c>
    </row>
    <row r="60" spans="5:14" x14ac:dyDescent="0.15">
      <c r="E60" s="21"/>
      <c r="F60" s="30"/>
      <c r="G60" s="21"/>
      <c r="H60" s="30"/>
      <c r="I60" s="30"/>
      <c r="J60" s="21"/>
      <c r="K60" s="30"/>
      <c r="L60" s="21"/>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8" priority="5" stopIfTrue="1" operator="equal">
      <formula>"FEHLER"</formula>
    </cfRule>
  </conditionalFormatting>
  <conditionalFormatting sqref="A23">
    <cfRule type="cellIs" dxfId="7" priority="3" stopIfTrue="1" operator="equal">
      <formula>"FEHLER"</formula>
    </cfRule>
  </conditionalFormatting>
  <conditionalFormatting sqref="A35 A37:A38 A32">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75" t="s">
        <v>338</v>
      </c>
      <c r="B1" s="176"/>
    </row>
    <row r="5" spans="1:2" ht="14.25" x14ac:dyDescent="0.2">
      <c r="A5" s="177" t="s">
        <v>310</v>
      </c>
      <c r="B5" s="178" t="s">
        <v>339</v>
      </c>
    </row>
    <row r="6" spans="1:2" ht="14.25" x14ac:dyDescent="0.2">
      <c r="A6" s="177">
        <v>0</v>
      </c>
      <c r="B6" s="178" t="s">
        <v>340</v>
      </c>
    </row>
    <row r="7" spans="1:2" ht="14.25" x14ac:dyDescent="0.2">
      <c r="A7" s="72"/>
      <c r="B7" s="178" t="s">
        <v>341</v>
      </c>
    </row>
    <row r="8" spans="1:2" ht="14.25" x14ac:dyDescent="0.2">
      <c r="A8" s="177" t="s">
        <v>342</v>
      </c>
      <c r="B8" s="178" t="s">
        <v>343</v>
      </c>
    </row>
    <row r="9" spans="1:2" ht="14.25" x14ac:dyDescent="0.2">
      <c r="A9" s="177" t="s">
        <v>344</v>
      </c>
      <c r="B9" s="178" t="s">
        <v>345</v>
      </c>
    </row>
    <row r="10" spans="1:2" ht="14.25" x14ac:dyDescent="0.2">
      <c r="A10" s="177" t="s">
        <v>265</v>
      </c>
      <c r="B10" s="178" t="s">
        <v>346</v>
      </c>
    </row>
    <row r="11" spans="1:2" ht="14.25" x14ac:dyDescent="0.2">
      <c r="A11" s="177" t="s">
        <v>347</v>
      </c>
      <c r="B11" s="178" t="s">
        <v>348</v>
      </c>
    </row>
    <row r="12" spans="1:2" ht="14.25" x14ac:dyDescent="0.2">
      <c r="A12" s="177" t="s">
        <v>349</v>
      </c>
      <c r="B12" s="178" t="s">
        <v>350</v>
      </c>
    </row>
    <row r="13" spans="1:2" ht="14.25" x14ac:dyDescent="0.2">
      <c r="A13" s="177" t="s">
        <v>351</v>
      </c>
      <c r="B13" s="178" t="s">
        <v>352</v>
      </c>
    </row>
    <row r="14" spans="1:2" ht="14.25" x14ac:dyDescent="0.2">
      <c r="A14" s="177" t="s">
        <v>353</v>
      </c>
      <c r="B14" s="178" t="s">
        <v>354</v>
      </c>
    </row>
    <row r="15" spans="1:2" ht="14.25" x14ac:dyDescent="0.2">
      <c r="A15" s="178"/>
    </row>
    <row r="16" spans="1:2" ht="42.75" x14ac:dyDescent="0.2">
      <c r="A16" s="179" t="s">
        <v>355</v>
      </c>
      <c r="B16" s="180" t="s">
        <v>356</v>
      </c>
    </row>
    <row r="17" spans="1:2" ht="14.25" x14ac:dyDescent="0.2">
      <c r="A17" s="178" t="s">
        <v>357</v>
      </c>
      <c r="B17" s="17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225" t="s">
        <v>311</v>
      </c>
      <c r="B1" s="226"/>
      <c r="C1" s="226"/>
      <c r="D1" s="226"/>
      <c r="E1" s="226"/>
      <c r="F1" s="226"/>
      <c r="G1" s="226"/>
      <c r="H1" s="226"/>
      <c r="I1" s="226"/>
      <c r="J1" s="226"/>
      <c r="K1" s="227"/>
    </row>
    <row r="2" spans="1:11" ht="9.9499999999999993" customHeight="1" x14ac:dyDescent="0.15">
      <c r="A2" s="219" t="s">
        <v>140</v>
      </c>
      <c r="B2" s="214" t="s">
        <v>323</v>
      </c>
      <c r="C2" s="210"/>
      <c r="D2" s="210"/>
      <c r="E2" s="210"/>
      <c r="F2" s="210"/>
      <c r="G2" s="215" t="s">
        <v>324</v>
      </c>
      <c r="H2" s="216"/>
      <c r="I2" s="216"/>
      <c r="J2" s="216"/>
      <c r="K2" s="216"/>
    </row>
    <row r="3" spans="1:11" ht="9.9499999999999993" customHeight="1" x14ac:dyDescent="0.15">
      <c r="A3" s="220"/>
      <c r="B3" s="209" t="s">
        <v>101</v>
      </c>
      <c r="C3" s="211"/>
      <c r="D3" s="223" t="s">
        <v>99</v>
      </c>
      <c r="E3" s="228"/>
      <c r="F3" s="217" t="s">
        <v>43</v>
      </c>
      <c r="G3" s="223" t="s">
        <v>101</v>
      </c>
      <c r="H3" s="228"/>
      <c r="I3" s="223" t="s">
        <v>99</v>
      </c>
      <c r="J3" s="228"/>
      <c r="K3" s="223" t="s">
        <v>43</v>
      </c>
    </row>
    <row r="4" spans="1:11" ht="45" customHeight="1" x14ac:dyDescent="0.15">
      <c r="A4" s="220"/>
      <c r="B4" s="24" t="s">
        <v>102</v>
      </c>
      <c r="C4" s="15" t="s">
        <v>118</v>
      </c>
      <c r="D4" s="15" t="s">
        <v>102</v>
      </c>
      <c r="E4" s="15" t="s">
        <v>118</v>
      </c>
      <c r="F4" s="218"/>
      <c r="G4" s="15" t="s">
        <v>102</v>
      </c>
      <c r="H4" s="15" t="s">
        <v>121</v>
      </c>
      <c r="I4" s="15" t="s">
        <v>102</v>
      </c>
      <c r="J4" s="15" t="s">
        <v>121</v>
      </c>
      <c r="K4" s="223"/>
    </row>
    <row r="5" spans="1:11" ht="9.9499999999999993" customHeight="1" x14ac:dyDescent="0.15">
      <c r="A5" s="221"/>
      <c r="B5" s="25" t="s">
        <v>103</v>
      </c>
      <c r="C5" s="17" t="s">
        <v>104</v>
      </c>
      <c r="D5" s="17" t="s">
        <v>103</v>
      </c>
      <c r="E5" s="17" t="s">
        <v>104</v>
      </c>
      <c r="F5" s="17" t="s">
        <v>105</v>
      </c>
      <c r="G5" s="17" t="s">
        <v>103</v>
      </c>
      <c r="H5" s="17" t="s">
        <v>104</v>
      </c>
      <c r="I5" s="17" t="s">
        <v>103</v>
      </c>
      <c r="J5" s="17" t="s">
        <v>104</v>
      </c>
      <c r="K5" s="18" t="s">
        <v>105</v>
      </c>
    </row>
    <row r="6" spans="1:11" ht="24" customHeight="1" x14ac:dyDescent="0.15">
      <c r="A6" s="33" t="s">
        <v>84</v>
      </c>
      <c r="B6" s="88">
        <v>8623</v>
      </c>
      <c r="C6" s="89">
        <v>-81.524254370929043</v>
      </c>
      <c r="D6" s="88">
        <v>17275</v>
      </c>
      <c r="E6" s="89">
        <v>-77.280199907937131</v>
      </c>
      <c r="F6" s="89">
        <v>2.003363098689551</v>
      </c>
      <c r="G6" s="88">
        <v>273210</v>
      </c>
      <c r="H6" s="89">
        <v>-42.252696501681413</v>
      </c>
      <c r="I6" s="88">
        <v>469020</v>
      </c>
      <c r="J6" s="89">
        <v>-43.205472385595392</v>
      </c>
      <c r="K6" s="89">
        <v>1.7167014384539365</v>
      </c>
    </row>
    <row r="7" spans="1:11" ht="9" customHeight="1" x14ac:dyDescent="0.15">
      <c r="A7" s="41" t="s">
        <v>45</v>
      </c>
      <c r="B7" s="90">
        <v>8212</v>
      </c>
      <c r="C7" s="91">
        <v>-81.363471314451715</v>
      </c>
      <c r="D7" s="90">
        <v>14820</v>
      </c>
      <c r="E7" s="91">
        <v>-79.190654048133894</v>
      </c>
      <c r="F7" s="91">
        <v>1.8046760837798344</v>
      </c>
      <c r="G7" s="90">
        <v>259641</v>
      </c>
      <c r="H7" s="91">
        <v>-41.231366087070676</v>
      </c>
      <c r="I7" s="90">
        <v>443419</v>
      </c>
      <c r="J7" s="91">
        <v>-41.066133617578927</v>
      </c>
      <c r="K7" s="91">
        <v>1.7078157918048382</v>
      </c>
    </row>
    <row r="8" spans="1:11" ht="9" customHeight="1" x14ac:dyDescent="0.15">
      <c r="A8" s="41" t="s">
        <v>120</v>
      </c>
      <c r="B8" s="90">
        <v>411</v>
      </c>
      <c r="C8" s="91">
        <v>-84.240797546012274</v>
      </c>
      <c r="D8" s="90">
        <v>2455</v>
      </c>
      <c r="E8" s="91">
        <v>-49.034668881046294</v>
      </c>
      <c r="F8" s="91">
        <v>5.9732360097323598</v>
      </c>
      <c r="G8" s="90">
        <v>13569</v>
      </c>
      <c r="H8" s="91">
        <v>-56.663792277474371</v>
      </c>
      <c r="I8" s="90">
        <v>25601</v>
      </c>
      <c r="J8" s="91">
        <v>-65.129804680051222</v>
      </c>
      <c r="K8" s="91">
        <v>1.8867270985334217</v>
      </c>
    </row>
    <row r="9" spans="1:11" ht="24" customHeight="1" x14ac:dyDescent="0.15">
      <c r="A9" s="33" t="s">
        <v>85</v>
      </c>
      <c r="B9" s="88">
        <v>2603</v>
      </c>
      <c r="C9" s="89">
        <v>-69.264375959381269</v>
      </c>
      <c r="D9" s="88">
        <v>5204</v>
      </c>
      <c r="E9" s="89">
        <v>-63.42680441352168</v>
      </c>
      <c r="F9" s="89">
        <v>1.9992316557817902</v>
      </c>
      <c r="G9" s="88">
        <v>50140</v>
      </c>
      <c r="H9" s="89">
        <v>-49.872531867033238</v>
      </c>
      <c r="I9" s="88">
        <v>88344</v>
      </c>
      <c r="J9" s="89">
        <v>-47.350981537324643</v>
      </c>
      <c r="K9" s="89">
        <v>1.7619465496609494</v>
      </c>
    </row>
    <row r="10" spans="1:11" ht="9" customHeight="1" x14ac:dyDescent="0.15">
      <c r="A10" s="41" t="s">
        <v>45</v>
      </c>
      <c r="B10" s="90">
        <v>2383</v>
      </c>
      <c r="C10" s="91">
        <v>-69.311010946555058</v>
      </c>
      <c r="D10" s="90">
        <v>4725</v>
      </c>
      <c r="E10" s="91">
        <v>-61.827435773145901</v>
      </c>
      <c r="F10" s="91">
        <v>1.9827947964750314</v>
      </c>
      <c r="G10" s="90">
        <v>45777</v>
      </c>
      <c r="H10" s="91">
        <v>-46.641878030585602</v>
      </c>
      <c r="I10" s="90">
        <v>80343</v>
      </c>
      <c r="J10" s="91">
        <v>-43.653348481979421</v>
      </c>
      <c r="K10" s="91">
        <v>1.7550953535618323</v>
      </c>
    </row>
    <row r="11" spans="1:11" ht="9" customHeight="1" x14ac:dyDescent="0.15">
      <c r="A11" s="41" t="s">
        <v>120</v>
      </c>
      <c r="B11" s="90">
        <v>220</v>
      </c>
      <c r="C11" s="91">
        <v>-68.75</v>
      </c>
      <c r="D11" s="90">
        <v>479</v>
      </c>
      <c r="E11" s="91">
        <v>-74.122096164235543</v>
      </c>
      <c r="F11" s="91">
        <v>2.1772727272727272</v>
      </c>
      <c r="G11" s="90">
        <v>4363</v>
      </c>
      <c r="H11" s="91">
        <v>-69.345886320522737</v>
      </c>
      <c r="I11" s="90">
        <v>8001</v>
      </c>
      <c r="J11" s="91">
        <v>-68.263853080004765</v>
      </c>
      <c r="K11" s="91">
        <v>1.8338299335319734</v>
      </c>
    </row>
    <row r="12" spans="1:11" ht="24" customHeight="1" x14ac:dyDescent="0.15">
      <c r="A12" s="33" t="s">
        <v>86</v>
      </c>
      <c r="B12" s="88">
        <v>3709</v>
      </c>
      <c r="C12" s="89">
        <v>-81.415973544443332</v>
      </c>
      <c r="D12" s="88">
        <v>6599</v>
      </c>
      <c r="E12" s="89">
        <v>-80.514380204334728</v>
      </c>
      <c r="F12" s="89">
        <v>1.7791857643569695</v>
      </c>
      <c r="G12" s="88">
        <v>106495</v>
      </c>
      <c r="H12" s="89">
        <v>-46.75755803198696</v>
      </c>
      <c r="I12" s="88">
        <v>190222</v>
      </c>
      <c r="J12" s="89">
        <v>-44.149106400970084</v>
      </c>
      <c r="K12" s="89">
        <v>1.7862059251608056</v>
      </c>
    </row>
    <row r="13" spans="1:11" ht="9" customHeight="1" x14ac:dyDescent="0.15">
      <c r="A13" s="41" t="s">
        <v>45</v>
      </c>
      <c r="B13" s="90">
        <v>3503</v>
      </c>
      <c r="C13" s="91">
        <v>-79.455750395871206</v>
      </c>
      <c r="D13" s="90">
        <v>5979</v>
      </c>
      <c r="E13" s="91">
        <v>-78.320461220493854</v>
      </c>
      <c r="F13" s="91">
        <v>1.70682272337996</v>
      </c>
      <c r="G13" s="90">
        <v>96911</v>
      </c>
      <c r="H13" s="91">
        <v>-43.143363371820143</v>
      </c>
      <c r="I13" s="90">
        <v>169364</v>
      </c>
      <c r="J13" s="91">
        <v>-40.170553698980491</v>
      </c>
      <c r="K13" s="91">
        <v>1.7476241087183086</v>
      </c>
    </row>
    <row r="14" spans="1:11" ht="9" customHeight="1" x14ac:dyDescent="0.15">
      <c r="A14" s="41" t="s">
        <v>120</v>
      </c>
      <c r="B14" s="90">
        <v>206</v>
      </c>
      <c r="C14" s="91">
        <v>-92.913656690746478</v>
      </c>
      <c r="D14" s="90">
        <v>620</v>
      </c>
      <c r="E14" s="91">
        <v>-90.138380785748367</v>
      </c>
      <c r="F14" s="91">
        <v>3.0097087378640777</v>
      </c>
      <c r="G14" s="90">
        <v>9584</v>
      </c>
      <c r="H14" s="91">
        <v>-67.589868452199795</v>
      </c>
      <c r="I14" s="90">
        <v>20858</v>
      </c>
      <c r="J14" s="91">
        <v>-63.732155587626714</v>
      </c>
      <c r="K14" s="91">
        <v>2.1763355592654423</v>
      </c>
    </row>
    <row r="15" spans="1:11" ht="24" customHeight="1" x14ac:dyDescent="0.15">
      <c r="A15" s="33" t="s">
        <v>87</v>
      </c>
      <c r="B15" s="88">
        <v>1600</v>
      </c>
      <c r="C15" s="89">
        <v>-82.112912241475684</v>
      </c>
      <c r="D15" s="88">
        <v>3904</v>
      </c>
      <c r="E15" s="89">
        <v>-80.743809805662423</v>
      </c>
      <c r="F15" s="89">
        <v>2.44</v>
      </c>
      <c r="G15" s="88">
        <v>66403</v>
      </c>
      <c r="H15" s="89">
        <v>-38.479853988900935</v>
      </c>
      <c r="I15" s="88">
        <v>170299</v>
      </c>
      <c r="J15" s="89">
        <v>-32.907981357528101</v>
      </c>
      <c r="K15" s="89">
        <v>2.5646281041519208</v>
      </c>
    </row>
    <row r="16" spans="1:11" ht="9" customHeight="1" x14ac:dyDescent="0.15">
      <c r="A16" s="41" t="s">
        <v>45</v>
      </c>
      <c r="B16" s="90">
        <v>1549</v>
      </c>
      <c r="C16" s="91">
        <v>-82.172862239613309</v>
      </c>
      <c r="D16" s="90">
        <v>3751</v>
      </c>
      <c r="E16" s="91">
        <v>-80.93519695044472</v>
      </c>
      <c r="F16" s="91">
        <v>2.4215622982569398</v>
      </c>
      <c r="G16" s="90">
        <v>64534</v>
      </c>
      <c r="H16" s="91">
        <v>-37.046141839820507</v>
      </c>
      <c r="I16" s="90">
        <v>164749</v>
      </c>
      <c r="J16" s="91">
        <v>-31.211560703295604</v>
      </c>
      <c r="K16" s="91">
        <v>2.5529023460501441</v>
      </c>
    </row>
    <row r="17" spans="1:11" ht="9" customHeight="1" x14ac:dyDescent="0.15">
      <c r="A17" s="41" t="s">
        <v>120</v>
      </c>
      <c r="B17" s="90">
        <v>51</v>
      </c>
      <c r="C17" s="91">
        <v>-80.078125</v>
      </c>
      <c r="D17" s="90">
        <v>153</v>
      </c>
      <c r="E17" s="91">
        <v>-74.457429048414028</v>
      </c>
      <c r="F17" s="91">
        <v>3</v>
      </c>
      <c r="G17" s="90">
        <v>1869</v>
      </c>
      <c r="H17" s="91">
        <v>-65.561083471531234</v>
      </c>
      <c r="I17" s="90">
        <v>5550</v>
      </c>
      <c r="J17" s="91">
        <v>-61.264656616415408</v>
      </c>
      <c r="K17" s="91">
        <v>2.9695024077046548</v>
      </c>
    </row>
    <row r="18" spans="1:11" ht="24" customHeight="1" x14ac:dyDescent="0.15">
      <c r="A18" s="33" t="s">
        <v>88</v>
      </c>
      <c r="B18" s="88">
        <v>2130</v>
      </c>
      <c r="C18" s="89">
        <v>-93.883352956379412</v>
      </c>
      <c r="D18" s="88">
        <v>5051</v>
      </c>
      <c r="E18" s="89">
        <v>-92.246407957755125</v>
      </c>
      <c r="F18" s="89">
        <v>2.3713615023474177</v>
      </c>
      <c r="G18" s="88">
        <v>210876</v>
      </c>
      <c r="H18" s="89">
        <v>-50.974347528909597</v>
      </c>
      <c r="I18" s="88">
        <v>415917</v>
      </c>
      <c r="J18" s="89">
        <v>-49.325998757264522</v>
      </c>
      <c r="K18" s="89">
        <v>1.9723297103511068</v>
      </c>
    </row>
    <row r="19" spans="1:11" ht="9" customHeight="1" x14ac:dyDescent="0.15">
      <c r="A19" s="41" t="s">
        <v>45</v>
      </c>
      <c r="B19" s="90">
        <v>1965</v>
      </c>
      <c r="C19" s="91">
        <v>-93.886313431442701</v>
      </c>
      <c r="D19" s="90">
        <v>4577</v>
      </c>
      <c r="E19" s="91">
        <v>-92.336029202458093</v>
      </c>
      <c r="F19" s="91">
        <v>2.329262086513995</v>
      </c>
      <c r="G19" s="90">
        <v>196492</v>
      </c>
      <c r="H19" s="91">
        <v>-48.752001752674651</v>
      </c>
      <c r="I19" s="90">
        <v>389717</v>
      </c>
      <c r="J19" s="91">
        <v>-46.466415562936653</v>
      </c>
      <c r="K19" s="91">
        <v>1.9833733688903366</v>
      </c>
    </row>
    <row r="20" spans="1:11" ht="9" customHeight="1" x14ac:dyDescent="0.15">
      <c r="A20" s="41" t="s">
        <v>120</v>
      </c>
      <c r="B20" s="90">
        <v>165</v>
      </c>
      <c r="C20" s="91">
        <v>-93.847874720357936</v>
      </c>
      <c r="D20" s="90">
        <v>474</v>
      </c>
      <c r="E20" s="91">
        <v>-91.259450488659411</v>
      </c>
      <c r="F20" s="91">
        <v>2.8727272727272726</v>
      </c>
      <c r="G20" s="90">
        <v>14384</v>
      </c>
      <c r="H20" s="91">
        <v>-69.212328767123296</v>
      </c>
      <c r="I20" s="90">
        <v>26200</v>
      </c>
      <c r="J20" s="91">
        <v>-71.762372822900502</v>
      </c>
      <c r="K20" s="91">
        <v>1.82146829810901</v>
      </c>
    </row>
    <row r="21" spans="1:11" ht="24" customHeight="1" x14ac:dyDescent="0.15">
      <c r="A21" s="33" t="s">
        <v>89</v>
      </c>
      <c r="B21" s="88">
        <v>5396</v>
      </c>
      <c r="C21" s="89">
        <v>-67.911512844909609</v>
      </c>
      <c r="D21" s="88">
        <v>9415</v>
      </c>
      <c r="E21" s="89">
        <v>-66.729097462718215</v>
      </c>
      <c r="F21" s="89">
        <v>1.744810971089696</v>
      </c>
      <c r="G21" s="88">
        <v>127012</v>
      </c>
      <c r="H21" s="89">
        <v>-36.11516291609243</v>
      </c>
      <c r="I21" s="88">
        <v>226399</v>
      </c>
      <c r="J21" s="89">
        <v>-33.25678269149698</v>
      </c>
      <c r="K21" s="89">
        <v>1.7825008660598998</v>
      </c>
    </row>
    <row r="22" spans="1:11" ht="9" customHeight="1" x14ac:dyDescent="0.15">
      <c r="A22" s="41" t="s">
        <v>45</v>
      </c>
      <c r="B22" s="90">
        <v>5262</v>
      </c>
      <c r="C22" s="91">
        <v>-65.686338441473751</v>
      </c>
      <c r="D22" s="90">
        <v>9134</v>
      </c>
      <c r="E22" s="91">
        <v>-64.097323218426951</v>
      </c>
      <c r="F22" s="91">
        <v>1.7358418852147472</v>
      </c>
      <c r="G22" s="90">
        <v>118376</v>
      </c>
      <c r="H22" s="91">
        <v>-33.309671494808484</v>
      </c>
      <c r="I22" s="90">
        <v>212398</v>
      </c>
      <c r="J22" s="91">
        <v>-29.668371992913791</v>
      </c>
      <c r="K22" s="91">
        <v>1.7942657295397715</v>
      </c>
    </row>
    <row r="23" spans="1:11" ht="9" customHeight="1" x14ac:dyDescent="0.15">
      <c r="A23" s="41" t="s">
        <v>120</v>
      </c>
      <c r="B23" s="90">
        <v>134</v>
      </c>
      <c r="C23" s="91">
        <v>-90.952059419311269</v>
      </c>
      <c r="D23" s="90">
        <v>281</v>
      </c>
      <c r="E23" s="91">
        <v>-90.164508225411268</v>
      </c>
      <c r="F23" s="91">
        <v>2.0970149253731343</v>
      </c>
      <c r="G23" s="90">
        <v>8636</v>
      </c>
      <c r="H23" s="91">
        <v>-59.480129498428191</v>
      </c>
      <c r="I23" s="90">
        <v>14001</v>
      </c>
      <c r="J23" s="91">
        <v>-62.377062395872521</v>
      </c>
      <c r="K23" s="91">
        <v>1.621236683649838</v>
      </c>
    </row>
    <row r="24" spans="1:11" ht="24" customHeight="1" x14ac:dyDescent="0.15">
      <c r="A24" s="33" t="s">
        <v>122</v>
      </c>
      <c r="B24" s="88">
        <v>1510</v>
      </c>
      <c r="C24" s="89">
        <v>-86.879833174037714</v>
      </c>
      <c r="D24" s="88">
        <v>10877</v>
      </c>
      <c r="E24" s="89">
        <v>-62.028277186245418</v>
      </c>
      <c r="F24" s="89">
        <v>7.2033112582781458</v>
      </c>
      <c r="G24" s="88">
        <v>66486</v>
      </c>
      <c r="H24" s="89">
        <v>-42.547786111783211</v>
      </c>
      <c r="I24" s="88">
        <v>214106</v>
      </c>
      <c r="J24" s="89">
        <v>-33.217509560139987</v>
      </c>
      <c r="K24" s="89">
        <v>3.2203170592305148</v>
      </c>
    </row>
    <row r="25" spans="1:11" ht="9" customHeight="1" x14ac:dyDescent="0.15">
      <c r="A25" s="41" t="s">
        <v>45</v>
      </c>
      <c r="B25" s="90">
        <v>1415</v>
      </c>
      <c r="C25" s="91">
        <v>-86.986112388485239</v>
      </c>
      <c r="D25" s="90">
        <v>10444</v>
      </c>
      <c r="E25" s="91">
        <v>-61.883211678832119</v>
      </c>
      <c r="F25" s="91">
        <v>7.3809187279151942</v>
      </c>
      <c r="G25" s="90">
        <v>63815</v>
      </c>
      <c r="H25" s="91">
        <v>-41.602533012436282</v>
      </c>
      <c r="I25" s="90">
        <v>207702</v>
      </c>
      <c r="J25" s="91">
        <v>-31.868146286898934</v>
      </c>
      <c r="K25" s="91">
        <v>3.2547520175507327</v>
      </c>
    </row>
    <row r="26" spans="1:11" ht="9" customHeight="1" x14ac:dyDescent="0.15">
      <c r="A26" s="41" t="s">
        <v>120</v>
      </c>
      <c r="B26" s="90">
        <v>95</v>
      </c>
      <c r="C26" s="91">
        <v>-85.062893081761004</v>
      </c>
      <c r="D26" s="90">
        <v>433</v>
      </c>
      <c r="E26" s="91">
        <v>-65.220883534136547</v>
      </c>
      <c r="F26" s="91">
        <v>4.5578947368421057</v>
      </c>
      <c r="G26" s="90">
        <v>2671</v>
      </c>
      <c r="H26" s="91">
        <v>-58.569877462385605</v>
      </c>
      <c r="I26" s="90">
        <v>6404</v>
      </c>
      <c r="J26" s="91">
        <v>-59.337100768302747</v>
      </c>
      <c r="K26" s="91">
        <v>2.3976038936727817</v>
      </c>
    </row>
    <row r="27" spans="1:11" ht="24" customHeight="1" x14ac:dyDescent="0.15">
      <c r="A27" s="33" t="s">
        <v>123</v>
      </c>
      <c r="B27" s="88">
        <v>1068</v>
      </c>
      <c r="C27" s="89">
        <v>-81.403447675430954</v>
      </c>
      <c r="D27" s="88">
        <v>2248</v>
      </c>
      <c r="E27" s="89">
        <v>-82.429263717367519</v>
      </c>
      <c r="F27" s="89">
        <v>2.1048689138576777</v>
      </c>
      <c r="G27" s="88">
        <v>41245</v>
      </c>
      <c r="H27" s="89">
        <v>-43.927075969329493</v>
      </c>
      <c r="I27" s="88">
        <v>97226</v>
      </c>
      <c r="J27" s="89">
        <v>-42.825051455454279</v>
      </c>
      <c r="K27" s="89">
        <v>2.3572796702630621</v>
      </c>
    </row>
    <row r="28" spans="1:11" ht="9" customHeight="1" x14ac:dyDescent="0.15">
      <c r="A28" s="41" t="s">
        <v>45</v>
      </c>
      <c r="B28" s="90">
        <v>1022</v>
      </c>
      <c r="C28" s="91">
        <v>-81.723891273247489</v>
      </c>
      <c r="D28" s="90">
        <v>2149</v>
      </c>
      <c r="E28" s="91">
        <v>-82.88058631402852</v>
      </c>
      <c r="F28" s="91">
        <v>2.1027397260273974</v>
      </c>
      <c r="G28" s="90">
        <v>40208</v>
      </c>
      <c r="H28" s="91">
        <v>-43.833377568552947</v>
      </c>
      <c r="I28" s="90">
        <v>95135</v>
      </c>
      <c r="J28" s="91">
        <v>-42.661780748437494</v>
      </c>
      <c r="K28" s="91">
        <v>2.3660714285714284</v>
      </c>
    </row>
    <row r="29" spans="1:11" ht="9" customHeight="1" x14ac:dyDescent="0.15">
      <c r="A29" s="41" t="s">
        <v>120</v>
      </c>
      <c r="B29" s="90">
        <v>46</v>
      </c>
      <c r="C29" s="91">
        <v>-69.536423841059602</v>
      </c>
      <c r="D29" s="90">
        <v>99</v>
      </c>
      <c r="E29" s="91">
        <v>-58.921161825726138</v>
      </c>
      <c r="F29" s="91">
        <v>2.152173913043478</v>
      </c>
      <c r="G29" s="90">
        <v>1037</v>
      </c>
      <c r="H29" s="91">
        <v>-47.333671914677502</v>
      </c>
      <c r="I29" s="90">
        <v>2091</v>
      </c>
      <c r="J29" s="91">
        <v>-49.382716049382715</v>
      </c>
      <c r="K29" s="91">
        <v>2.0163934426229506</v>
      </c>
    </row>
    <row r="30" spans="1:11" ht="24" customHeight="1" x14ac:dyDescent="0.15">
      <c r="A30" s="33" t="s">
        <v>124</v>
      </c>
      <c r="B30" s="88">
        <v>2459</v>
      </c>
      <c r="C30" s="89">
        <v>-72.816714569975687</v>
      </c>
      <c r="D30" s="88">
        <v>45208</v>
      </c>
      <c r="E30" s="89">
        <v>-24.682205154690706</v>
      </c>
      <c r="F30" s="89">
        <v>18.384709231394876</v>
      </c>
      <c r="G30" s="88">
        <v>80951</v>
      </c>
      <c r="H30" s="89">
        <v>-33.430096296966354</v>
      </c>
      <c r="I30" s="88">
        <v>588928</v>
      </c>
      <c r="J30" s="89">
        <v>-19.256576115122115</v>
      </c>
      <c r="K30" s="89">
        <v>7.2751170461143158</v>
      </c>
    </row>
    <row r="31" spans="1:11" ht="9" customHeight="1" x14ac:dyDescent="0.15">
      <c r="A31" s="41" t="s">
        <v>45</v>
      </c>
      <c r="B31" s="90">
        <v>2401</v>
      </c>
      <c r="C31" s="91">
        <v>-72.597580461081947</v>
      </c>
      <c r="D31" s="90">
        <v>44697</v>
      </c>
      <c r="E31" s="91">
        <v>-24.242372881355934</v>
      </c>
      <c r="F31" s="91">
        <v>18.615993336109955</v>
      </c>
      <c r="G31" s="90">
        <v>78899</v>
      </c>
      <c r="H31" s="91">
        <v>-32.567262657686911</v>
      </c>
      <c r="I31" s="90">
        <v>581272</v>
      </c>
      <c r="J31" s="91">
        <v>-18.778077268643301</v>
      </c>
      <c r="K31" s="91">
        <v>7.3672923611199126</v>
      </c>
    </row>
    <row r="32" spans="1:11" ht="9" customHeight="1" x14ac:dyDescent="0.15">
      <c r="A32" s="41" t="s">
        <v>120</v>
      </c>
      <c r="B32" s="90">
        <v>58</v>
      </c>
      <c r="C32" s="91">
        <v>-79.577464788732399</v>
      </c>
      <c r="D32" s="90">
        <v>511</v>
      </c>
      <c r="E32" s="91">
        <v>-50.048875855327466</v>
      </c>
      <c r="F32" s="91">
        <v>8.8103448275862064</v>
      </c>
      <c r="G32" s="90">
        <v>2052</v>
      </c>
      <c r="H32" s="91">
        <v>-55.381604696673193</v>
      </c>
      <c r="I32" s="90">
        <v>7656</v>
      </c>
      <c r="J32" s="91">
        <v>-44.210449610143556</v>
      </c>
      <c r="K32" s="91">
        <v>3.7309941520467835</v>
      </c>
    </row>
    <row r="33" spans="1:11" ht="24" customHeight="1" x14ac:dyDescent="0.15">
      <c r="A33" s="33" t="s">
        <v>125</v>
      </c>
      <c r="B33" s="88">
        <v>1592</v>
      </c>
      <c r="C33" s="89">
        <v>-82.309145460606729</v>
      </c>
      <c r="D33" s="88">
        <v>12724</v>
      </c>
      <c r="E33" s="89">
        <v>-59.572980873101606</v>
      </c>
      <c r="F33" s="89">
        <v>7.9924623115577891</v>
      </c>
      <c r="G33" s="88">
        <v>65029</v>
      </c>
      <c r="H33" s="89">
        <v>-42.513260254596887</v>
      </c>
      <c r="I33" s="88">
        <v>262237</v>
      </c>
      <c r="J33" s="89">
        <v>-32.263705494596323</v>
      </c>
      <c r="K33" s="89">
        <v>4.032616217379938</v>
      </c>
    </row>
    <row r="34" spans="1:11" ht="9" customHeight="1" x14ac:dyDescent="0.15">
      <c r="A34" s="41" t="s">
        <v>45</v>
      </c>
      <c r="B34" s="90">
        <v>1507</v>
      </c>
      <c r="C34" s="91">
        <v>-82.898320472083526</v>
      </c>
      <c r="D34" s="90">
        <v>12107</v>
      </c>
      <c r="E34" s="91">
        <v>-61.133226324237562</v>
      </c>
      <c r="F34" s="91">
        <v>8.0338420703384212</v>
      </c>
      <c r="G34" s="90">
        <v>63370</v>
      </c>
      <c r="H34" s="91">
        <v>-42.458912194679016</v>
      </c>
      <c r="I34" s="90">
        <v>253842</v>
      </c>
      <c r="J34" s="91">
        <v>-33.148983574436485</v>
      </c>
      <c r="K34" s="91">
        <v>4.0057124822471204</v>
      </c>
    </row>
    <row r="35" spans="1:11" ht="9" customHeight="1" x14ac:dyDescent="0.15">
      <c r="A35" s="41" t="s">
        <v>120</v>
      </c>
      <c r="B35" s="90">
        <v>85</v>
      </c>
      <c r="C35" s="91">
        <v>-54.545454545454547</v>
      </c>
      <c r="D35" s="90">
        <v>617</v>
      </c>
      <c r="E35" s="91">
        <v>90.432098765432102</v>
      </c>
      <c r="F35" s="91">
        <v>7.2588235294117647</v>
      </c>
      <c r="G35" s="90">
        <v>1659</v>
      </c>
      <c r="H35" s="91">
        <v>-44.515050167224082</v>
      </c>
      <c r="I35" s="90">
        <v>8395</v>
      </c>
      <c r="J35" s="91">
        <v>12.972682007805147</v>
      </c>
      <c r="K35" s="91">
        <v>5.0602772754671488</v>
      </c>
    </row>
    <row r="36" spans="1:11" ht="24" customHeight="1" x14ac:dyDescent="0.15">
      <c r="A36" s="33" t="s">
        <v>126</v>
      </c>
      <c r="B36" s="88">
        <v>967</v>
      </c>
      <c r="C36" s="89">
        <v>-84.498236614299458</v>
      </c>
      <c r="D36" s="88">
        <v>8899</v>
      </c>
      <c r="E36" s="89">
        <v>-57.635913548509947</v>
      </c>
      <c r="F36" s="89">
        <v>9.2026887280248193</v>
      </c>
      <c r="G36" s="88">
        <v>57447</v>
      </c>
      <c r="H36" s="89">
        <v>-43.932266250243998</v>
      </c>
      <c r="I36" s="88">
        <v>197599</v>
      </c>
      <c r="J36" s="89">
        <v>-42.65744615402474</v>
      </c>
      <c r="K36" s="89">
        <v>3.4396748307135274</v>
      </c>
    </row>
    <row r="37" spans="1:11" ht="9" customHeight="1" x14ac:dyDescent="0.15">
      <c r="A37" s="41" t="s">
        <v>45</v>
      </c>
      <c r="B37" s="90">
        <v>957</v>
      </c>
      <c r="C37" s="91">
        <v>-84.431429965836998</v>
      </c>
      <c r="D37" s="90">
        <v>8879</v>
      </c>
      <c r="E37" s="91">
        <v>-57.380118081889307</v>
      </c>
      <c r="F37" s="91">
        <v>9.2779519331243474</v>
      </c>
      <c r="G37" s="90">
        <v>56549</v>
      </c>
      <c r="H37" s="91">
        <v>-43.916493107210158</v>
      </c>
      <c r="I37" s="90">
        <v>195985</v>
      </c>
      <c r="J37" s="91">
        <v>-42.478317655518545</v>
      </c>
      <c r="K37" s="91">
        <v>3.4657553626058815</v>
      </c>
    </row>
    <row r="38" spans="1:11" ht="9" customHeight="1" x14ac:dyDescent="0.15">
      <c r="A38" s="41" t="s">
        <v>120</v>
      </c>
      <c r="B38" s="90">
        <v>10</v>
      </c>
      <c r="C38" s="91">
        <v>-89.010989010989007</v>
      </c>
      <c r="D38" s="90">
        <v>20</v>
      </c>
      <c r="E38" s="91">
        <v>-88.439306358381501</v>
      </c>
      <c r="F38" s="91">
        <v>2</v>
      </c>
      <c r="G38" s="90">
        <v>898</v>
      </c>
      <c r="H38" s="91">
        <v>-44.907975460122699</v>
      </c>
      <c r="I38" s="90">
        <v>1614</v>
      </c>
      <c r="J38" s="91">
        <v>-58.391337973704566</v>
      </c>
      <c r="K38" s="91">
        <v>1.7973273942093542</v>
      </c>
    </row>
    <row r="39" spans="1:11" ht="24" customHeight="1" x14ac:dyDescent="0.15">
      <c r="A39" s="33" t="s">
        <v>127</v>
      </c>
      <c r="B39" s="88">
        <v>1702</v>
      </c>
      <c r="C39" s="89">
        <v>-91.520526106018337</v>
      </c>
      <c r="D39" s="88">
        <v>4226</v>
      </c>
      <c r="E39" s="89">
        <v>-90.982994431049562</v>
      </c>
      <c r="F39" s="89">
        <v>2.482961222091657</v>
      </c>
      <c r="G39" s="88">
        <v>163283</v>
      </c>
      <c r="H39" s="89">
        <v>-34.368619065228231</v>
      </c>
      <c r="I39" s="88">
        <v>448631</v>
      </c>
      <c r="J39" s="89">
        <v>-29.40270252832903</v>
      </c>
      <c r="K39" s="89">
        <v>2.7475671074147341</v>
      </c>
    </row>
    <row r="40" spans="1:11" ht="9" customHeight="1" x14ac:dyDescent="0.15">
      <c r="A40" s="41" t="s">
        <v>45</v>
      </c>
      <c r="B40" s="90">
        <v>1665</v>
      </c>
      <c r="C40" s="91">
        <v>-91.48076135898485</v>
      </c>
      <c r="D40" s="90">
        <v>4027</v>
      </c>
      <c r="E40" s="91">
        <v>-90.705350136176889</v>
      </c>
      <c r="F40" s="91">
        <v>2.4186186186186185</v>
      </c>
      <c r="G40" s="90">
        <v>158403</v>
      </c>
      <c r="H40" s="91">
        <v>-33.914215267029078</v>
      </c>
      <c r="I40" s="90">
        <v>430132</v>
      </c>
      <c r="J40" s="91">
        <v>-28.259082031412873</v>
      </c>
      <c r="K40" s="91">
        <v>2.7154283694121957</v>
      </c>
    </row>
    <row r="41" spans="1:11" ht="9" customHeight="1" x14ac:dyDescent="0.15">
      <c r="A41" s="41" t="s">
        <v>120</v>
      </c>
      <c r="B41" s="90">
        <v>37</v>
      </c>
      <c r="C41" s="91">
        <v>-92.992424242424249</v>
      </c>
      <c r="D41" s="90">
        <v>199</v>
      </c>
      <c r="E41" s="91">
        <v>-94.380118610561993</v>
      </c>
      <c r="F41" s="91">
        <v>5.3783783783783781</v>
      </c>
      <c r="G41" s="90">
        <v>4880</v>
      </c>
      <c r="H41" s="91">
        <v>-46.344145134689391</v>
      </c>
      <c r="I41" s="90">
        <v>18499</v>
      </c>
      <c r="J41" s="91">
        <v>-48.493707539815126</v>
      </c>
      <c r="K41" s="91">
        <v>3.7907786885245902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&amp;C&amp;8- 16 -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75" customHeight="1" x14ac:dyDescent="0.15">
      <c r="A1" s="229" t="s">
        <v>312</v>
      </c>
      <c r="B1" s="230"/>
      <c r="C1" s="230"/>
      <c r="D1" s="230"/>
      <c r="E1" s="230"/>
      <c r="F1" s="230"/>
      <c r="G1" s="230"/>
      <c r="H1" s="230"/>
      <c r="I1" s="230"/>
      <c r="J1" s="230"/>
      <c r="K1" s="231"/>
    </row>
    <row r="2" spans="1:11" ht="9.9499999999999993" customHeight="1" x14ac:dyDescent="0.15">
      <c r="A2" s="219" t="s">
        <v>140</v>
      </c>
      <c r="B2" s="214" t="s">
        <v>323</v>
      </c>
      <c r="C2" s="210"/>
      <c r="D2" s="210"/>
      <c r="E2" s="210"/>
      <c r="F2" s="210"/>
      <c r="G2" s="215" t="s">
        <v>324</v>
      </c>
      <c r="H2" s="216"/>
      <c r="I2" s="216"/>
      <c r="J2" s="216"/>
      <c r="K2" s="216"/>
    </row>
    <row r="3" spans="1:11" ht="9.9499999999999993" customHeight="1" x14ac:dyDescent="0.15">
      <c r="A3" s="220"/>
      <c r="B3" s="209" t="s">
        <v>101</v>
      </c>
      <c r="C3" s="211"/>
      <c r="D3" s="223" t="s">
        <v>99</v>
      </c>
      <c r="E3" s="228"/>
      <c r="F3" s="217" t="s">
        <v>43</v>
      </c>
      <c r="G3" s="223" t="s">
        <v>101</v>
      </c>
      <c r="H3" s="228"/>
      <c r="I3" s="223" t="s">
        <v>99</v>
      </c>
      <c r="J3" s="228"/>
      <c r="K3" s="223" t="s">
        <v>43</v>
      </c>
    </row>
    <row r="4" spans="1:11" ht="45" customHeight="1" x14ac:dyDescent="0.15">
      <c r="A4" s="220"/>
      <c r="B4" s="61" t="s">
        <v>102</v>
      </c>
      <c r="C4" s="60" t="s">
        <v>118</v>
      </c>
      <c r="D4" s="60" t="s">
        <v>102</v>
      </c>
      <c r="E4" s="60" t="s">
        <v>118</v>
      </c>
      <c r="F4" s="218"/>
      <c r="G4" s="60" t="s">
        <v>102</v>
      </c>
      <c r="H4" s="60" t="s">
        <v>121</v>
      </c>
      <c r="I4" s="60" t="s">
        <v>102</v>
      </c>
      <c r="J4" s="60" t="s">
        <v>121</v>
      </c>
      <c r="K4" s="223"/>
    </row>
    <row r="5" spans="1:11" ht="9.9499999999999993" customHeight="1" x14ac:dyDescent="0.15">
      <c r="A5" s="221"/>
      <c r="B5" s="25" t="s">
        <v>103</v>
      </c>
      <c r="C5" s="62" t="s">
        <v>104</v>
      </c>
      <c r="D5" s="62" t="s">
        <v>103</v>
      </c>
      <c r="E5" s="62" t="s">
        <v>104</v>
      </c>
      <c r="F5" s="62" t="s">
        <v>105</v>
      </c>
      <c r="G5" s="62" t="s">
        <v>103</v>
      </c>
      <c r="H5" s="62" t="s">
        <v>104</v>
      </c>
      <c r="I5" s="62" t="s">
        <v>103</v>
      </c>
      <c r="J5" s="62" t="s">
        <v>104</v>
      </c>
      <c r="K5" s="63" t="s">
        <v>105</v>
      </c>
    </row>
    <row r="6" spans="1:11" ht="24" customHeight="1" x14ac:dyDescent="0.15">
      <c r="A6" s="33" t="s">
        <v>128</v>
      </c>
      <c r="B6" s="88">
        <v>4267</v>
      </c>
      <c r="C6" s="89">
        <v>-84.472343522561857</v>
      </c>
      <c r="D6" s="88">
        <v>14662</v>
      </c>
      <c r="E6" s="89">
        <v>-79.451459644303668</v>
      </c>
      <c r="F6" s="89">
        <v>3.4361378017342394</v>
      </c>
      <c r="G6" s="88">
        <v>200875</v>
      </c>
      <c r="H6" s="89">
        <v>-38.423079045300994</v>
      </c>
      <c r="I6" s="88">
        <v>630701</v>
      </c>
      <c r="J6" s="89">
        <v>-30.775115520969393</v>
      </c>
      <c r="K6" s="89">
        <v>3.1397685127566897</v>
      </c>
    </row>
    <row r="7" spans="1:11" ht="9" customHeight="1" x14ac:dyDescent="0.15">
      <c r="A7" s="41" t="s">
        <v>45</v>
      </c>
      <c r="B7" s="90">
        <v>3945</v>
      </c>
      <c r="C7" s="91">
        <v>-85.042654028436019</v>
      </c>
      <c r="D7" s="90">
        <v>12761</v>
      </c>
      <c r="E7" s="91">
        <v>-81.299824150058612</v>
      </c>
      <c r="F7" s="91">
        <v>3.2347275031685676</v>
      </c>
      <c r="G7" s="90">
        <v>194527</v>
      </c>
      <c r="H7" s="91">
        <v>-37.280107818102088</v>
      </c>
      <c r="I7" s="90">
        <v>611043</v>
      </c>
      <c r="J7" s="91">
        <v>-29.513527605451188</v>
      </c>
      <c r="K7" s="91">
        <v>3.1411732047479268</v>
      </c>
    </row>
    <row r="8" spans="1:11" ht="9" customHeight="1" x14ac:dyDescent="0.15">
      <c r="A8" s="41" t="s">
        <v>120</v>
      </c>
      <c r="B8" s="90">
        <v>322</v>
      </c>
      <c r="C8" s="91">
        <v>-70.859728506787334</v>
      </c>
      <c r="D8" s="90">
        <v>1901</v>
      </c>
      <c r="E8" s="91">
        <v>-38.933504657886282</v>
      </c>
      <c r="F8" s="91">
        <v>5.9037267080745339</v>
      </c>
      <c r="G8" s="90">
        <v>6348</v>
      </c>
      <c r="H8" s="91">
        <v>-60.487987053404709</v>
      </c>
      <c r="I8" s="90">
        <v>19658</v>
      </c>
      <c r="J8" s="91">
        <v>-55.520861616435873</v>
      </c>
      <c r="K8" s="91">
        <v>3.0967233774417138</v>
      </c>
    </row>
    <row r="9" spans="1:11" ht="24" customHeight="1" x14ac:dyDescent="0.15">
      <c r="A9" s="33" t="s">
        <v>129</v>
      </c>
      <c r="B9" s="88">
        <v>449</v>
      </c>
      <c r="C9" s="89">
        <v>-78.989237248479185</v>
      </c>
      <c r="D9" s="88">
        <v>1142</v>
      </c>
      <c r="E9" s="89">
        <v>-73.040604343720489</v>
      </c>
      <c r="F9" s="89">
        <v>2.5434298440979957</v>
      </c>
      <c r="G9" s="88">
        <v>17990</v>
      </c>
      <c r="H9" s="89">
        <v>-33.360497851533566</v>
      </c>
      <c r="I9" s="88">
        <v>40189</v>
      </c>
      <c r="J9" s="89">
        <v>-29.354169596399942</v>
      </c>
      <c r="K9" s="89">
        <v>2.2339633129516399</v>
      </c>
    </row>
    <row r="10" spans="1:11" ht="9" customHeight="1" x14ac:dyDescent="0.15">
      <c r="A10" s="41" t="s">
        <v>45</v>
      </c>
      <c r="B10" s="90">
        <v>425</v>
      </c>
      <c r="C10" s="91">
        <v>-78.718077115673509</v>
      </c>
      <c r="D10" s="90">
        <v>1053</v>
      </c>
      <c r="E10" s="91">
        <v>-72.354948805460751</v>
      </c>
      <c r="F10" s="91">
        <v>2.4776470588235293</v>
      </c>
      <c r="G10" s="90">
        <v>17283</v>
      </c>
      <c r="H10" s="91">
        <v>-31.48192197906755</v>
      </c>
      <c r="I10" s="90">
        <v>38084</v>
      </c>
      <c r="J10" s="91">
        <v>-26.774212155588458</v>
      </c>
      <c r="K10" s="91">
        <v>2.2035526239657468</v>
      </c>
    </row>
    <row r="11" spans="1:11" ht="9" customHeight="1" x14ac:dyDescent="0.15">
      <c r="A11" s="41" t="s">
        <v>120</v>
      </c>
      <c r="B11" s="90">
        <v>24</v>
      </c>
      <c r="C11" s="91">
        <v>-82.857142857142861</v>
      </c>
      <c r="D11" s="90">
        <v>89</v>
      </c>
      <c r="E11" s="91">
        <v>-79.156908665105391</v>
      </c>
      <c r="F11" s="91">
        <v>3.7083333333333335</v>
      </c>
      <c r="G11" s="90">
        <v>707</v>
      </c>
      <c r="H11" s="91">
        <v>-60.10158013544018</v>
      </c>
      <c r="I11" s="90">
        <v>2105</v>
      </c>
      <c r="J11" s="91">
        <v>-56.855913096946097</v>
      </c>
      <c r="K11" s="91">
        <v>2.9773691654879775</v>
      </c>
    </row>
    <row r="12" spans="1:11" ht="24" customHeight="1" x14ac:dyDescent="0.15">
      <c r="A12" s="33" t="s">
        <v>130</v>
      </c>
      <c r="B12" s="88">
        <v>1445</v>
      </c>
      <c r="C12" s="89">
        <v>-75.648803505224137</v>
      </c>
      <c r="D12" s="88">
        <v>15198</v>
      </c>
      <c r="E12" s="89">
        <v>-41.568627450980394</v>
      </c>
      <c r="F12" s="89">
        <v>10.517647058823529</v>
      </c>
      <c r="G12" s="88">
        <v>67873</v>
      </c>
      <c r="H12" s="89">
        <v>-28.106728243369204</v>
      </c>
      <c r="I12" s="88">
        <v>300242</v>
      </c>
      <c r="J12" s="89">
        <v>-17.700880987231983</v>
      </c>
      <c r="K12" s="89">
        <v>4.42358522534734</v>
      </c>
    </row>
    <row r="13" spans="1:11" ht="9" customHeight="1" x14ac:dyDescent="0.15">
      <c r="A13" s="41" t="s">
        <v>45</v>
      </c>
      <c r="B13" s="90">
        <v>1388</v>
      </c>
      <c r="C13" s="91">
        <v>-75.768156424581008</v>
      </c>
      <c r="D13" s="90">
        <v>14639</v>
      </c>
      <c r="E13" s="91">
        <v>-41.474433294686762</v>
      </c>
      <c r="F13" s="91">
        <v>10.546829971181555</v>
      </c>
      <c r="G13" s="90">
        <v>66522</v>
      </c>
      <c r="H13" s="91">
        <v>-27.747667510236894</v>
      </c>
      <c r="I13" s="90">
        <v>291965</v>
      </c>
      <c r="J13" s="91">
        <v>-17.86946994140466</v>
      </c>
      <c r="K13" s="91">
        <v>4.3889991281079945</v>
      </c>
    </row>
    <row r="14" spans="1:11" ht="9" customHeight="1" x14ac:dyDescent="0.15">
      <c r="A14" s="41" t="s">
        <v>120</v>
      </c>
      <c r="B14" s="90">
        <v>57</v>
      </c>
      <c r="C14" s="91">
        <v>-72.330097087378647</v>
      </c>
      <c r="D14" s="90">
        <v>559</v>
      </c>
      <c r="E14" s="91">
        <v>-43.931795386158477</v>
      </c>
      <c r="F14" s="91">
        <v>9.807017543859649</v>
      </c>
      <c r="G14" s="90">
        <v>1351</v>
      </c>
      <c r="H14" s="91">
        <v>-42.240273621205645</v>
      </c>
      <c r="I14" s="90">
        <v>8277</v>
      </c>
      <c r="J14" s="91">
        <v>-11.276664165505409</v>
      </c>
      <c r="K14" s="91">
        <v>6.1265729089563283</v>
      </c>
    </row>
    <row r="15" spans="1:11" ht="24" customHeight="1" x14ac:dyDescent="0.15">
      <c r="A15" s="33" t="s">
        <v>131</v>
      </c>
      <c r="B15" s="88">
        <v>1909</v>
      </c>
      <c r="C15" s="89">
        <v>-82.140518289830666</v>
      </c>
      <c r="D15" s="88">
        <v>5011</v>
      </c>
      <c r="E15" s="89">
        <v>-77.625468833720305</v>
      </c>
      <c r="F15" s="89">
        <v>2.6249345206914616</v>
      </c>
      <c r="G15" s="88">
        <v>86374</v>
      </c>
      <c r="H15" s="89">
        <v>-39.84888053205195</v>
      </c>
      <c r="I15" s="88">
        <v>223580</v>
      </c>
      <c r="J15" s="89">
        <v>-34.288720513981062</v>
      </c>
      <c r="K15" s="89">
        <v>2.5885104313798135</v>
      </c>
    </row>
    <row r="16" spans="1:11" ht="9" customHeight="1" x14ac:dyDescent="0.15">
      <c r="A16" s="41" t="s">
        <v>45</v>
      </c>
      <c r="B16" s="90">
        <v>1815</v>
      </c>
      <c r="C16" s="91">
        <v>-82.278851786760399</v>
      </c>
      <c r="D16" s="90">
        <v>4444</v>
      </c>
      <c r="E16" s="91">
        <v>-78.489835430784126</v>
      </c>
      <c r="F16" s="91">
        <v>2.4484848484848483</v>
      </c>
      <c r="G16" s="90">
        <v>83843</v>
      </c>
      <c r="H16" s="91">
        <v>-38.874348412495898</v>
      </c>
      <c r="I16" s="90">
        <v>213510</v>
      </c>
      <c r="J16" s="91">
        <v>-33.052595932547774</v>
      </c>
      <c r="K16" s="91">
        <v>2.5465453287692474</v>
      </c>
    </row>
    <row r="17" spans="1:11" ht="9" customHeight="1" x14ac:dyDescent="0.15">
      <c r="A17" s="41" t="s">
        <v>120</v>
      </c>
      <c r="B17" s="90">
        <v>94</v>
      </c>
      <c r="C17" s="91">
        <v>-78.970917225950785</v>
      </c>
      <c r="D17" s="90">
        <v>567</v>
      </c>
      <c r="E17" s="91">
        <v>-67.338709677419359</v>
      </c>
      <c r="F17" s="91">
        <v>6.0319148936170217</v>
      </c>
      <c r="G17" s="90">
        <v>2531</v>
      </c>
      <c r="H17" s="91">
        <v>-60.637636080870919</v>
      </c>
      <c r="I17" s="90">
        <v>10070</v>
      </c>
      <c r="J17" s="91">
        <v>-52.776214593884824</v>
      </c>
      <c r="K17" s="91">
        <v>3.9786645594626631</v>
      </c>
    </row>
    <row r="18" spans="1:11" ht="24" customHeight="1" x14ac:dyDescent="0.15">
      <c r="A18" s="33" t="s">
        <v>132</v>
      </c>
      <c r="B18" s="88">
        <v>1742</v>
      </c>
      <c r="C18" s="89">
        <v>-85.305778152678201</v>
      </c>
      <c r="D18" s="88">
        <v>17214</v>
      </c>
      <c r="E18" s="89">
        <v>-57.848082668103238</v>
      </c>
      <c r="F18" s="89">
        <v>9.8817451205510913</v>
      </c>
      <c r="G18" s="88">
        <v>85970</v>
      </c>
      <c r="H18" s="89">
        <v>-42.031233142733846</v>
      </c>
      <c r="I18" s="88">
        <v>344400</v>
      </c>
      <c r="J18" s="89">
        <v>-30.674235333192428</v>
      </c>
      <c r="K18" s="89">
        <v>4.00604862161219</v>
      </c>
    </row>
    <row r="19" spans="1:11" ht="9" customHeight="1" x14ac:dyDescent="0.15">
      <c r="A19" s="41" t="s">
        <v>45</v>
      </c>
      <c r="B19" s="90">
        <v>1702</v>
      </c>
      <c r="C19" s="91">
        <v>-84.940718456910275</v>
      </c>
      <c r="D19" s="90">
        <v>17131</v>
      </c>
      <c r="E19" s="91">
        <v>-57.289952630266768</v>
      </c>
      <c r="F19" s="91">
        <v>10.065217391304348</v>
      </c>
      <c r="G19" s="90">
        <v>83828</v>
      </c>
      <c r="H19" s="91">
        <v>-40.157053112507135</v>
      </c>
      <c r="I19" s="90">
        <v>339952</v>
      </c>
      <c r="J19" s="91">
        <v>-29.677567493209821</v>
      </c>
      <c r="K19" s="91">
        <v>4.055351433888438</v>
      </c>
    </row>
    <row r="20" spans="1:11" ht="9" customHeight="1" x14ac:dyDescent="0.15">
      <c r="A20" s="41" t="s">
        <v>120</v>
      </c>
      <c r="B20" s="90">
        <v>40</v>
      </c>
      <c r="C20" s="91">
        <v>-92.766726943942132</v>
      </c>
      <c r="D20" s="90">
        <v>83</v>
      </c>
      <c r="E20" s="91">
        <v>-88.598901098901095</v>
      </c>
      <c r="F20" s="91">
        <v>2.0750000000000002</v>
      </c>
      <c r="G20" s="90">
        <v>2142</v>
      </c>
      <c r="H20" s="91">
        <v>-73.954280155642024</v>
      </c>
      <c r="I20" s="90">
        <v>4448</v>
      </c>
      <c r="J20" s="91">
        <v>-66.721532245997309</v>
      </c>
      <c r="K20" s="91">
        <v>2.0765639589169003</v>
      </c>
    </row>
    <row r="21" spans="1:11" ht="24" customHeight="1" x14ac:dyDescent="0.15">
      <c r="A21" s="33" t="s">
        <v>133</v>
      </c>
      <c r="B21" s="88">
        <v>927</v>
      </c>
      <c r="C21" s="89">
        <v>-78.596167166936041</v>
      </c>
      <c r="D21" s="88">
        <v>5897</v>
      </c>
      <c r="E21" s="89">
        <v>-54.991604335215996</v>
      </c>
      <c r="F21" s="89">
        <v>6.361380798274002</v>
      </c>
      <c r="G21" s="88">
        <v>37043</v>
      </c>
      <c r="H21" s="89">
        <v>-38.019944450021754</v>
      </c>
      <c r="I21" s="88">
        <v>117384</v>
      </c>
      <c r="J21" s="89">
        <v>-35.412803653470519</v>
      </c>
      <c r="K21" s="89">
        <v>3.1688578138919632</v>
      </c>
    </row>
    <row r="22" spans="1:11" ht="9" customHeight="1" x14ac:dyDescent="0.15">
      <c r="A22" s="41" t="s">
        <v>45</v>
      </c>
      <c r="B22" s="90">
        <v>909</v>
      </c>
      <c r="C22" s="91">
        <v>-77.70419426048565</v>
      </c>
      <c r="D22" s="90">
        <v>5781</v>
      </c>
      <c r="E22" s="91">
        <v>-47.128223888787268</v>
      </c>
      <c r="F22" s="91">
        <v>6.3597359735973598</v>
      </c>
      <c r="G22" s="90">
        <v>36209</v>
      </c>
      <c r="H22" s="91">
        <v>-37.39258234633008</v>
      </c>
      <c r="I22" s="90">
        <v>114127</v>
      </c>
      <c r="J22" s="91">
        <v>-33.936313696433643</v>
      </c>
      <c r="K22" s="91">
        <v>3.1518959374741087</v>
      </c>
    </row>
    <row r="23" spans="1:11" ht="9" customHeight="1" x14ac:dyDescent="0.15">
      <c r="A23" s="41" t="s">
        <v>120</v>
      </c>
      <c r="B23" s="90">
        <v>18</v>
      </c>
      <c r="C23" s="91">
        <v>-92.913385826771659</v>
      </c>
      <c r="D23" s="90">
        <v>116</v>
      </c>
      <c r="E23" s="91">
        <v>-94.649446494464939</v>
      </c>
      <c r="F23" s="91">
        <v>6.4444444444444446</v>
      </c>
      <c r="G23" s="90">
        <v>834</v>
      </c>
      <c r="H23" s="91">
        <v>-56.809943034697049</v>
      </c>
      <c r="I23" s="90">
        <v>3257</v>
      </c>
      <c r="J23" s="91">
        <v>-63.778914590747334</v>
      </c>
      <c r="K23" s="91">
        <v>3.9052757793764989</v>
      </c>
    </row>
    <row r="24" spans="1:11" ht="24" customHeight="1" x14ac:dyDescent="0.15">
      <c r="A24" s="33" t="s">
        <v>134</v>
      </c>
      <c r="B24" s="88">
        <v>2079</v>
      </c>
      <c r="C24" s="89">
        <v>-80.875724404378616</v>
      </c>
      <c r="D24" s="88">
        <v>10340</v>
      </c>
      <c r="E24" s="89">
        <v>-64.814373702657633</v>
      </c>
      <c r="F24" s="89">
        <v>4.9735449735449739</v>
      </c>
      <c r="G24" s="88">
        <v>92979</v>
      </c>
      <c r="H24" s="89">
        <v>-33.990969628988054</v>
      </c>
      <c r="I24" s="88">
        <v>273672</v>
      </c>
      <c r="J24" s="89">
        <v>-29.682911224906661</v>
      </c>
      <c r="K24" s="89">
        <v>2.9433743103281387</v>
      </c>
    </row>
    <row r="25" spans="1:11" ht="9" customHeight="1" x14ac:dyDescent="0.15">
      <c r="A25" s="41" t="s">
        <v>45</v>
      </c>
      <c r="B25" s="90">
        <v>1965</v>
      </c>
      <c r="C25" s="91">
        <v>-81.430731430731427</v>
      </c>
      <c r="D25" s="90">
        <v>9652</v>
      </c>
      <c r="E25" s="91">
        <v>-65.65124555160142</v>
      </c>
      <c r="F25" s="91">
        <v>4.9119592875318068</v>
      </c>
      <c r="G25" s="90">
        <v>91480</v>
      </c>
      <c r="H25" s="91">
        <v>-33.475380509479109</v>
      </c>
      <c r="I25" s="90">
        <v>268561</v>
      </c>
      <c r="J25" s="91">
        <v>-28.969404271976131</v>
      </c>
      <c r="K25" s="91">
        <v>2.9357345867949278</v>
      </c>
    </row>
    <row r="26" spans="1:11" ht="9" customHeight="1" x14ac:dyDescent="0.15">
      <c r="A26" s="41" t="s">
        <v>120</v>
      </c>
      <c r="B26" s="90">
        <v>114</v>
      </c>
      <c r="C26" s="91">
        <v>-60.553633217993081</v>
      </c>
      <c r="D26" s="90">
        <v>688</v>
      </c>
      <c r="E26" s="91">
        <v>-46.542346542346543</v>
      </c>
      <c r="F26" s="91">
        <v>6.0350877192982457</v>
      </c>
      <c r="G26" s="90">
        <v>1499</v>
      </c>
      <c r="H26" s="91">
        <v>-55.186846038863976</v>
      </c>
      <c r="I26" s="90">
        <v>5111</v>
      </c>
      <c r="J26" s="91">
        <v>-53.975686627645203</v>
      </c>
      <c r="K26" s="91">
        <v>3.4096064042695131</v>
      </c>
    </row>
    <row r="27" spans="1:11" ht="24" customHeight="1" x14ac:dyDescent="0.15">
      <c r="A27" s="33" t="s">
        <v>135</v>
      </c>
      <c r="B27" s="88">
        <v>1405</v>
      </c>
      <c r="C27" s="89">
        <v>-81.696195935383017</v>
      </c>
      <c r="D27" s="88">
        <v>15519</v>
      </c>
      <c r="E27" s="89">
        <v>-45.898553250827959</v>
      </c>
      <c r="F27" s="89">
        <v>11.045551601423487</v>
      </c>
      <c r="G27" s="88">
        <v>58495</v>
      </c>
      <c r="H27" s="89">
        <v>-39.760463008732906</v>
      </c>
      <c r="I27" s="88">
        <v>249744</v>
      </c>
      <c r="J27" s="89">
        <v>-27.694895527832699</v>
      </c>
      <c r="K27" s="89">
        <v>4.2694931190700061</v>
      </c>
    </row>
    <row r="28" spans="1:11" ht="9" customHeight="1" x14ac:dyDescent="0.15">
      <c r="A28" s="41" t="s">
        <v>45</v>
      </c>
      <c r="B28" s="90">
        <v>1355</v>
      </c>
      <c r="C28" s="91">
        <v>-81.637078194877347</v>
      </c>
      <c r="D28" s="90">
        <v>15055</v>
      </c>
      <c r="E28" s="91">
        <v>-45.150830661614691</v>
      </c>
      <c r="F28" s="91">
        <v>11.110701107011071</v>
      </c>
      <c r="G28" s="90">
        <v>54998</v>
      </c>
      <c r="H28" s="91">
        <v>-38.29116409537167</v>
      </c>
      <c r="I28" s="90">
        <v>237489</v>
      </c>
      <c r="J28" s="91">
        <v>-26.825367969903041</v>
      </c>
      <c r="K28" s="91">
        <v>4.3181388414124147</v>
      </c>
    </row>
    <row r="29" spans="1:11" ht="9" customHeight="1" x14ac:dyDescent="0.15">
      <c r="A29" s="41" t="s">
        <v>120</v>
      </c>
      <c r="B29" s="90">
        <v>50</v>
      </c>
      <c r="C29" s="91">
        <v>-83.16498316498317</v>
      </c>
      <c r="D29" s="90">
        <v>464</v>
      </c>
      <c r="E29" s="91">
        <v>-62.489894907033147</v>
      </c>
      <c r="F29" s="91">
        <v>9.2799999999999994</v>
      </c>
      <c r="G29" s="90">
        <v>3497</v>
      </c>
      <c r="H29" s="91">
        <v>-56.172452688306805</v>
      </c>
      <c r="I29" s="90">
        <v>12255</v>
      </c>
      <c r="J29" s="91">
        <v>-41.228659121427199</v>
      </c>
      <c r="K29" s="91">
        <v>3.5044323706033742</v>
      </c>
    </row>
    <row r="30" spans="1:11" ht="24" customHeight="1" x14ac:dyDescent="0.15">
      <c r="A30" s="33" t="s">
        <v>136</v>
      </c>
      <c r="B30" s="88">
        <v>954</v>
      </c>
      <c r="C30" s="89">
        <v>-82.660850599781895</v>
      </c>
      <c r="D30" s="88">
        <v>8546</v>
      </c>
      <c r="E30" s="89">
        <v>-57.336129000049922</v>
      </c>
      <c r="F30" s="89">
        <v>8.9580712788259955</v>
      </c>
      <c r="G30" s="88">
        <v>68293</v>
      </c>
      <c r="H30" s="89">
        <v>-29.928587552071576</v>
      </c>
      <c r="I30" s="88">
        <v>238726</v>
      </c>
      <c r="J30" s="89">
        <v>-24.695914401796756</v>
      </c>
      <c r="K30" s="89">
        <v>3.4956144846470356</v>
      </c>
    </row>
    <row r="31" spans="1:11" ht="9" customHeight="1" x14ac:dyDescent="0.15">
      <c r="A31" s="41" t="s">
        <v>45</v>
      </c>
      <c r="B31" s="90">
        <v>916</v>
      </c>
      <c r="C31" s="91">
        <v>-82.227396197128442</v>
      </c>
      <c r="D31" s="90">
        <v>8232</v>
      </c>
      <c r="E31" s="91">
        <v>-55.231672830106589</v>
      </c>
      <c r="F31" s="91">
        <v>8.9868995633187776</v>
      </c>
      <c r="G31" s="90">
        <v>65716</v>
      </c>
      <c r="H31" s="91">
        <v>-28.158821085773013</v>
      </c>
      <c r="I31" s="90">
        <v>231009</v>
      </c>
      <c r="J31" s="91">
        <v>-23.668967522576253</v>
      </c>
      <c r="K31" s="91">
        <v>3.5152626453222959</v>
      </c>
    </row>
    <row r="32" spans="1:11" ht="9" customHeight="1" x14ac:dyDescent="0.15">
      <c r="A32" s="41" t="s">
        <v>120</v>
      </c>
      <c r="B32" s="90">
        <v>38</v>
      </c>
      <c r="C32" s="91">
        <v>-89.080459770114942</v>
      </c>
      <c r="D32" s="90">
        <v>314</v>
      </c>
      <c r="E32" s="91">
        <v>-80.888618381010346</v>
      </c>
      <c r="F32" s="91">
        <v>8.2631578947368425</v>
      </c>
      <c r="G32" s="90">
        <v>2577</v>
      </c>
      <c r="H32" s="91">
        <v>-56.963927855711425</v>
      </c>
      <c r="I32" s="90">
        <v>7717</v>
      </c>
      <c r="J32" s="91">
        <v>-46.316521739130437</v>
      </c>
      <c r="K32" s="91">
        <v>2.9945673263484673</v>
      </c>
    </row>
    <row r="33" spans="1:21" ht="24" customHeight="1" x14ac:dyDescent="0.15">
      <c r="A33" s="33" t="s">
        <v>137</v>
      </c>
      <c r="B33" s="88">
        <v>718</v>
      </c>
      <c r="C33" s="89">
        <v>-85.619867814940918</v>
      </c>
      <c r="D33" s="88">
        <v>1973</v>
      </c>
      <c r="E33" s="89">
        <v>-78.495912806539508</v>
      </c>
      <c r="F33" s="89">
        <v>2.7479108635097491</v>
      </c>
      <c r="G33" s="88">
        <v>35668</v>
      </c>
      <c r="H33" s="89">
        <v>-41.431855500821015</v>
      </c>
      <c r="I33" s="88">
        <v>85376</v>
      </c>
      <c r="J33" s="89">
        <v>-34.726331643692134</v>
      </c>
      <c r="K33" s="89">
        <v>2.393630144667489</v>
      </c>
    </row>
    <row r="34" spans="1:21" ht="9" customHeight="1" x14ac:dyDescent="0.15">
      <c r="A34" s="41" t="s">
        <v>45</v>
      </c>
      <c r="B34" s="90">
        <v>687</v>
      </c>
      <c r="C34" s="91">
        <v>-85.746887966804977</v>
      </c>
      <c r="D34" s="90">
        <v>1805</v>
      </c>
      <c r="E34" s="91">
        <v>-79.212253829321668</v>
      </c>
      <c r="F34" s="91">
        <v>2.6273653566229984</v>
      </c>
      <c r="G34" s="90">
        <v>34855</v>
      </c>
      <c r="H34" s="91">
        <v>-40.70766351960534</v>
      </c>
      <c r="I34" s="90">
        <v>82552</v>
      </c>
      <c r="J34" s="91">
        <v>-31.405590454349053</v>
      </c>
      <c r="K34" s="91">
        <v>2.3684406828288624</v>
      </c>
    </row>
    <row r="35" spans="1:21" ht="9" customHeight="1" x14ac:dyDescent="0.15">
      <c r="A35" s="41" t="s">
        <v>120</v>
      </c>
      <c r="B35" s="90">
        <v>31</v>
      </c>
      <c r="C35" s="91">
        <v>-82.080924855491332</v>
      </c>
      <c r="D35" s="90">
        <v>168</v>
      </c>
      <c r="E35" s="91">
        <v>-65.853658536585357</v>
      </c>
      <c r="F35" s="91">
        <v>5.419354838709677</v>
      </c>
      <c r="G35" s="90">
        <v>813</v>
      </c>
      <c r="H35" s="91">
        <v>-61.560283687943262</v>
      </c>
      <c r="I35" s="90">
        <v>2824</v>
      </c>
      <c r="J35" s="91">
        <v>-72.973490286151787</v>
      </c>
      <c r="K35" s="91">
        <v>3.4735547355473555</v>
      </c>
    </row>
    <row r="36" spans="1:21" ht="24" customHeight="1" x14ac:dyDescent="0.15">
      <c r="A36" s="33" t="s">
        <v>138</v>
      </c>
      <c r="B36" s="88">
        <v>1163</v>
      </c>
      <c r="C36" s="89">
        <v>-73.747178329571113</v>
      </c>
      <c r="D36" s="88">
        <v>2952</v>
      </c>
      <c r="E36" s="89">
        <v>-67.801047120418843</v>
      </c>
      <c r="F36" s="89">
        <v>2.5382631126397248</v>
      </c>
      <c r="G36" s="88">
        <v>31545</v>
      </c>
      <c r="H36" s="89">
        <v>-30.558918704735063</v>
      </c>
      <c r="I36" s="88">
        <v>70713</v>
      </c>
      <c r="J36" s="89">
        <v>-27.422483603781131</v>
      </c>
      <c r="K36" s="89">
        <v>2.241654778887304</v>
      </c>
    </row>
    <row r="37" spans="1:21" ht="9" customHeight="1" x14ac:dyDescent="0.15">
      <c r="A37" s="41" t="s">
        <v>45</v>
      </c>
      <c r="B37" s="90">
        <v>1092</v>
      </c>
      <c r="C37" s="91">
        <v>-73.116691285081245</v>
      </c>
      <c r="D37" s="90">
        <v>2318</v>
      </c>
      <c r="E37" s="91">
        <v>-69.837345478204298</v>
      </c>
      <c r="F37" s="91">
        <v>2.1227106227106227</v>
      </c>
      <c r="G37" s="90">
        <v>30129</v>
      </c>
      <c r="H37" s="91">
        <v>-28.946065136900685</v>
      </c>
      <c r="I37" s="90">
        <v>66245</v>
      </c>
      <c r="J37" s="91">
        <v>-23.485180992861928</v>
      </c>
      <c r="K37" s="91">
        <v>2.1987122041886553</v>
      </c>
    </row>
    <row r="38" spans="1:21" ht="9" customHeight="1" x14ac:dyDescent="0.15">
      <c r="A38" s="41" t="s">
        <v>120</v>
      </c>
      <c r="B38" s="90">
        <v>71</v>
      </c>
      <c r="C38" s="91">
        <v>-80.706521739130437</v>
      </c>
      <c r="D38" s="90">
        <v>634</v>
      </c>
      <c r="E38" s="91">
        <v>-57.248819959541471</v>
      </c>
      <c r="F38" s="91">
        <v>8.929577464788732</v>
      </c>
      <c r="G38" s="90">
        <v>1416</v>
      </c>
      <c r="H38" s="91">
        <v>-53.174603174603178</v>
      </c>
      <c r="I38" s="90">
        <v>4468</v>
      </c>
      <c r="J38" s="91">
        <v>-58.831659449000277</v>
      </c>
      <c r="K38" s="91">
        <v>3.1553672316384183</v>
      </c>
    </row>
    <row r="39" spans="1:21" s="4" customFormat="1" ht="24" customHeight="1" x14ac:dyDescent="0.15">
      <c r="A39" s="33" t="s">
        <v>143</v>
      </c>
      <c r="B39" s="88">
        <v>50417</v>
      </c>
      <c r="C39" s="89">
        <v>-82.803866461110275</v>
      </c>
      <c r="D39" s="88">
        <v>230084</v>
      </c>
      <c r="E39" s="89">
        <v>-67.731783528461392</v>
      </c>
      <c r="F39" s="89">
        <v>4.5636194140865181</v>
      </c>
      <c r="G39" s="88">
        <v>2091682</v>
      </c>
      <c r="H39" s="89">
        <v>-40.683900632130111</v>
      </c>
      <c r="I39" s="88">
        <v>5943655</v>
      </c>
      <c r="J39" s="89">
        <v>-33.713990717412614</v>
      </c>
      <c r="K39" s="89">
        <v>2.8415672171964954</v>
      </c>
      <c r="L39" s="21"/>
      <c r="M39" s="21"/>
      <c r="N39" s="21"/>
      <c r="O39" s="21"/>
      <c r="P39" s="21"/>
      <c r="Q39" s="21"/>
      <c r="R39" s="21"/>
      <c r="S39" s="21"/>
      <c r="T39" s="21"/>
      <c r="U39" s="21"/>
    </row>
    <row r="40" spans="1:21" s="4" customFormat="1" ht="9" customHeight="1" x14ac:dyDescent="0.15">
      <c r="A40" s="44" t="s">
        <v>45</v>
      </c>
      <c r="B40" s="88">
        <v>48040</v>
      </c>
      <c r="C40" s="89">
        <v>-82.625238251962983</v>
      </c>
      <c r="D40" s="88">
        <v>218160</v>
      </c>
      <c r="E40" s="89">
        <v>-67.406893914041206</v>
      </c>
      <c r="F40" s="89">
        <v>4.5412156536219817</v>
      </c>
      <c r="G40" s="88">
        <v>2002365</v>
      </c>
      <c r="H40" s="89">
        <v>-39.171362407281336</v>
      </c>
      <c r="I40" s="88">
        <v>5718595</v>
      </c>
      <c r="J40" s="89">
        <v>-32.048218168354111</v>
      </c>
      <c r="K40" s="89">
        <v>2.8559203741575585</v>
      </c>
    </row>
    <row r="41" spans="1:21" s="4" customFormat="1" ht="9" customHeight="1" x14ac:dyDescent="0.15">
      <c r="A41" s="44" t="s">
        <v>120</v>
      </c>
      <c r="B41" s="88">
        <v>2377</v>
      </c>
      <c r="C41" s="89">
        <v>-85.762204252770289</v>
      </c>
      <c r="D41" s="88">
        <v>11924</v>
      </c>
      <c r="E41" s="89">
        <v>-72.708962739174211</v>
      </c>
      <c r="F41" s="89">
        <v>5.01640723601178</v>
      </c>
      <c r="G41" s="88">
        <v>89317</v>
      </c>
      <c r="H41" s="89">
        <v>-61.914650474590438</v>
      </c>
      <c r="I41" s="88">
        <v>225060</v>
      </c>
      <c r="J41" s="89">
        <v>-59.155376895365826</v>
      </c>
      <c r="K41" s="89">
        <v>2.5197890659113047</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0"/>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202" t="s">
        <v>313</v>
      </c>
      <c r="B1" s="202"/>
      <c r="C1" s="202"/>
      <c r="D1" s="202"/>
      <c r="E1" s="202"/>
      <c r="F1" s="202"/>
      <c r="G1" s="202"/>
      <c r="H1" s="202"/>
      <c r="I1" s="202"/>
      <c r="J1" s="202"/>
    </row>
    <row r="2" spans="1:10" ht="20.100000000000001" customHeight="1" x14ac:dyDescent="0.15">
      <c r="A2" s="219" t="s">
        <v>30</v>
      </c>
      <c r="B2" s="235" t="s">
        <v>323</v>
      </c>
      <c r="C2" s="236"/>
      <c r="D2" s="236"/>
      <c r="E2" s="236"/>
      <c r="F2" s="236"/>
      <c r="G2" s="236"/>
      <c r="H2" s="236"/>
      <c r="I2" s="237"/>
      <c r="J2" s="98" t="s">
        <v>325</v>
      </c>
    </row>
    <row r="3" spans="1:10" ht="9.9499999999999993" customHeight="1" x14ac:dyDescent="0.15">
      <c r="A3" s="220"/>
      <c r="B3" s="238" t="s">
        <v>213</v>
      </c>
      <c r="C3" s="239"/>
      <c r="D3" s="240"/>
      <c r="E3" s="222" t="s">
        <v>24</v>
      </c>
      <c r="F3" s="222"/>
      <c r="G3" s="222"/>
      <c r="H3" s="222"/>
      <c r="I3" s="222"/>
      <c r="J3" s="223" t="s">
        <v>23</v>
      </c>
    </row>
    <row r="4" spans="1:10" ht="9.9499999999999993" customHeight="1" x14ac:dyDescent="0.15">
      <c r="A4" s="220"/>
      <c r="B4" s="244" t="s">
        <v>102</v>
      </c>
      <c r="C4" s="222" t="s">
        <v>25</v>
      </c>
      <c r="D4" s="222"/>
      <c r="E4" s="222" t="s">
        <v>102</v>
      </c>
      <c r="F4" s="233" t="s">
        <v>118</v>
      </c>
      <c r="G4" s="233" t="s">
        <v>27</v>
      </c>
      <c r="H4" s="222" t="s">
        <v>139</v>
      </c>
      <c r="I4" s="222"/>
      <c r="J4" s="223"/>
    </row>
    <row r="5" spans="1:10" ht="54.95" customHeight="1" x14ac:dyDescent="0.15">
      <c r="A5" s="220"/>
      <c r="B5" s="244"/>
      <c r="C5" s="15" t="s">
        <v>141</v>
      </c>
      <c r="D5" s="15" t="s">
        <v>118</v>
      </c>
      <c r="E5" s="222"/>
      <c r="F5" s="234"/>
      <c r="G5" s="234"/>
      <c r="H5" s="15" t="s">
        <v>154</v>
      </c>
      <c r="I5" s="15" t="s">
        <v>142</v>
      </c>
      <c r="J5" s="223"/>
    </row>
    <row r="6" spans="1:10" ht="9.9499999999999993" customHeight="1" x14ac:dyDescent="0.15">
      <c r="A6" s="221"/>
      <c r="B6" s="241" t="s">
        <v>103</v>
      </c>
      <c r="C6" s="242"/>
      <c r="D6" s="17" t="s">
        <v>104</v>
      </c>
      <c r="E6" s="17" t="s">
        <v>103</v>
      </c>
      <c r="F6" s="242" t="s">
        <v>104</v>
      </c>
      <c r="G6" s="242"/>
      <c r="H6" s="17" t="s">
        <v>103</v>
      </c>
      <c r="I6" s="242" t="s">
        <v>104</v>
      </c>
      <c r="J6" s="243"/>
    </row>
    <row r="7" spans="1:10" s="4" customFormat="1" ht="35.1" customHeight="1" x14ac:dyDescent="0.15">
      <c r="A7" s="36" t="s">
        <v>148</v>
      </c>
      <c r="B7" s="88">
        <v>925</v>
      </c>
      <c r="C7" s="88">
        <v>788</v>
      </c>
      <c r="D7" s="89">
        <v>-9.942857142857136</v>
      </c>
      <c r="E7" s="88">
        <v>37634</v>
      </c>
      <c r="F7" s="89">
        <v>-15.897917225350852</v>
      </c>
      <c r="G7" s="89">
        <v>11.620490786530494</v>
      </c>
      <c r="H7" s="88">
        <v>46713</v>
      </c>
      <c r="I7" s="89">
        <v>80.564296876672444</v>
      </c>
      <c r="J7" s="89">
        <v>30.377128617526949</v>
      </c>
    </row>
    <row r="8" spans="1:10" s="4" customFormat="1" ht="24.95" customHeight="1" x14ac:dyDescent="0.15">
      <c r="A8" s="38" t="s">
        <v>46</v>
      </c>
      <c r="B8" s="90">
        <v>347</v>
      </c>
      <c r="C8" s="90">
        <v>282</v>
      </c>
      <c r="D8" s="91">
        <v>-14.285714285714292</v>
      </c>
      <c r="E8" s="90">
        <v>23404</v>
      </c>
      <c r="F8" s="91">
        <v>-20.440561580038747</v>
      </c>
      <c r="G8" s="91">
        <v>11.13886524647728</v>
      </c>
      <c r="H8" s="90">
        <v>30371</v>
      </c>
      <c r="I8" s="91">
        <v>77.060353626815058</v>
      </c>
      <c r="J8" s="91">
        <v>33.187163918160209</v>
      </c>
    </row>
    <row r="9" spans="1:10" s="34" customFormat="1" ht="24.95" customHeight="1" x14ac:dyDescent="0.15">
      <c r="A9" s="38" t="s">
        <v>36</v>
      </c>
      <c r="B9" s="90">
        <v>91</v>
      </c>
      <c r="C9" s="90">
        <v>80</v>
      </c>
      <c r="D9" s="91">
        <v>-9.0909090909090935</v>
      </c>
      <c r="E9" s="90">
        <v>5350</v>
      </c>
      <c r="F9" s="91">
        <v>-7.2629571849540611</v>
      </c>
      <c r="G9" s="91">
        <v>12.118221155364644</v>
      </c>
      <c r="H9" s="90">
        <v>6038</v>
      </c>
      <c r="I9" s="91">
        <v>88.605498509440224</v>
      </c>
      <c r="J9" s="91">
        <v>29.133615993703781</v>
      </c>
    </row>
    <row r="10" spans="1:10" s="34" customFormat="1" ht="24.95" customHeight="1" x14ac:dyDescent="0.15">
      <c r="A10" s="38" t="s">
        <v>37</v>
      </c>
      <c r="B10" s="90">
        <v>297</v>
      </c>
      <c r="C10" s="90">
        <v>263</v>
      </c>
      <c r="D10" s="91">
        <v>-7.3943661971831034</v>
      </c>
      <c r="E10" s="90">
        <v>5439</v>
      </c>
      <c r="F10" s="91">
        <v>-7.0097452555992419</v>
      </c>
      <c r="G10" s="91">
        <v>12.352638087386644</v>
      </c>
      <c r="H10" s="90">
        <v>6200</v>
      </c>
      <c r="I10" s="91">
        <v>87.725806451612897</v>
      </c>
      <c r="J10" s="91">
        <v>22.276611488519087</v>
      </c>
    </row>
    <row r="11" spans="1:10" s="34" customFormat="1" ht="24.95" customHeight="1" x14ac:dyDescent="0.15">
      <c r="A11" s="38" t="s">
        <v>38</v>
      </c>
      <c r="B11" s="90">
        <v>190</v>
      </c>
      <c r="C11" s="90">
        <v>163</v>
      </c>
      <c r="D11" s="91">
        <v>-6.3218390804597675</v>
      </c>
      <c r="E11" s="90">
        <v>3441</v>
      </c>
      <c r="F11" s="91">
        <v>-7.3256127120926493</v>
      </c>
      <c r="G11" s="91">
        <v>12.861123150269332</v>
      </c>
      <c r="H11" s="90">
        <v>4104</v>
      </c>
      <c r="I11" s="91">
        <v>83.845029239766077</v>
      </c>
      <c r="J11" s="91">
        <v>24.614845756687338</v>
      </c>
    </row>
    <row r="12" spans="1:10" s="34" customFormat="1" ht="41.1" customHeight="1" x14ac:dyDescent="0.15">
      <c r="A12" s="36" t="s">
        <v>149</v>
      </c>
      <c r="B12" s="88">
        <v>268</v>
      </c>
      <c r="C12" s="88">
        <v>170</v>
      </c>
      <c r="D12" s="89">
        <v>-24.444444444444443</v>
      </c>
      <c r="E12" s="88">
        <v>7881</v>
      </c>
      <c r="F12" s="89">
        <v>-24.950004761451297</v>
      </c>
      <c r="G12" s="89">
        <v>5.606890922870635</v>
      </c>
      <c r="H12" s="88">
        <v>13060</v>
      </c>
      <c r="I12" s="89">
        <v>60.344563552833073</v>
      </c>
      <c r="J12" s="89">
        <v>19.963487540961939</v>
      </c>
    </row>
    <row r="13" spans="1:10" s="4" customFormat="1" ht="35.1" customHeight="1" x14ac:dyDescent="0.15">
      <c r="A13" s="36" t="s">
        <v>155</v>
      </c>
      <c r="B13" s="88">
        <v>61</v>
      </c>
      <c r="C13" s="88">
        <v>50</v>
      </c>
      <c r="D13" s="89">
        <v>-18.032786885245898</v>
      </c>
      <c r="E13" s="88">
        <v>6893</v>
      </c>
      <c r="F13" s="89">
        <v>-10.94315245478036</v>
      </c>
      <c r="G13" s="89">
        <v>68.065828595274112</v>
      </c>
      <c r="H13" s="88">
        <v>7862</v>
      </c>
      <c r="I13" s="89">
        <v>87.674891885016535</v>
      </c>
      <c r="J13" s="89">
        <v>62.439620177981205</v>
      </c>
    </row>
    <row r="14" spans="1:10" s="34" customFormat="1" ht="30.95" customHeight="1" x14ac:dyDescent="0.15">
      <c r="A14" s="38" t="s">
        <v>156</v>
      </c>
      <c r="B14" s="90">
        <v>31</v>
      </c>
      <c r="C14" s="90">
        <v>31</v>
      </c>
      <c r="D14" s="91">
        <v>0</v>
      </c>
      <c r="E14" s="90">
        <v>5519</v>
      </c>
      <c r="F14" s="91">
        <v>-1.2171111508859838</v>
      </c>
      <c r="G14" s="91">
        <v>82.151651632494222</v>
      </c>
      <c r="H14" s="90">
        <v>5642</v>
      </c>
      <c r="I14" s="91">
        <v>97.819922013470389</v>
      </c>
      <c r="J14" s="91">
        <v>74.831948217774993</v>
      </c>
    </row>
    <row r="15" spans="1:10" s="34" customFormat="1" ht="24.95" customHeight="1" x14ac:dyDescent="0.15">
      <c r="A15" s="38" t="s">
        <v>29</v>
      </c>
      <c r="B15" s="90">
        <v>30</v>
      </c>
      <c r="C15" s="90">
        <v>19</v>
      </c>
      <c r="D15" s="91">
        <v>-36.666666666666664</v>
      </c>
      <c r="E15" s="90">
        <v>1374</v>
      </c>
      <c r="F15" s="91">
        <v>-36.182071528100323</v>
      </c>
      <c r="G15" s="91">
        <v>4.9004462753175426</v>
      </c>
      <c r="H15" s="90">
        <v>2220</v>
      </c>
      <c r="I15" s="91">
        <v>61.891891891891895</v>
      </c>
      <c r="J15" s="91">
        <v>21.778006707063817</v>
      </c>
    </row>
    <row r="16" spans="1:10" s="34" customFormat="1" ht="41.1" customHeight="1" x14ac:dyDescent="0.15">
      <c r="A16" s="36" t="s">
        <v>157</v>
      </c>
      <c r="B16" s="88">
        <v>1254</v>
      </c>
      <c r="C16" s="88">
        <v>1008</v>
      </c>
      <c r="D16" s="89">
        <v>-13.178294573643413</v>
      </c>
      <c r="E16" s="88">
        <v>52408</v>
      </c>
      <c r="F16" s="89">
        <v>-16.798171109241295</v>
      </c>
      <c r="G16" s="89">
        <v>20.547121908005721</v>
      </c>
      <c r="H16" s="88">
        <v>67635</v>
      </c>
      <c r="I16" s="89">
        <v>77.486508464552372</v>
      </c>
      <c r="J16" s="89">
        <v>32.825183546448919</v>
      </c>
    </row>
    <row r="17" spans="1:11" s="34" customFormat="1" ht="35.1" customHeight="1" x14ac:dyDescent="0.15">
      <c r="A17" s="36" t="s">
        <v>2</v>
      </c>
      <c r="B17" s="88">
        <v>84</v>
      </c>
      <c r="C17" s="88">
        <v>27</v>
      </c>
      <c r="D17" s="89">
        <v>-25</v>
      </c>
      <c r="E17" s="88">
        <v>6652</v>
      </c>
      <c r="F17" s="89">
        <v>-10.059491617090316</v>
      </c>
      <c r="G17" s="95" t="s">
        <v>265</v>
      </c>
      <c r="H17" s="88">
        <v>33972</v>
      </c>
      <c r="I17" s="89">
        <v>19.580831272812905</v>
      </c>
      <c r="J17" s="95" t="s">
        <v>265</v>
      </c>
    </row>
    <row r="18" spans="1:11" s="2" customFormat="1" ht="20.100000000000001" customHeight="1" x14ac:dyDescent="0.15">
      <c r="A18" s="11" t="s">
        <v>33</v>
      </c>
      <c r="B18" s="142"/>
      <c r="C18" s="142"/>
      <c r="D18" s="143"/>
      <c r="E18" s="142"/>
      <c r="F18" s="143"/>
      <c r="G18" s="42"/>
      <c r="H18" s="142"/>
      <c r="I18" s="143"/>
      <c r="J18" s="42"/>
    </row>
    <row r="19" spans="1:11" ht="18" customHeight="1" x14ac:dyDescent="0.15">
      <c r="A19" s="232" t="s">
        <v>26</v>
      </c>
      <c r="B19" s="232"/>
      <c r="C19" s="232"/>
      <c r="D19" s="232"/>
      <c r="E19" s="232"/>
      <c r="F19" s="232"/>
      <c r="G19" s="232"/>
      <c r="H19" s="232"/>
      <c r="I19" s="232"/>
      <c r="J19" s="232"/>
      <c r="K19" s="26"/>
    </row>
    <row r="20" spans="1:11" ht="9" customHeight="1" x14ac:dyDescent="0.15"/>
    <row r="21" spans="1:11" ht="9" customHeight="1" x14ac:dyDescent="0.15"/>
    <row r="22" spans="1:11" ht="9" customHeight="1" x14ac:dyDescent="0.15"/>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sheetData>
  <mergeCells count="16">
    <mergeCell ref="A19:J19"/>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cfRule type="cellIs" dxfId="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28"/>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6384" width="11.42578125" style="12"/>
  </cols>
  <sheetData>
    <row r="1" spans="1:13" ht="39.950000000000003" customHeight="1" x14ac:dyDescent="0.15">
      <c r="A1" s="246" t="s">
        <v>314</v>
      </c>
      <c r="B1" s="246"/>
      <c r="C1" s="246"/>
      <c r="D1" s="246"/>
      <c r="E1" s="246"/>
      <c r="F1" s="246"/>
      <c r="G1" s="246"/>
      <c r="H1" s="246"/>
      <c r="I1" s="246"/>
      <c r="J1" s="246"/>
    </row>
    <row r="2" spans="1:13" ht="20.100000000000001" customHeight="1" x14ac:dyDescent="0.15">
      <c r="A2" s="203" t="s">
        <v>150</v>
      </c>
      <c r="B2" s="235" t="s">
        <v>323</v>
      </c>
      <c r="C2" s="236"/>
      <c r="D2" s="236"/>
      <c r="E2" s="236"/>
      <c r="F2" s="236"/>
      <c r="G2" s="236"/>
      <c r="H2" s="236"/>
      <c r="I2" s="237"/>
      <c r="J2" s="138" t="s">
        <v>325</v>
      </c>
    </row>
    <row r="3" spans="1:13" ht="9.9499999999999993" customHeight="1" x14ac:dyDescent="0.15">
      <c r="A3" s="220"/>
      <c r="B3" s="238" t="s">
        <v>213</v>
      </c>
      <c r="C3" s="239"/>
      <c r="D3" s="240"/>
      <c r="E3" s="222" t="s">
        <v>24</v>
      </c>
      <c r="F3" s="222"/>
      <c r="G3" s="222"/>
      <c r="H3" s="222"/>
      <c r="I3" s="222"/>
      <c r="J3" s="223" t="s">
        <v>23</v>
      </c>
    </row>
    <row r="4" spans="1:13" ht="9.9499999999999993" customHeight="1" x14ac:dyDescent="0.15">
      <c r="A4" s="220"/>
      <c r="B4" s="244" t="s">
        <v>102</v>
      </c>
      <c r="C4" s="222" t="s">
        <v>25</v>
      </c>
      <c r="D4" s="222"/>
      <c r="E4" s="222" t="s">
        <v>102</v>
      </c>
      <c r="F4" s="233" t="s">
        <v>118</v>
      </c>
      <c r="G4" s="233" t="s">
        <v>27</v>
      </c>
      <c r="H4" s="222" t="s">
        <v>139</v>
      </c>
      <c r="I4" s="222"/>
      <c r="J4" s="223"/>
    </row>
    <row r="5" spans="1:13" ht="54.95" customHeight="1" x14ac:dyDescent="0.15">
      <c r="A5" s="220"/>
      <c r="B5" s="244"/>
      <c r="C5" s="15" t="s">
        <v>141</v>
      </c>
      <c r="D5" s="15" t="s">
        <v>118</v>
      </c>
      <c r="E5" s="222"/>
      <c r="F5" s="234"/>
      <c r="G5" s="234"/>
      <c r="H5" s="15" t="s">
        <v>154</v>
      </c>
      <c r="I5" s="15" t="s">
        <v>142</v>
      </c>
      <c r="J5" s="223"/>
    </row>
    <row r="6" spans="1:13" ht="9.9499999999999993" customHeight="1" x14ac:dyDescent="0.15">
      <c r="A6" s="221"/>
      <c r="B6" s="241" t="s">
        <v>103</v>
      </c>
      <c r="C6" s="242"/>
      <c r="D6" s="17" t="s">
        <v>104</v>
      </c>
      <c r="E6" s="17" t="s">
        <v>103</v>
      </c>
      <c r="F6" s="242" t="s">
        <v>104</v>
      </c>
      <c r="G6" s="242"/>
      <c r="H6" s="17" t="s">
        <v>103</v>
      </c>
      <c r="I6" s="242" t="s">
        <v>104</v>
      </c>
      <c r="J6" s="243"/>
    </row>
    <row r="7" spans="1:13" s="2" customFormat="1" ht="18" customHeight="1" x14ac:dyDescent="0.15">
      <c r="A7" s="84" t="s">
        <v>237</v>
      </c>
      <c r="B7" s="93">
        <v>77</v>
      </c>
      <c r="C7" s="93">
        <v>56</v>
      </c>
      <c r="D7" s="91">
        <v>-18.840579710144922</v>
      </c>
      <c r="E7" s="90">
        <v>2787</v>
      </c>
      <c r="F7" s="91">
        <v>-27.891332470892621</v>
      </c>
      <c r="G7" s="91">
        <v>20.675903770890137</v>
      </c>
      <c r="H7" s="90">
        <v>4447</v>
      </c>
      <c r="I7" s="91">
        <v>62.671463908252754</v>
      </c>
      <c r="J7" s="91">
        <v>26.5416099884498</v>
      </c>
    </row>
    <row r="8" spans="1:13" s="2" customFormat="1" ht="18" customHeight="1" x14ac:dyDescent="0.15">
      <c r="A8" s="84" t="s">
        <v>122</v>
      </c>
      <c r="B8" s="93">
        <v>53</v>
      </c>
      <c r="C8" s="93">
        <v>44</v>
      </c>
      <c r="D8" s="91">
        <v>-16.981132075471692</v>
      </c>
      <c r="E8" s="90">
        <v>1779</v>
      </c>
      <c r="F8" s="91">
        <v>-27.179697093737204</v>
      </c>
      <c r="G8" s="91">
        <v>25.33760014525317</v>
      </c>
      <c r="H8" s="90">
        <v>2487</v>
      </c>
      <c r="I8" s="91">
        <v>71.531966224366698</v>
      </c>
      <c r="J8" s="91">
        <v>33.188843834632593</v>
      </c>
    </row>
    <row r="9" spans="1:13" s="2" customFormat="1" ht="18" customHeight="1" x14ac:dyDescent="0.15">
      <c r="A9" s="84" t="s">
        <v>201</v>
      </c>
      <c r="B9" s="93">
        <v>59</v>
      </c>
      <c r="C9" s="93">
        <v>45</v>
      </c>
      <c r="D9" s="91">
        <v>-13.461538461538467</v>
      </c>
      <c r="E9" s="90">
        <v>2507</v>
      </c>
      <c r="F9" s="91">
        <v>-10.143369175627242</v>
      </c>
      <c r="G9" s="91">
        <v>24.969472564698467</v>
      </c>
      <c r="H9" s="90">
        <v>3040</v>
      </c>
      <c r="I9" s="91">
        <v>82.46710526315789</v>
      </c>
      <c r="J9" s="91">
        <v>36.460968058277885</v>
      </c>
    </row>
    <row r="10" spans="1:13" s="2" customFormat="1" ht="18" customHeight="1" x14ac:dyDescent="0.15">
      <c r="A10" s="84" t="s">
        <v>202</v>
      </c>
      <c r="B10" s="93">
        <v>53</v>
      </c>
      <c r="C10" s="93">
        <v>43</v>
      </c>
      <c r="D10" s="91">
        <v>-8.5106382978723474</v>
      </c>
      <c r="E10" s="90">
        <v>1870</v>
      </c>
      <c r="F10" s="91">
        <v>-8.8693957115009709</v>
      </c>
      <c r="G10" s="91">
        <v>40.765932610501274</v>
      </c>
      <c r="H10" s="90">
        <v>2360</v>
      </c>
      <c r="I10" s="91">
        <v>79.237288135593218</v>
      </c>
      <c r="J10" s="91">
        <v>43.823304526214898</v>
      </c>
      <c r="M10" s="86"/>
    </row>
    <row r="11" spans="1:13" s="2" customFormat="1" ht="24.95" customHeight="1" x14ac:dyDescent="0.15">
      <c r="A11" s="38" t="s">
        <v>203</v>
      </c>
      <c r="B11" s="93">
        <v>191</v>
      </c>
      <c r="C11" s="93">
        <v>169</v>
      </c>
      <c r="D11" s="91">
        <v>-6.6298342541436455</v>
      </c>
      <c r="E11" s="90">
        <v>13409</v>
      </c>
      <c r="F11" s="91">
        <v>-11.039607244742257</v>
      </c>
      <c r="G11" s="91">
        <v>12.320882835924019</v>
      </c>
      <c r="H11" s="90">
        <v>15525</v>
      </c>
      <c r="I11" s="91">
        <v>86.370370370370381</v>
      </c>
      <c r="J11" s="91">
        <v>31.702256130636215</v>
      </c>
      <c r="M11" s="86"/>
    </row>
    <row r="12" spans="1:13" s="2" customFormat="1" ht="18" customHeight="1" x14ac:dyDescent="0.15">
      <c r="A12" s="84" t="s">
        <v>191</v>
      </c>
      <c r="B12" s="93">
        <v>74</v>
      </c>
      <c r="C12" s="93">
        <v>55</v>
      </c>
      <c r="D12" s="91">
        <v>-21.428571428571431</v>
      </c>
      <c r="E12" s="90">
        <v>2045</v>
      </c>
      <c r="F12" s="91">
        <v>-24.005945745076176</v>
      </c>
      <c r="G12" s="91">
        <v>47.119069787584181</v>
      </c>
      <c r="H12" s="90">
        <v>2883</v>
      </c>
      <c r="I12" s="91">
        <v>70.933055844606301</v>
      </c>
      <c r="J12" s="91">
        <v>39.417701243552408</v>
      </c>
      <c r="M12" s="86"/>
    </row>
    <row r="13" spans="1:13" s="2" customFormat="1" ht="18" customHeight="1" x14ac:dyDescent="0.15">
      <c r="A13" s="84" t="s">
        <v>192</v>
      </c>
      <c r="B13" s="93">
        <v>59</v>
      </c>
      <c r="C13" s="93">
        <v>54</v>
      </c>
      <c r="D13" s="91">
        <v>-5.2631578947368354</v>
      </c>
      <c r="E13" s="90">
        <v>2621</v>
      </c>
      <c r="F13" s="91">
        <v>-5.4814280562567603</v>
      </c>
      <c r="G13" s="91">
        <v>11.966031176085036</v>
      </c>
      <c r="H13" s="90">
        <v>2838</v>
      </c>
      <c r="I13" s="91">
        <v>92.353770260746998</v>
      </c>
      <c r="J13" s="91">
        <v>23.627309492514549</v>
      </c>
      <c r="M13" s="86"/>
    </row>
    <row r="14" spans="1:13" s="2" customFormat="1" ht="18" customHeight="1" x14ac:dyDescent="0.15">
      <c r="A14" s="84" t="s">
        <v>190</v>
      </c>
      <c r="B14" s="93">
        <v>593</v>
      </c>
      <c r="C14" s="93">
        <v>471</v>
      </c>
      <c r="D14" s="91">
        <v>-13.736263736263737</v>
      </c>
      <c r="E14" s="90">
        <v>22107</v>
      </c>
      <c r="F14" s="91">
        <v>-17.924633376647478</v>
      </c>
      <c r="G14" s="91">
        <v>21.103761934449803</v>
      </c>
      <c r="H14" s="90">
        <v>29053</v>
      </c>
      <c r="I14" s="91">
        <v>76.09196984820845</v>
      </c>
      <c r="J14" s="91">
        <v>33.43152764316536</v>
      </c>
      <c r="M14" s="86"/>
    </row>
    <row r="15" spans="1:13" s="2" customFormat="1" ht="18" customHeight="1" x14ac:dyDescent="0.15">
      <c r="A15" s="84" t="s">
        <v>189</v>
      </c>
      <c r="B15" s="93">
        <v>95</v>
      </c>
      <c r="C15" s="93">
        <v>71</v>
      </c>
      <c r="D15" s="91">
        <v>-17.441860465116278</v>
      </c>
      <c r="E15" s="90">
        <v>3283</v>
      </c>
      <c r="F15" s="91">
        <v>-24.822532631096863</v>
      </c>
      <c r="G15" s="91">
        <v>25.012763519992031</v>
      </c>
      <c r="H15" s="90">
        <v>5002</v>
      </c>
      <c r="I15" s="91">
        <v>65.633746501399443</v>
      </c>
      <c r="J15" s="91">
        <v>31.962217586658838</v>
      </c>
      <c r="M15" s="86"/>
    </row>
    <row r="16" spans="1:13" s="4" customFormat="1" ht="18" customHeight="1" x14ac:dyDescent="0.15">
      <c r="A16" s="44" t="s">
        <v>151</v>
      </c>
      <c r="B16" s="88">
        <v>1254</v>
      </c>
      <c r="C16" s="88">
        <v>1008</v>
      </c>
      <c r="D16" s="89">
        <v>-13.178294573643413</v>
      </c>
      <c r="E16" s="88">
        <v>52408</v>
      </c>
      <c r="F16" s="89">
        <v>-16.798171109241295</v>
      </c>
      <c r="G16" s="89">
        <v>20.547121908005721</v>
      </c>
      <c r="H16" s="88">
        <v>67635</v>
      </c>
      <c r="I16" s="89">
        <v>77.486508464552372</v>
      </c>
      <c r="J16" s="89">
        <v>32.825183546448919</v>
      </c>
      <c r="M16" s="86"/>
    </row>
    <row r="17" spans="1:13" s="2" customFormat="1" ht="18" customHeight="1" x14ac:dyDescent="0.15">
      <c r="A17" s="38" t="s">
        <v>3</v>
      </c>
      <c r="B17" s="93">
        <v>84</v>
      </c>
      <c r="C17" s="93">
        <v>27</v>
      </c>
      <c r="D17" s="91">
        <v>-25</v>
      </c>
      <c r="E17" s="90">
        <v>6652</v>
      </c>
      <c r="F17" s="91">
        <v>-10.059491617090316</v>
      </c>
      <c r="G17" s="94" t="s">
        <v>265</v>
      </c>
      <c r="H17" s="90">
        <v>33972</v>
      </c>
      <c r="I17" s="91">
        <v>19.580831272812905</v>
      </c>
      <c r="J17" s="94" t="s">
        <v>265</v>
      </c>
      <c r="M17" s="86"/>
    </row>
    <row r="18" spans="1:13" s="2" customFormat="1" ht="20.100000000000001" customHeight="1" x14ac:dyDescent="0.15">
      <c r="A18" s="11" t="s">
        <v>33</v>
      </c>
      <c r="M18" s="86"/>
    </row>
    <row r="19" spans="1:13" s="2" customFormat="1" ht="18" customHeight="1" x14ac:dyDescent="0.15">
      <c r="A19" s="245" t="s">
        <v>26</v>
      </c>
      <c r="B19" s="245"/>
      <c r="C19" s="245"/>
      <c r="D19" s="245"/>
      <c r="E19" s="245"/>
      <c r="F19" s="245"/>
      <c r="G19" s="245"/>
      <c r="H19" s="245"/>
      <c r="I19" s="245"/>
      <c r="J19" s="245"/>
      <c r="K19" s="85"/>
      <c r="M19" s="86"/>
    </row>
    <row r="20" spans="1:13" s="2" customFormat="1" ht="20.100000000000001" customHeight="1" x14ac:dyDescent="0.15">
      <c r="A20" s="11"/>
    </row>
    <row r="21" spans="1:13" ht="9" customHeight="1" x14ac:dyDescent="0.15"/>
    <row r="22" spans="1:13" ht="9" customHeight="1" x14ac:dyDescent="0.15"/>
    <row r="23" spans="1:13" ht="9" customHeight="1" x14ac:dyDescent="0.15"/>
    <row r="24" spans="1:13" ht="9" customHeight="1" x14ac:dyDescent="0.15"/>
    <row r="25" spans="1:13" ht="9" customHeight="1" x14ac:dyDescent="0.15"/>
    <row r="26" spans="1:13" ht="9" customHeight="1" x14ac:dyDescent="0.15"/>
    <row r="27" spans="1:13" ht="9" customHeight="1" x14ac:dyDescent="0.15"/>
    <row r="28" spans="1:13" ht="9" customHeight="1" x14ac:dyDescent="0.15"/>
  </sheetData>
  <mergeCells count="16">
    <mergeCell ref="A19:J19"/>
    <mergeCell ref="C4:D4"/>
    <mergeCell ref="E4:E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2" priority="3" stopIfTrue="1" operator="equal">
      <formula>"FEHLER"</formula>
    </cfRule>
  </conditionalFormatting>
  <conditionalFormatting sqref="A16">
    <cfRule type="containsText" dxfId="1"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202" t="s">
        <v>315</v>
      </c>
      <c r="B1" s="202"/>
      <c r="C1" s="202"/>
      <c r="D1" s="202"/>
      <c r="E1" s="202"/>
      <c r="F1" s="202"/>
      <c r="G1" s="202"/>
      <c r="H1" s="202"/>
      <c r="I1" s="202"/>
      <c r="J1" s="202"/>
    </row>
    <row r="2" spans="1:10" ht="20.100000000000001" customHeight="1" x14ac:dyDescent="0.15">
      <c r="A2" s="219" t="s">
        <v>153</v>
      </c>
      <c r="B2" s="235" t="s">
        <v>323</v>
      </c>
      <c r="C2" s="236"/>
      <c r="D2" s="236"/>
      <c r="E2" s="236"/>
      <c r="F2" s="236"/>
      <c r="G2" s="236"/>
      <c r="H2" s="236"/>
      <c r="I2" s="237"/>
      <c r="J2" s="144" t="s">
        <v>325</v>
      </c>
    </row>
    <row r="3" spans="1:10" ht="9.9499999999999993" customHeight="1" x14ac:dyDescent="0.15">
      <c r="A3" s="220"/>
      <c r="B3" s="238" t="s">
        <v>213</v>
      </c>
      <c r="C3" s="239"/>
      <c r="D3" s="240"/>
      <c r="E3" s="222" t="s">
        <v>24</v>
      </c>
      <c r="F3" s="222"/>
      <c r="G3" s="222"/>
      <c r="H3" s="222"/>
      <c r="I3" s="222"/>
      <c r="J3" s="223" t="s">
        <v>23</v>
      </c>
    </row>
    <row r="4" spans="1:10" ht="9.9499999999999993" customHeight="1" x14ac:dyDescent="0.15">
      <c r="A4" s="220"/>
      <c r="B4" s="244" t="s">
        <v>102</v>
      </c>
      <c r="C4" s="222" t="s">
        <v>25</v>
      </c>
      <c r="D4" s="222"/>
      <c r="E4" s="222" t="s">
        <v>102</v>
      </c>
      <c r="F4" s="233" t="s">
        <v>118</v>
      </c>
      <c r="G4" s="233" t="s">
        <v>27</v>
      </c>
      <c r="H4" s="222" t="s">
        <v>139</v>
      </c>
      <c r="I4" s="222"/>
      <c r="J4" s="223"/>
    </row>
    <row r="5" spans="1:10" ht="54.95" customHeight="1" x14ac:dyDescent="0.15">
      <c r="A5" s="220"/>
      <c r="B5" s="244"/>
      <c r="C5" s="15" t="s">
        <v>141</v>
      </c>
      <c r="D5" s="15" t="s">
        <v>118</v>
      </c>
      <c r="E5" s="222"/>
      <c r="F5" s="234"/>
      <c r="G5" s="234"/>
      <c r="H5" s="15" t="s">
        <v>154</v>
      </c>
      <c r="I5" s="15" t="s">
        <v>142</v>
      </c>
      <c r="J5" s="223"/>
    </row>
    <row r="6" spans="1:10" ht="9.9499999999999993" customHeight="1" x14ac:dyDescent="0.15">
      <c r="A6" s="221"/>
      <c r="B6" s="241" t="s">
        <v>103</v>
      </c>
      <c r="C6" s="242"/>
      <c r="D6" s="17" t="s">
        <v>104</v>
      </c>
      <c r="E6" s="17" t="s">
        <v>103</v>
      </c>
      <c r="F6" s="242" t="s">
        <v>104</v>
      </c>
      <c r="G6" s="242"/>
      <c r="H6" s="17" t="s">
        <v>103</v>
      </c>
      <c r="I6" s="242" t="s">
        <v>104</v>
      </c>
      <c r="J6" s="243"/>
    </row>
    <row r="7" spans="1:10" s="2" customFormat="1" ht="35.1" customHeight="1" x14ac:dyDescent="0.15">
      <c r="A7" s="37" t="s">
        <v>5</v>
      </c>
      <c r="B7" s="93">
        <v>71</v>
      </c>
      <c r="C7" s="93">
        <v>64</v>
      </c>
      <c r="D7" s="91">
        <v>-7.2463768115942031</v>
      </c>
      <c r="E7" s="90">
        <v>5094</v>
      </c>
      <c r="F7" s="91">
        <v>-12.157268494568029</v>
      </c>
      <c r="G7" s="91">
        <v>13.02191299628376</v>
      </c>
      <c r="H7" s="90">
        <v>5916</v>
      </c>
      <c r="I7" s="91">
        <v>86.105476673428001</v>
      </c>
      <c r="J7" s="91">
        <v>29.810902697930551</v>
      </c>
    </row>
    <row r="8" spans="1:10" s="2" customFormat="1" ht="20.100000000000001" customHeight="1" x14ac:dyDescent="0.15">
      <c r="A8" s="37" t="s">
        <v>6</v>
      </c>
      <c r="B8" s="93">
        <v>13</v>
      </c>
      <c r="C8" s="93">
        <v>13</v>
      </c>
      <c r="D8" s="91">
        <v>-13.333333333333329</v>
      </c>
      <c r="E8" s="90">
        <v>1169</v>
      </c>
      <c r="F8" s="91">
        <v>-4.8045602605863138</v>
      </c>
      <c r="G8" s="91">
        <v>15.265025959930773</v>
      </c>
      <c r="H8" s="90">
        <v>1200</v>
      </c>
      <c r="I8" s="91">
        <v>97.416666666666657</v>
      </c>
      <c r="J8" s="91">
        <v>26.712869311223798</v>
      </c>
    </row>
    <row r="9" spans="1:10" s="2" customFormat="1" ht="20.100000000000001" customHeight="1" x14ac:dyDescent="0.15">
      <c r="A9" s="38" t="s">
        <v>7</v>
      </c>
      <c r="B9" s="93">
        <v>31</v>
      </c>
      <c r="C9" s="93">
        <v>29</v>
      </c>
      <c r="D9" s="91">
        <v>-6.4516129032258078</v>
      </c>
      <c r="E9" s="90">
        <v>2486</v>
      </c>
      <c r="F9" s="91">
        <v>2.6000825423029283</v>
      </c>
      <c r="G9" s="91">
        <v>12.15755632933547</v>
      </c>
      <c r="H9" s="90">
        <v>2545</v>
      </c>
      <c r="I9" s="91">
        <v>97.681728880157166</v>
      </c>
      <c r="J9" s="91">
        <v>27.193606953438838</v>
      </c>
    </row>
    <row r="10" spans="1:10" s="2" customFormat="1" ht="20.100000000000001" customHeight="1" x14ac:dyDescent="0.15">
      <c r="A10" s="37" t="s">
        <v>8</v>
      </c>
      <c r="B10" s="93">
        <v>35</v>
      </c>
      <c r="C10" s="93">
        <v>29</v>
      </c>
      <c r="D10" s="91">
        <v>-3.3333333333333286</v>
      </c>
      <c r="E10" s="90">
        <v>1945</v>
      </c>
      <c r="F10" s="91">
        <v>-6.4454064454064479</v>
      </c>
      <c r="G10" s="91">
        <v>8.7322179475709039</v>
      </c>
      <c r="H10" s="90">
        <v>2240</v>
      </c>
      <c r="I10" s="91">
        <v>86.830357142857139</v>
      </c>
      <c r="J10" s="91">
        <v>29.605786983112608</v>
      </c>
    </row>
    <row r="11" spans="1:10" s="2" customFormat="1" ht="20.100000000000001" customHeight="1" x14ac:dyDescent="0.15">
      <c r="A11" s="38" t="s">
        <v>9</v>
      </c>
      <c r="B11" s="93">
        <v>54</v>
      </c>
      <c r="C11" s="93">
        <v>46</v>
      </c>
      <c r="D11" s="91">
        <v>-8</v>
      </c>
      <c r="E11" s="90">
        <v>4216</v>
      </c>
      <c r="F11" s="91">
        <v>-11.40996007564614</v>
      </c>
      <c r="G11" s="91">
        <v>6.0663199740581053</v>
      </c>
      <c r="H11" s="90">
        <v>4851</v>
      </c>
      <c r="I11" s="91">
        <v>86.909915481344058</v>
      </c>
      <c r="J11" s="91">
        <v>33.73085837835734</v>
      </c>
    </row>
    <row r="12" spans="1:10" s="2" customFormat="1" ht="20.100000000000001" customHeight="1" x14ac:dyDescent="0.15">
      <c r="A12" s="37" t="s">
        <v>4</v>
      </c>
      <c r="B12" s="93">
        <v>35</v>
      </c>
      <c r="C12" s="93">
        <v>30</v>
      </c>
      <c r="D12" s="91">
        <v>-3.2258064516128968</v>
      </c>
      <c r="E12" s="90">
        <v>1613</v>
      </c>
      <c r="F12" s="91">
        <v>-22.896749521988525</v>
      </c>
      <c r="G12" s="91">
        <v>22.976864506052326</v>
      </c>
      <c r="H12" s="90">
        <v>2213</v>
      </c>
      <c r="I12" s="91">
        <v>72.887483054676906</v>
      </c>
      <c r="J12" s="91">
        <v>37.752294495877912</v>
      </c>
    </row>
    <row r="13" spans="1:10" s="2" customFormat="1" ht="35.1" customHeight="1" x14ac:dyDescent="0.15">
      <c r="A13" s="38" t="s">
        <v>54</v>
      </c>
      <c r="B13" s="93">
        <v>48</v>
      </c>
      <c r="C13" s="93">
        <v>39</v>
      </c>
      <c r="D13" s="91">
        <v>-18.75</v>
      </c>
      <c r="E13" s="90">
        <v>1645</v>
      </c>
      <c r="F13" s="91">
        <v>-28.880242109814091</v>
      </c>
      <c r="G13" s="91">
        <v>26.437060982427145</v>
      </c>
      <c r="H13" s="90">
        <v>2353</v>
      </c>
      <c r="I13" s="91">
        <v>69.910752231194223</v>
      </c>
      <c r="J13" s="91">
        <v>33.964916065700677</v>
      </c>
    </row>
    <row r="14" spans="1:10" s="2" customFormat="1" ht="20.100000000000001" customHeight="1" x14ac:dyDescent="0.15">
      <c r="A14" s="37" t="s">
        <v>70</v>
      </c>
      <c r="B14" s="93">
        <v>35</v>
      </c>
      <c r="C14" s="93">
        <v>26</v>
      </c>
      <c r="D14" s="91">
        <v>-21.212121212121218</v>
      </c>
      <c r="E14" s="90">
        <v>1055</v>
      </c>
      <c r="F14" s="91">
        <v>-38.123167155425222</v>
      </c>
      <c r="G14" s="91">
        <v>10.881456024008907</v>
      </c>
      <c r="H14" s="90">
        <v>1835</v>
      </c>
      <c r="I14" s="91">
        <v>57.493188010899189</v>
      </c>
      <c r="J14" s="91">
        <v>22.347824887716119</v>
      </c>
    </row>
    <row r="15" spans="1:10" s="2" customFormat="1" ht="20.100000000000001" customHeight="1" x14ac:dyDescent="0.15">
      <c r="A15" s="38" t="s">
        <v>71</v>
      </c>
      <c r="B15" s="93">
        <v>81</v>
      </c>
      <c r="C15" s="93">
        <v>63</v>
      </c>
      <c r="D15" s="91">
        <v>-17.10526315789474</v>
      </c>
      <c r="E15" s="90">
        <v>3333</v>
      </c>
      <c r="F15" s="91">
        <v>-8.6849315068493098</v>
      </c>
      <c r="G15" s="91">
        <v>57.644883646796309</v>
      </c>
      <c r="H15" s="90">
        <v>3896</v>
      </c>
      <c r="I15" s="91">
        <v>85.549281314168383</v>
      </c>
      <c r="J15" s="91">
        <v>51.967506190095492</v>
      </c>
    </row>
    <row r="16" spans="1:10" s="2" customFormat="1" ht="20.100000000000001" customHeight="1" x14ac:dyDescent="0.15">
      <c r="A16" s="37" t="s">
        <v>72</v>
      </c>
      <c r="B16" s="93">
        <v>49</v>
      </c>
      <c r="C16" s="93">
        <v>40</v>
      </c>
      <c r="D16" s="91">
        <v>-9.0909090909090935</v>
      </c>
      <c r="E16" s="90">
        <v>2222</v>
      </c>
      <c r="F16" s="91">
        <v>-8.8223225276979917</v>
      </c>
      <c r="G16" s="91">
        <v>26.357873803703857</v>
      </c>
      <c r="H16" s="90">
        <v>2618</v>
      </c>
      <c r="I16" s="91">
        <v>84.87394957983193</v>
      </c>
      <c r="J16" s="91">
        <v>37.236826597712998</v>
      </c>
    </row>
    <row r="17" spans="1:11" s="2" customFormat="1" ht="20.100000000000001" customHeight="1" x14ac:dyDescent="0.15">
      <c r="A17" s="38" t="s">
        <v>73</v>
      </c>
      <c r="B17" s="93">
        <v>42</v>
      </c>
      <c r="C17" s="93">
        <v>30</v>
      </c>
      <c r="D17" s="91">
        <v>-16.666666666666671</v>
      </c>
      <c r="E17" s="90">
        <v>1732</v>
      </c>
      <c r="F17" s="91">
        <v>-19.81481481481481</v>
      </c>
      <c r="G17" s="91">
        <v>26.760690443254948</v>
      </c>
      <c r="H17" s="90">
        <v>2612</v>
      </c>
      <c r="I17" s="91">
        <v>66.309341500765697</v>
      </c>
      <c r="J17" s="91">
        <v>29.241651806524651</v>
      </c>
    </row>
    <row r="18" spans="1:11" s="2" customFormat="1" ht="20.100000000000001" customHeight="1" x14ac:dyDescent="0.15">
      <c r="A18" s="37" t="s">
        <v>74</v>
      </c>
      <c r="B18" s="93">
        <v>122</v>
      </c>
      <c r="C18" s="93">
        <v>93</v>
      </c>
      <c r="D18" s="91">
        <v>-13.084112149532714</v>
      </c>
      <c r="E18" s="90">
        <v>4453</v>
      </c>
      <c r="F18" s="91">
        <v>-13.768396591789312</v>
      </c>
      <c r="G18" s="91">
        <v>9.0628350847094143</v>
      </c>
      <c r="H18" s="90">
        <v>5629</v>
      </c>
      <c r="I18" s="91">
        <v>79.108189731746307</v>
      </c>
      <c r="J18" s="91">
        <v>31.278851282337317</v>
      </c>
    </row>
    <row r="19" spans="1:11" s="2" customFormat="1" ht="35.1" customHeight="1" x14ac:dyDescent="0.15">
      <c r="A19" s="38" t="s">
        <v>144</v>
      </c>
      <c r="B19" s="93">
        <v>98</v>
      </c>
      <c r="C19" s="93">
        <v>84</v>
      </c>
      <c r="D19" s="91">
        <v>-13.402061855670098</v>
      </c>
      <c r="E19" s="90">
        <v>3981</v>
      </c>
      <c r="F19" s="91">
        <v>-35.078277886497062</v>
      </c>
      <c r="G19" s="91">
        <v>17.06332119124373</v>
      </c>
      <c r="H19" s="90">
        <v>6222</v>
      </c>
      <c r="I19" s="91">
        <v>63.982642237222755</v>
      </c>
      <c r="J19" s="91">
        <v>36.690741230915116</v>
      </c>
    </row>
    <row r="20" spans="1:11" s="2" customFormat="1" ht="20.100000000000001" customHeight="1" x14ac:dyDescent="0.15">
      <c r="A20" s="37" t="s">
        <v>75</v>
      </c>
      <c r="B20" s="93">
        <v>20</v>
      </c>
      <c r="C20" s="93">
        <v>17</v>
      </c>
      <c r="D20" s="91">
        <v>-5.5555555555555571</v>
      </c>
      <c r="E20" s="90">
        <v>473</v>
      </c>
      <c r="F20" s="91">
        <v>-9.3869731800766232</v>
      </c>
      <c r="G20" s="91">
        <v>15.669593852908893</v>
      </c>
      <c r="H20" s="90">
        <v>706</v>
      </c>
      <c r="I20" s="91">
        <v>66.997167138810198</v>
      </c>
      <c r="J20" s="91">
        <v>21.730949123765132</v>
      </c>
    </row>
    <row r="21" spans="1:11" s="2" customFormat="1" ht="20.100000000000001" customHeight="1" x14ac:dyDescent="0.15">
      <c r="A21" s="37" t="s">
        <v>76</v>
      </c>
      <c r="B21" s="93">
        <v>65</v>
      </c>
      <c r="C21" s="93">
        <v>44</v>
      </c>
      <c r="D21" s="91">
        <v>-25.423728813559322</v>
      </c>
      <c r="E21" s="90">
        <v>1928</v>
      </c>
      <c r="F21" s="91">
        <v>-28.645447816432267</v>
      </c>
      <c r="G21" s="91">
        <v>35.82152874348882</v>
      </c>
      <c r="H21" s="90">
        <v>2930</v>
      </c>
      <c r="I21" s="91">
        <v>65.802047781569968</v>
      </c>
      <c r="J21" s="91">
        <v>38.829333902371204</v>
      </c>
    </row>
    <row r="22" spans="1:11" s="2" customFormat="1" ht="20.100000000000001" customHeight="1" x14ac:dyDescent="0.15">
      <c r="A22" s="37" t="s">
        <v>77</v>
      </c>
      <c r="B22" s="93">
        <v>79</v>
      </c>
      <c r="C22" s="93">
        <v>60</v>
      </c>
      <c r="D22" s="91">
        <v>-22.077922077922082</v>
      </c>
      <c r="E22" s="90">
        <v>2358</v>
      </c>
      <c r="F22" s="91">
        <v>-24.952259707192866</v>
      </c>
      <c r="G22" s="91">
        <v>11.495492188754559</v>
      </c>
      <c r="H22" s="90">
        <v>3286</v>
      </c>
      <c r="I22" s="91">
        <v>71.758977480219116</v>
      </c>
      <c r="J22" s="91">
        <v>25.615086298254557</v>
      </c>
    </row>
    <row r="23" spans="1:11" s="2" customFormat="1" ht="20.100000000000001" customHeight="1" x14ac:dyDescent="0.15">
      <c r="A23" s="37" t="s">
        <v>78</v>
      </c>
      <c r="B23" s="93">
        <v>53</v>
      </c>
      <c r="C23" s="93">
        <v>39</v>
      </c>
      <c r="D23" s="91">
        <v>-18.75</v>
      </c>
      <c r="E23" s="90">
        <v>2273</v>
      </c>
      <c r="F23" s="91">
        <v>-26.225251541707237</v>
      </c>
      <c r="G23" s="91">
        <v>29.336378199665976</v>
      </c>
      <c r="H23" s="90">
        <v>3357</v>
      </c>
      <c r="I23" s="91">
        <v>67.70926422400953</v>
      </c>
      <c r="J23" s="91">
        <v>36.204156119385409</v>
      </c>
    </row>
    <row r="24" spans="1:11" s="2" customFormat="1" ht="20.100000000000001" customHeight="1" x14ac:dyDescent="0.15">
      <c r="A24" s="37" t="s">
        <v>79</v>
      </c>
      <c r="B24" s="93">
        <v>45</v>
      </c>
      <c r="C24" s="93">
        <v>40</v>
      </c>
      <c r="D24" s="91">
        <v>-9.0909090909090935</v>
      </c>
      <c r="E24" s="90">
        <v>1506</v>
      </c>
      <c r="F24" s="91">
        <v>-8.0586080586080584</v>
      </c>
      <c r="G24" s="91">
        <v>18.904276463422455</v>
      </c>
      <c r="H24" s="90">
        <v>1817</v>
      </c>
      <c r="I24" s="91">
        <v>82.883874518436983</v>
      </c>
      <c r="J24" s="91">
        <v>23.587567215644668</v>
      </c>
    </row>
    <row r="25" spans="1:11" s="2" customFormat="1" ht="35.1" customHeight="1" x14ac:dyDescent="0.15">
      <c r="A25" s="37" t="s">
        <v>80</v>
      </c>
      <c r="B25" s="93">
        <v>94</v>
      </c>
      <c r="C25" s="93">
        <v>72</v>
      </c>
      <c r="D25" s="91">
        <v>-12.195121951219505</v>
      </c>
      <c r="E25" s="90">
        <v>2926</v>
      </c>
      <c r="F25" s="91">
        <v>-10.629199755650575</v>
      </c>
      <c r="G25" s="91">
        <v>18.046635018151356</v>
      </c>
      <c r="H25" s="90">
        <v>3828</v>
      </c>
      <c r="I25" s="91">
        <v>76.436781609195407</v>
      </c>
      <c r="J25" s="91">
        <v>27.714967411074159</v>
      </c>
    </row>
    <row r="26" spans="1:11" s="2" customFormat="1" ht="20.100000000000001" customHeight="1" x14ac:dyDescent="0.15">
      <c r="A26" s="37" t="s">
        <v>81</v>
      </c>
      <c r="B26" s="93">
        <v>45</v>
      </c>
      <c r="C26" s="93">
        <v>36</v>
      </c>
      <c r="D26" s="91">
        <v>-12.195121951219505</v>
      </c>
      <c r="E26" s="90">
        <v>1598</v>
      </c>
      <c r="F26" s="91">
        <v>-12.004405286343612</v>
      </c>
      <c r="G26" s="91">
        <v>41.204896051828058</v>
      </c>
      <c r="H26" s="90">
        <v>2055</v>
      </c>
      <c r="I26" s="91">
        <v>77.761557177615572</v>
      </c>
      <c r="J26" s="91">
        <v>44.87504761630958</v>
      </c>
    </row>
    <row r="27" spans="1:11" s="2" customFormat="1" ht="20.100000000000001" customHeight="1" x14ac:dyDescent="0.15">
      <c r="A27" s="37" t="s">
        <v>82</v>
      </c>
      <c r="B27" s="93">
        <v>71</v>
      </c>
      <c r="C27" s="93">
        <v>58</v>
      </c>
      <c r="D27" s="91">
        <v>-7.9365079365079367</v>
      </c>
      <c r="E27" s="90">
        <v>2413</v>
      </c>
      <c r="F27" s="91">
        <v>-5.8892355694227803</v>
      </c>
      <c r="G27" s="91">
        <v>18.210876235935903</v>
      </c>
      <c r="H27" s="90">
        <v>2949</v>
      </c>
      <c r="I27" s="91">
        <v>81.824347236351301</v>
      </c>
      <c r="J27" s="91">
        <v>28.693063333008812</v>
      </c>
    </row>
    <row r="28" spans="1:11" s="2" customFormat="1" ht="20.100000000000001" customHeight="1" x14ac:dyDescent="0.15">
      <c r="A28" s="37" t="s">
        <v>83</v>
      </c>
      <c r="B28" s="93">
        <v>39</v>
      </c>
      <c r="C28" s="93">
        <v>34</v>
      </c>
      <c r="D28" s="91">
        <v>-2.8571428571428612</v>
      </c>
      <c r="E28" s="90">
        <v>1284</v>
      </c>
      <c r="F28" s="91">
        <v>-6.4821558630735581</v>
      </c>
      <c r="G28" s="91">
        <v>6.2375517688343711</v>
      </c>
      <c r="H28" s="90">
        <v>1466</v>
      </c>
      <c r="I28" s="91">
        <v>87.585266030013642</v>
      </c>
      <c r="J28" s="91">
        <v>21.046870801460383</v>
      </c>
    </row>
    <row r="29" spans="1:11" s="2" customFormat="1" ht="20.100000000000001" customHeight="1" x14ac:dyDescent="0.15">
      <c r="A29" s="38" t="s">
        <v>55</v>
      </c>
      <c r="B29" s="93">
        <v>29</v>
      </c>
      <c r="C29" s="93">
        <v>22</v>
      </c>
      <c r="D29" s="91">
        <v>-18.518518518518519</v>
      </c>
      <c r="E29" s="90">
        <v>705</v>
      </c>
      <c r="F29" s="91">
        <v>-24.679487179487182</v>
      </c>
      <c r="G29" s="91">
        <v>15.701292484442316</v>
      </c>
      <c r="H29" s="90">
        <v>1111</v>
      </c>
      <c r="I29" s="91">
        <v>63.456345634563462</v>
      </c>
      <c r="J29" s="91">
        <v>23.416761596948103</v>
      </c>
    </row>
    <row r="30" spans="1:11" s="4" customFormat="1" ht="35.1" customHeight="1" x14ac:dyDescent="0.15">
      <c r="A30" s="44" t="s">
        <v>31</v>
      </c>
      <c r="B30" s="88">
        <v>1254</v>
      </c>
      <c r="C30" s="88">
        <v>1008</v>
      </c>
      <c r="D30" s="89">
        <v>-13.178294573643413</v>
      </c>
      <c r="E30" s="88">
        <v>52408</v>
      </c>
      <c r="F30" s="89">
        <v>-16.798171109241295</v>
      </c>
      <c r="G30" s="89">
        <v>20.547121908005721</v>
      </c>
      <c r="H30" s="88">
        <v>67635</v>
      </c>
      <c r="I30" s="89">
        <v>77.486508464552372</v>
      </c>
      <c r="J30" s="89">
        <v>32.825183546448919</v>
      </c>
    </row>
    <row r="31" spans="1:11" s="2" customFormat="1" ht="20.100000000000001" customHeight="1" x14ac:dyDescent="0.15">
      <c r="A31" s="11" t="s">
        <v>33</v>
      </c>
    </row>
    <row r="32" spans="1:11" ht="9.9499999999999993" customHeight="1" x14ac:dyDescent="0.15">
      <c r="A32" s="232" t="s">
        <v>152</v>
      </c>
      <c r="B32" s="232"/>
      <c r="C32" s="232"/>
      <c r="D32" s="232"/>
      <c r="E32" s="232"/>
      <c r="F32" s="232"/>
      <c r="G32" s="232"/>
      <c r="H32" s="232"/>
      <c r="I32" s="232"/>
      <c r="J32" s="232"/>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&amp;C&amp;8- 20 -</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247"/>
      <c r="B2" s="247"/>
      <c r="C2" s="247"/>
      <c r="D2" s="247"/>
      <c r="E2" s="247"/>
      <c r="F2" s="247"/>
      <c r="G2" s="247"/>
      <c r="H2" s="247"/>
    </row>
    <row r="3" spans="1:9" x14ac:dyDescent="0.2">
      <c r="A3" s="176"/>
      <c r="B3" s="176"/>
      <c r="C3" s="176"/>
      <c r="D3" s="176"/>
      <c r="E3" s="176"/>
      <c r="F3" s="176"/>
    </row>
    <row r="4" spans="1:9" s="73" customFormat="1" x14ac:dyDescent="0.2">
      <c r="A4" s="248"/>
      <c r="B4" s="248"/>
      <c r="C4" s="248"/>
      <c r="D4" s="248"/>
      <c r="E4" s="248"/>
      <c r="F4" s="248"/>
      <c r="G4" s="249"/>
      <c r="H4" s="249"/>
    </row>
    <row r="5" spans="1:9" s="73" customFormat="1" x14ac:dyDescent="0.2">
      <c r="A5" s="74"/>
      <c r="B5" s="74"/>
      <c r="C5" s="250" t="s">
        <v>374</v>
      </c>
      <c r="D5" s="250"/>
      <c r="E5" s="250"/>
      <c r="F5" s="250"/>
      <c r="G5" s="250"/>
      <c r="H5" s="250"/>
      <c r="I5" s="250"/>
    </row>
    <row r="6" spans="1:9" s="73" customFormat="1" x14ac:dyDescent="0.2">
      <c r="A6" s="251"/>
      <c r="B6" s="74"/>
      <c r="C6" s="250"/>
      <c r="D6" s="250"/>
      <c r="E6" s="250"/>
      <c r="F6" s="250"/>
      <c r="G6" s="250"/>
      <c r="H6" s="250"/>
      <c r="I6" s="250"/>
    </row>
    <row r="7" spans="1:9" s="73" customFormat="1" x14ac:dyDescent="0.2">
      <c r="A7" s="74"/>
      <c r="B7" s="74"/>
      <c r="C7" s="250"/>
      <c r="D7" s="250"/>
      <c r="E7" s="250"/>
      <c r="F7" s="250"/>
      <c r="G7" s="250"/>
      <c r="H7" s="250"/>
      <c r="I7" s="250"/>
    </row>
    <row r="8" spans="1:9" s="73" customFormat="1" ht="12.75" customHeight="1" x14ac:dyDescent="0.2">
      <c r="A8" s="251"/>
      <c r="B8" s="74"/>
      <c r="C8" s="74"/>
      <c r="D8" s="74"/>
      <c r="E8" s="74"/>
      <c r="F8" s="74"/>
    </row>
    <row r="9" spans="1:9" s="73" customFormat="1" ht="12.75" customHeight="1" x14ac:dyDescent="0.2">
      <c r="A9" s="74"/>
      <c r="B9" s="74"/>
      <c r="C9" s="74"/>
      <c r="D9" s="74"/>
      <c r="E9" s="74"/>
      <c r="F9" s="74"/>
    </row>
    <row r="10" spans="1:9" s="73" customFormat="1" ht="12.75" customHeight="1" x14ac:dyDescent="0.2">
      <c r="A10" s="251"/>
      <c r="B10" s="74"/>
      <c r="C10" s="74"/>
      <c r="D10" s="74"/>
      <c r="E10" s="74"/>
      <c r="F10" s="74"/>
    </row>
    <row r="11" spans="1:9" s="73" customFormat="1" x14ac:dyDescent="0.2">
      <c r="A11" s="74"/>
      <c r="B11" s="74"/>
      <c r="C11" s="74"/>
      <c r="D11" s="74"/>
      <c r="E11" s="74"/>
      <c r="F11" s="74"/>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1" r:id="rId4">
          <objectPr defaultSize="0" r:id="rId5">
            <anchor moveWithCells="1">
              <from>
                <xdr:col>4</xdr:col>
                <xdr:colOff>0</xdr:colOff>
                <xdr:row>14</xdr:row>
                <xdr:rowOff>0</xdr:rowOff>
              </from>
              <to>
                <xdr:col>5</xdr:col>
                <xdr:colOff>152400</xdr:colOff>
                <xdr:row>18</xdr:row>
                <xdr:rowOff>38100</xdr:rowOff>
              </to>
            </anchor>
          </objectPr>
        </oleObject>
      </mc:Choice>
      <mc:Fallback>
        <oleObject progId="Acrobat Document" dvAspect="DVASPECT_ICON"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3"/>
  <sheetViews>
    <sheetView zoomScaleNormal="100" workbookViewId="0">
      <selection sqref="A1:C1"/>
    </sheetView>
  </sheetViews>
  <sheetFormatPr baseColWidth="10" defaultRowHeight="11.25" x14ac:dyDescent="0.2"/>
  <cols>
    <col min="1" max="1" width="4.28515625" style="5" customWidth="1"/>
    <col min="2" max="2" width="77" style="5" customWidth="1"/>
    <col min="3" max="3" width="4.7109375" style="5" customWidth="1"/>
    <col min="4" max="16384" width="11.42578125" style="5"/>
  </cols>
  <sheetData>
    <row r="1" spans="1:3" ht="16.5" customHeight="1" x14ac:dyDescent="0.2">
      <c r="A1" s="188" t="s">
        <v>56</v>
      </c>
      <c r="B1" s="188"/>
      <c r="C1" s="188"/>
    </row>
    <row r="2" spans="1:3" ht="12.95" customHeight="1" x14ac:dyDescent="0.2">
      <c r="A2" s="189"/>
      <c r="B2" s="189"/>
      <c r="C2" s="6" t="s">
        <v>57</v>
      </c>
    </row>
    <row r="3" spans="1:3" ht="24.75" customHeight="1" x14ac:dyDescent="0.2">
      <c r="A3" s="188" t="s">
        <v>58</v>
      </c>
      <c r="B3" s="188"/>
      <c r="C3" s="7">
        <v>3</v>
      </c>
    </row>
    <row r="4" spans="1:3" ht="24.75" customHeight="1" x14ac:dyDescent="0.2">
      <c r="A4" s="145" t="s">
        <v>262</v>
      </c>
      <c r="B4" s="145"/>
      <c r="C4" s="7">
        <v>6</v>
      </c>
    </row>
    <row r="5" spans="1:3" s="8" customFormat="1" ht="39" customHeight="1" x14ac:dyDescent="0.2">
      <c r="A5" s="188" t="s">
        <v>59</v>
      </c>
      <c r="B5" s="188"/>
      <c r="C5" s="188"/>
    </row>
    <row r="6" spans="1:3" ht="22.5" customHeight="1" x14ac:dyDescent="0.2">
      <c r="A6" s="49" t="s">
        <v>60</v>
      </c>
      <c r="B6" s="97" t="s">
        <v>257</v>
      </c>
      <c r="C6" s="50">
        <v>11</v>
      </c>
    </row>
    <row r="7" spans="1:3" ht="12.75" customHeight="1" x14ac:dyDescent="0.2">
      <c r="A7" s="54"/>
      <c r="B7" s="54"/>
      <c r="C7" s="54"/>
    </row>
    <row r="8" spans="1:3" ht="22.5" customHeight="1" x14ac:dyDescent="0.2">
      <c r="A8" s="49" t="s">
        <v>61</v>
      </c>
      <c r="B8" s="81" t="s">
        <v>252</v>
      </c>
      <c r="C8" s="50">
        <v>12</v>
      </c>
    </row>
    <row r="9" spans="1:3" ht="12.75" customHeight="1" x14ac:dyDescent="0.2">
      <c r="A9" s="54"/>
      <c r="B9" s="54"/>
      <c r="C9" s="54"/>
    </row>
    <row r="10" spans="1:3" ht="22.5" customHeight="1" x14ac:dyDescent="0.2">
      <c r="A10" s="49" t="s">
        <v>62</v>
      </c>
      <c r="B10" s="52" t="s">
        <v>160</v>
      </c>
      <c r="C10" s="50">
        <v>13</v>
      </c>
    </row>
    <row r="11" spans="1:3" ht="12.75" customHeight="1" x14ac:dyDescent="0.2">
      <c r="A11" s="54"/>
      <c r="B11" s="54"/>
      <c r="C11" s="54"/>
    </row>
    <row r="12" spans="1:3" s="51" customFormat="1" ht="12.95" customHeight="1" x14ac:dyDescent="0.2">
      <c r="A12" s="49" t="s">
        <v>63</v>
      </c>
      <c r="B12" s="52" t="s">
        <v>161</v>
      </c>
      <c r="C12" s="53">
        <v>14</v>
      </c>
    </row>
    <row r="13" spans="1:3" ht="12.75" customHeight="1" x14ac:dyDescent="0.2">
      <c r="A13" s="54"/>
      <c r="B13" s="54"/>
      <c r="C13" s="54"/>
    </row>
    <row r="14" spans="1:3" ht="22.5" customHeight="1" x14ac:dyDescent="0.2">
      <c r="A14" s="49" t="s">
        <v>64</v>
      </c>
      <c r="B14" s="52" t="s">
        <v>174</v>
      </c>
      <c r="C14" s="50">
        <v>15</v>
      </c>
    </row>
    <row r="15" spans="1:3" ht="12.75" customHeight="1" x14ac:dyDescent="0.2">
      <c r="A15" s="54"/>
      <c r="B15" s="54"/>
      <c r="C15" s="54"/>
    </row>
    <row r="16" spans="1:3" ht="22.5" customHeight="1" x14ac:dyDescent="0.2">
      <c r="A16" s="83" t="s">
        <v>65</v>
      </c>
      <c r="B16" s="52" t="s">
        <v>162</v>
      </c>
      <c r="C16" s="50">
        <v>16</v>
      </c>
    </row>
    <row r="17" spans="1:3" ht="12.75" customHeight="1" x14ac:dyDescent="0.2">
      <c r="A17" s="54"/>
      <c r="B17" s="54"/>
      <c r="C17" s="54"/>
    </row>
    <row r="18" spans="1:3" s="54" customFormat="1" ht="22.5" customHeight="1" x14ac:dyDescent="0.2">
      <c r="A18" s="83" t="s">
        <v>66</v>
      </c>
      <c r="B18" s="52" t="s">
        <v>1</v>
      </c>
      <c r="C18" s="50">
        <v>18</v>
      </c>
    </row>
    <row r="19" spans="1:3" ht="12.75" customHeight="1" x14ac:dyDescent="0.2">
      <c r="A19" s="54"/>
      <c r="B19" s="54"/>
      <c r="C19" s="54"/>
    </row>
    <row r="20" spans="1:3" ht="22.5" customHeight="1" x14ac:dyDescent="0.2">
      <c r="A20" s="83" t="s">
        <v>67</v>
      </c>
      <c r="B20" s="52" t="s">
        <v>163</v>
      </c>
      <c r="C20" s="50">
        <v>19</v>
      </c>
    </row>
    <row r="21" spans="1:3" ht="12.75" customHeight="1" x14ac:dyDescent="0.2">
      <c r="A21" s="54"/>
      <c r="B21" s="54"/>
      <c r="C21" s="54"/>
    </row>
    <row r="22" spans="1:3" ht="22.5" customHeight="1" x14ac:dyDescent="0.2">
      <c r="A22" s="83" t="s">
        <v>68</v>
      </c>
      <c r="B22" s="52" t="s">
        <v>0</v>
      </c>
      <c r="C22" s="50">
        <v>20</v>
      </c>
    </row>
    <row r="23" spans="1:3" ht="12.75" customHeight="1" x14ac:dyDescent="0.2">
      <c r="A23" s="54"/>
      <c r="B23" s="54"/>
      <c r="C23" s="54"/>
    </row>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I27" sqref="I27"/>
    </sheetView>
  </sheetViews>
  <sheetFormatPr baseColWidth="10" defaultRowHeight="12.75" x14ac:dyDescent="0.2"/>
  <cols>
    <col min="2" max="2" width="50" bestFit="1" customWidth="1"/>
    <col min="3" max="4" width="19.140625" customWidth="1"/>
    <col min="5" max="5" width="2.85546875" style="72" bestFit="1" customWidth="1"/>
    <col min="6" max="6" width="8" style="72" customWidth="1"/>
    <col min="16" max="16" width="18" customWidth="1"/>
  </cols>
  <sheetData>
    <row r="1" spans="1:16" x14ac:dyDescent="0.2">
      <c r="B1" s="64" t="s">
        <v>188</v>
      </c>
      <c r="C1" s="65"/>
      <c r="D1" s="65"/>
      <c r="E1" s="66"/>
      <c r="F1" s="66"/>
    </row>
    <row r="2" spans="1:16" x14ac:dyDescent="0.2">
      <c r="B2" s="64"/>
      <c r="C2" s="64"/>
      <c r="D2" s="65"/>
      <c r="E2" s="66"/>
      <c r="F2" s="66"/>
      <c r="H2" s="67"/>
    </row>
    <row r="3" spans="1:16" x14ac:dyDescent="0.2">
      <c r="B3" s="64"/>
      <c r="C3" s="190" t="s">
        <v>187</v>
      </c>
      <c r="D3" s="190"/>
      <c r="E3" s="66"/>
      <c r="F3" s="66"/>
    </row>
    <row r="4" spans="1:16" ht="15.75" customHeight="1" x14ac:dyDescent="0.2">
      <c r="A4" s="87" t="s">
        <v>215</v>
      </c>
      <c r="B4" s="68" t="s">
        <v>214</v>
      </c>
      <c r="C4" s="69" t="s">
        <v>101</v>
      </c>
      <c r="D4" s="69" t="s">
        <v>99</v>
      </c>
      <c r="E4" s="66"/>
      <c r="F4" s="66"/>
      <c r="O4" s="69" t="s">
        <v>101</v>
      </c>
      <c r="P4" s="69" t="s">
        <v>99</v>
      </c>
    </row>
    <row r="5" spans="1:16" ht="12.75" customHeight="1" x14ac:dyDescent="0.2">
      <c r="A5" s="106">
        <v>2019</v>
      </c>
      <c r="B5" s="104" t="s">
        <v>184</v>
      </c>
      <c r="C5" s="103">
        <f t="shared" ref="C5:C28" si="0">O5/1000</f>
        <v>206.10499999999999</v>
      </c>
      <c r="D5" s="102">
        <f t="shared" ref="D5:D28" si="1">P5/1000</f>
        <v>547.12800000000004</v>
      </c>
      <c r="E5" s="71" t="s">
        <v>184</v>
      </c>
      <c r="F5" s="71"/>
      <c r="O5" s="101">
        <v>206105</v>
      </c>
      <c r="P5" s="101">
        <v>547128</v>
      </c>
    </row>
    <row r="6" spans="1:16" x14ac:dyDescent="0.2">
      <c r="A6" s="105"/>
      <c r="B6" s="104" t="s">
        <v>186</v>
      </c>
      <c r="C6" s="103">
        <f t="shared" si="0"/>
        <v>229.93199999999999</v>
      </c>
      <c r="D6" s="102">
        <f t="shared" si="1"/>
        <v>621.35599999999999</v>
      </c>
      <c r="E6" s="71" t="s">
        <v>186</v>
      </c>
      <c r="F6" s="71"/>
      <c r="O6" s="101">
        <v>229932</v>
      </c>
      <c r="P6" s="101">
        <v>621356</v>
      </c>
    </row>
    <row r="7" spans="1:16" x14ac:dyDescent="0.2">
      <c r="A7" s="105"/>
      <c r="B7" s="104" t="s">
        <v>185</v>
      </c>
      <c r="C7" s="103">
        <f t="shared" si="0"/>
        <v>268.678</v>
      </c>
      <c r="D7" s="102">
        <f t="shared" si="1"/>
        <v>670.69600000000003</v>
      </c>
      <c r="E7" s="71" t="s">
        <v>185</v>
      </c>
      <c r="F7" s="71"/>
      <c r="O7" s="101">
        <v>268678</v>
      </c>
      <c r="P7" s="101">
        <v>670696</v>
      </c>
    </row>
    <row r="8" spans="1:16" x14ac:dyDescent="0.2">
      <c r="A8" s="105"/>
      <c r="B8" s="104" t="s">
        <v>183</v>
      </c>
      <c r="C8" s="103">
        <f t="shared" si="0"/>
        <v>302.298</v>
      </c>
      <c r="D8" s="102">
        <f t="shared" si="1"/>
        <v>785.88699999999994</v>
      </c>
      <c r="E8" s="71" t="s">
        <v>183</v>
      </c>
      <c r="F8" s="71"/>
      <c r="O8" s="101">
        <v>302298</v>
      </c>
      <c r="P8" s="101">
        <v>785887</v>
      </c>
    </row>
    <row r="9" spans="1:16" x14ac:dyDescent="0.2">
      <c r="A9" s="105"/>
      <c r="B9" s="104" t="s">
        <v>185</v>
      </c>
      <c r="C9" s="103">
        <f t="shared" si="0"/>
        <v>388.40300000000002</v>
      </c>
      <c r="D9" s="102">
        <f t="shared" si="1"/>
        <v>919.09900000000005</v>
      </c>
      <c r="E9" s="71" t="s">
        <v>185</v>
      </c>
      <c r="F9" s="71"/>
      <c r="O9" s="101">
        <v>388403</v>
      </c>
      <c r="P9" s="101">
        <v>919099</v>
      </c>
    </row>
    <row r="10" spans="1:16" x14ac:dyDescent="0.2">
      <c r="A10" s="105"/>
      <c r="B10" s="104" t="s">
        <v>184</v>
      </c>
      <c r="C10" s="103">
        <f t="shared" si="0"/>
        <v>383.10899999999998</v>
      </c>
      <c r="D10" s="102">
        <f t="shared" si="1"/>
        <v>935.19799999999998</v>
      </c>
      <c r="E10" s="71" t="s">
        <v>184</v>
      </c>
      <c r="F10" s="71"/>
      <c r="O10" s="101">
        <v>383109</v>
      </c>
      <c r="P10" s="101">
        <v>935198</v>
      </c>
    </row>
    <row r="11" spans="1:16" x14ac:dyDescent="0.2">
      <c r="A11" s="105"/>
      <c r="B11" s="104" t="s">
        <v>184</v>
      </c>
      <c r="C11" s="103">
        <f t="shared" si="0"/>
        <v>342.70699999999999</v>
      </c>
      <c r="D11" s="102">
        <f t="shared" si="1"/>
        <v>942.99800000000005</v>
      </c>
      <c r="E11" s="71" t="s">
        <v>184</v>
      </c>
      <c r="F11" s="71"/>
      <c r="O11" s="101">
        <v>342707</v>
      </c>
      <c r="P11" s="101">
        <v>942998</v>
      </c>
    </row>
    <row r="12" spans="1:16" x14ac:dyDescent="0.2">
      <c r="A12" s="105"/>
      <c r="B12" s="104" t="s">
        <v>183</v>
      </c>
      <c r="C12" s="103">
        <f t="shared" si="0"/>
        <v>368.50099999999998</v>
      </c>
      <c r="D12" s="102">
        <f t="shared" si="1"/>
        <v>962.75900000000001</v>
      </c>
      <c r="E12" s="71" t="s">
        <v>183</v>
      </c>
      <c r="F12" s="71"/>
      <c r="O12" s="101">
        <v>368501</v>
      </c>
      <c r="P12" s="101">
        <v>962759</v>
      </c>
    </row>
    <row r="13" spans="1:16" x14ac:dyDescent="0.2">
      <c r="A13" s="105"/>
      <c r="B13" s="104" t="s">
        <v>182</v>
      </c>
      <c r="C13" s="103">
        <f t="shared" si="0"/>
        <v>381.84899999999999</v>
      </c>
      <c r="D13" s="102">
        <f t="shared" si="1"/>
        <v>925.71199999999999</v>
      </c>
      <c r="E13" s="71" t="s">
        <v>182</v>
      </c>
      <c r="F13" s="71"/>
      <c r="O13" s="101">
        <v>381849</v>
      </c>
      <c r="P13" s="101">
        <v>925712</v>
      </c>
    </row>
    <row r="14" spans="1:16" x14ac:dyDescent="0.2">
      <c r="A14" s="105"/>
      <c r="B14" s="104" t="s">
        <v>181</v>
      </c>
      <c r="C14" s="103">
        <f t="shared" si="0"/>
        <v>361.56099999999998</v>
      </c>
      <c r="D14" s="102">
        <f t="shared" si="1"/>
        <v>942.81200000000001</v>
      </c>
      <c r="E14" s="71" t="s">
        <v>181</v>
      </c>
      <c r="F14" s="71"/>
      <c r="O14" s="101">
        <v>361561</v>
      </c>
      <c r="P14" s="101">
        <v>942812</v>
      </c>
    </row>
    <row r="15" spans="1:16" x14ac:dyDescent="0.2">
      <c r="A15" s="105"/>
      <c r="B15" s="104" t="s">
        <v>180</v>
      </c>
      <c r="C15" s="103">
        <f t="shared" si="0"/>
        <v>293.18799999999999</v>
      </c>
      <c r="D15" s="102">
        <f t="shared" si="1"/>
        <v>713.03599999999994</v>
      </c>
      <c r="E15" s="71" t="s">
        <v>180</v>
      </c>
      <c r="F15" s="71"/>
      <c r="O15" s="101">
        <v>293188</v>
      </c>
      <c r="P15" s="101">
        <v>713036</v>
      </c>
    </row>
    <row r="16" spans="1:16" x14ac:dyDescent="0.2">
      <c r="A16" s="105"/>
      <c r="B16" s="104" t="s">
        <v>179</v>
      </c>
      <c r="C16" s="103">
        <f t="shared" si="0"/>
        <v>278.99900000000002</v>
      </c>
      <c r="D16" s="102">
        <f t="shared" si="1"/>
        <v>692.98400000000004</v>
      </c>
      <c r="E16" s="71" t="s">
        <v>179</v>
      </c>
      <c r="F16" s="71"/>
      <c r="O16" s="101">
        <v>278999</v>
      </c>
      <c r="P16" s="101">
        <v>692984</v>
      </c>
    </row>
    <row r="17" spans="1:16" ht="12.75" customHeight="1" x14ac:dyDescent="0.2">
      <c r="A17" s="106">
        <v>2020</v>
      </c>
      <c r="B17" s="104" t="s">
        <v>184</v>
      </c>
      <c r="C17" s="103">
        <f t="shared" si="0"/>
        <v>212.56800000000001</v>
      </c>
      <c r="D17" s="102">
        <f t="shared" si="1"/>
        <v>554.12099999999998</v>
      </c>
      <c r="E17" s="71" t="s">
        <v>184</v>
      </c>
      <c r="F17" s="71"/>
      <c r="O17" s="101">
        <v>212568</v>
      </c>
      <c r="P17" s="101">
        <v>554121</v>
      </c>
    </row>
    <row r="18" spans="1:16" x14ac:dyDescent="0.2">
      <c r="A18" s="105"/>
      <c r="B18" s="104" t="s">
        <v>186</v>
      </c>
      <c r="C18" s="103">
        <f t="shared" si="0"/>
        <v>231.38499999999999</v>
      </c>
      <c r="D18" s="102">
        <f t="shared" si="1"/>
        <v>626.37099999999998</v>
      </c>
      <c r="E18" s="71" t="s">
        <v>186</v>
      </c>
      <c r="F18" s="71"/>
      <c r="O18" s="101">
        <v>231385</v>
      </c>
      <c r="P18" s="101">
        <v>626371</v>
      </c>
    </row>
    <row r="19" spans="1:16" x14ac:dyDescent="0.2">
      <c r="A19" s="105"/>
      <c r="B19" s="104" t="s">
        <v>185</v>
      </c>
      <c r="C19" s="103">
        <f t="shared" si="0"/>
        <v>110.857</v>
      </c>
      <c r="D19" s="102">
        <f t="shared" si="1"/>
        <v>355.738</v>
      </c>
      <c r="E19" s="71" t="s">
        <v>185</v>
      </c>
      <c r="F19" s="71"/>
      <c r="O19" s="101">
        <v>110857</v>
      </c>
      <c r="P19" s="101">
        <v>355738</v>
      </c>
    </row>
    <row r="20" spans="1:16" x14ac:dyDescent="0.2">
      <c r="A20" s="105"/>
      <c r="B20" s="104" t="s">
        <v>183</v>
      </c>
      <c r="C20" s="103">
        <f t="shared" si="0"/>
        <v>19.085000000000001</v>
      </c>
      <c r="D20" s="102">
        <f t="shared" si="1"/>
        <v>113.12</v>
      </c>
      <c r="E20" s="71" t="s">
        <v>183</v>
      </c>
      <c r="F20" s="71"/>
      <c r="O20" s="101">
        <v>19085</v>
      </c>
      <c r="P20" s="101">
        <v>113120</v>
      </c>
    </row>
    <row r="21" spans="1:16" x14ac:dyDescent="0.2">
      <c r="A21" s="105"/>
      <c r="B21" s="104" t="s">
        <v>185</v>
      </c>
      <c r="C21" s="103">
        <f t="shared" si="0"/>
        <v>77.537000000000006</v>
      </c>
      <c r="D21" s="102">
        <f t="shared" si="1"/>
        <v>246.40700000000001</v>
      </c>
      <c r="E21" s="71" t="s">
        <v>185</v>
      </c>
      <c r="F21" s="71"/>
      <c r="O21" s="101">
        <v>77537</v>
      </c>
      <c r="P21" s="101">
        <v>246407</v>
      </c>
    </row>
    <row r="22" spans="1:16" x14ac:dyDescent="0.2">
      <c r="A22" s="105"/>
      <c r="B22" s="104" t="s">
        <v>184</v>
      </c>
      <c r="C22" s="103">
        <f t="shared" si="0"/>
        <v>182.97399999999999</v>
      </c>
      <c r="D22" s="102">
        <f t="shared" si="1"/>
        <v>487.089</v>
      </c>
      <c r="E22" s="71" t="s">
        <v>184</v>
      </c>
      <c r="F22" s="71"/>
      <c r="O22" s="101">
        <v>182974</v>
      </c>
      <c r="P22" s="101">
        <v>487089</v>
      </c>
    </row>
    <row r="23" spans="1:16" x14ac:dyDescent="0.2">
      <c r="A23" s="105"/>
      <c r="B23" s="104" t="s">
        <v>184</v>
      </c>
      <c r="C23" s="103">
        <f t="shared" si="0"/>
        <v>268.97399999999999</v>
      </c>
      <c r="D23" s="102">
        <f t="shared" si="1"/>
        <v>750.85</v>
      </c>
      <c r="E23" s="71" t="s">
        <v>184</v>
      </c>
      <c r="F23" s="71"/>
      <c r="O23" s="101">
        <v>268974</v>
      </c>
      <c r="P23" s="101">
        <v>750850</v>
      </c>
    </row>
    <row r="24" spans="1:16" x14ac:dyDescent="0.2">
      <c r="A24" s="105"/>
      <c r="B24" s="104" t="s">
        <v>183</v>
      </c>
      <c r="C24" s="103">
        <f t="shared" si="0"/>
        <v>297.90199999999999</v>
      </c>
      <c r="D24" s="102">
        <f t="shared" si="1"/>
        <v>840.90300000000002</v>
      </c>
      <c r="E24" s="71" t="s">
        <v>183</v>
      </c>
      <c r="F24" s="71"/>
      <c r="O24" s="101">
        <v>297902</v>
      </c>
      <c r="P24" s="101">
        <v>840903</v>
      </c>
    </row>
    <row r="25" spans="1:16" x14ac:dyDescent="0.2">
      <c r="A25" s="105"/>
      <c r="B25" s="104" t="s">
        <v>182</v>
      </c>
      <c r="C25" s="103">
        <f t="shared" si="0"/>
        <v>324.435</v>
      </c>
      <c r="D25" s="102">
        <f t="shared" si="1"/>
        <v>847.49400000000003</v>
      </c>
      <c r="E25" s="71" t="s">
        <v>182</v>
      </c>
      <c r="F25" s="71"/>
      <c r="O25" s="101">
        <v>324435</v>
      </c>
      <c r="P25" s="101">
        <v>847494</v>
      </c>
    </row>
    <row r="26" spans="1:16" x14ac:dyDescent="0.2">
      <c r="A26" s="105"/>
      <c r="B26" s="104" t="s">
        <v>181</v>
      </c>
      <c r="C26" s="103">
        <f t="shared" si="0"/>
        <v>315.548</v>
      </c>
      <c r="D26" s="102">
        <f t="shared" si="1"/>
        <v>891.47799999999995</v>
      </c>
      <c r="E26" s="71" t="s">
        <v>181</v>
      </c>
      <c r="F26" s="71"/>
      <c r="O26" s="101">
        <v>315548</v>
      </c>
      <c r="P26" s="101">
        <v>891478</v>
      </c>
    </row>
    <row r="27" spans="1:16" x14ac:dyDescent="0.2">
      <c r="A27" s="105"/>
      <c r="B27" s="104" t="s">
        <v>180</v>
      </c>
      <c r="C27" s="103">
        <f t="shared" si="0"/>
        <v>50.417000000000002</v>
      </c>
      <c r="D27" s="102">
        <f t="shared" si="1"/>
        <v>230.084</v>
      </c>
      <c r="E27" s="71" t="s">
        <v>180</v>
      </c>
      <c r="F27" s="71"/>
      <c r="O27" s="101">
        <v>50417</v>
      </c>
      <c r="P27" s="101">
        <v>230084</v>
      </c>
    </row>
    <row r="28" spans="1:16" x14ac:dyDescent="0.2">
      <c r="A28" s="105"/>
      <c r="B28" s="104" t="s">
        <v>179</v>
      </c>
      <c r="C28" s="103">
        <f t="shared" si="0"/>
        <v>0</v>
      </c>
      <c r="D28" s="102">
        <f t="shared" si="1"/>
        <v>0</v>
      </c>
      <c r="E28" s="71" t="s">
        <v>179</v>
      </c>
      <c r="F28" s="71"/>
      <c r="O28" s="101"/>
      <c r="P28" s="101"/>
    </row>
    <row r="29" spans="1:16" x14ac:dyDescent="0.2">
      <c r="B29" s="70"/>
      <c r="C29" s="65"/>
      <c r="D29" s="65"/>
    </row>
    <row r="30" spans="1:16" s="73" customFormat="1" x14ac:dyDescent="0.2">
      <c r="B30" s="73" t="s">
        <v>178</v>
      </c>
      <c r="E30" s="74"/>
      <c r="F30" s="74"/>
    </row>
    <row r="31" spans="1:16" x14ac:dyDescent="0.2">
      <c r="B31" s="73" t="s">
        <v>326</v>
      </c>
    </row>
    <row r="32" spans="1:16" x14ac:dyDescent="0.2">
      <c r="B32" s="75"/>
      <c r="C32" s="74"/>
    </row>
    <row r="33" spans="2:8" x14ac:dyDescent="0.2">
      <c r="B33" s="73" t="s">
        <v>46</v>
      </c>
      <c r="C33" s="120">
        <v>54181</v>
      </c>
      <c r="D33" s="100">
        <f t="shared" ref="D33:D40" si="2">C33/SUM(C$33:C$37,C$38:C$40)</f>
        <v>0.23503205712153943</v>
      </c>
      <c r="F33" s="99">
        <f t="shared" ref="F33:F40" si="3">ROUND(D33*100,1)-D33*100</f>
        <v>-3.2057121539423861E-3</v>
      </c>
      <c r="H33" s="75"/>
    </row>
    <row r="34" spans="2:8" x14ac:dyDescent="0.2">
      <c r="B34" s="73" t="s">
        <v>36</v>
      </c>
      <c r="C34" s="120">
        <v>15347</v>
      </c>
      <c r="D34" s="100">
        <f t="shared" si="2"/>
        <v>6.6573835489272357E-2</v>
      </c>
      <c r="F34" s="99">
        <f t="shared" si="3"/>
        <v>4.2616451072764683E-2</v>
      </c>
    </row>
    <row r="35" spans="2:8" x14ac:dyDescent="0.2">
      <c r="B35" s="73" t="s">
        <v>37</v>
      </c>
      <c r="C35" s="120">
        <v>11987</v>
      </c>
      <c r="D35" s="100">
        <f t="shared" si="2"/>
        <v>5.1998473057269026E-2</v>
      </c>
      <c r="F35" s="99">
        <f t="shared" si="3"/>
        <v>1.5269427309760886E-4</v>
      </c>
    </row>
    <row r="36" spans="2:8" x14ac:dyDescent="0.2">
      <c r="B36" s="73" t="s">
        <v>38</v>
      </c>
      <c r="C36" s="120">
        <v>10386</v>
      </c>
      <c r="D36" s="100">
        <f t="shared" si="2"/>
        <v>4.5053486374638872E-2</v>
      </c>
      <c r="F36" s="99">
        <f t="shared" si="3"/>
        <v>-5.3486374638875844E-3</v>
      </c>
    </row>
    <row r="37" spans="2:8" x14ac:dyDescent="0.2">
      <c r="B37" s="73" t="s">
        <v>177</v>
      </c>
      <c r="C37" s="120">
        <v>442</v>
      </c>
      <c r="D37" s="100">
        <f t="shared" si="2"/>
        <v>1.9173542246861525E-3</v>
      </c>
      <c r="F37" s="99">
        <f t="shared" si="3"/>
        <v>8.2645775313847647E-3</v>
      </c>
    </row>
    <row r="38" spans="2:8" x14ac:dyDescent="0.2">
      <c r="B38" s="76" t="s">
        <v>233</v>
      </c>
      <c r="C38" s="120">
        <v>7694</v>
      </c>
      <c r="D38" s="100">
        <f t="shared" si="2"/>
        <v>3.3375844807093345E-2</v>
      </c>
      <c r="F38" s="99">
        <f t="shared" si="3"/>
        <v>-3.7584480709334844E-2</v>
      </c>
    </row>
    <row r="39" spans="2:8" x14ac:dyDescent="0.2">
      <c r="B39" s="73" t="s">
        <v>176</v>
      </c>
      <c r="C39" s="120">
        <v>128776</v>
      </c>
      <c r="D39" s="100">
        <f t="shared" si="2"/>
        <v>0.55861811682847051</v>
      </c>
      <c r="F39" s="99">
        <f t="shared" si="3"/>
        <v>3.8188317152950901E-2</v>
      </c>
    </row>
    <row r="40" spans="2:8" x14ac:dyDescent="0.2">
      <c r="B40" s="73" t="s">
        <v>29</v>
      </c>
      <c r="C40" s="120">
        <v>1713</v>
      </c>
      <c r="D40" s="100">
        <f t="shared" si="2"/>
        <v>7.4308320970302702E-3</v>
      </c>
      <c r="F40" s="99">
        <f t="shared" si="3"/>
        <v>-4.3083209703027037E-2</v>
      </c>
    </row>
    <row r="41" spans="2:8" x14ac:dyDescent="0.2">
      <c r="C41">
        <v>230526</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F12" sqref="F12"/>
    </sheetView>
  </sheetViews>
  <sheetFormatPr baseColWidth="10" defaultRowHeight="12.75" x14ac:dyDescent="0.2"/>
  <cols>
    <col min="1" max="1" width="33.42578125" style="107" customWidth="1"/>
    <col min="2" max="3" width="16.5703125" style="107" customWidth="1"/>
    <col min="4" max="16384" width="11.42578125" style="107"/>
  </cols>
  <sheetData>
    <row r="1" spans="1:11" x14ac:dyDescent="0.2">
      <c r="A1" s="113" t="s">
        <v>195</v>
      </c>
      <c r="B1" s="108"/>
      <c r="C1" s="108"/>
      <c r="D1" s="108"/>
      <c r="E1" s="108"/>
      <c r="F1" s="108"/>
      <c r="G1" s="108"/>
      <c r="H1" s="108"/>
      <c r="I1" s="108"/>
      <c r="J1" s="108"/>
      <c r="K1" s="108"/>
    </row>
    <row r="2" spans="1:11" x14ac:dyDescent="0.2">
      <c r="A2" s="113" t="s">
        <v>328</v>
      </c>
      <c r="B2" s="108"/>
      <c r="C2" s="108"/>
      <c r="D2" s="108"/>
      <c r="E2" s="108"/>
      <c r="F2" s="108"/>
      <c r="G2" s="108"/>
      <c r="H2" s="108"/>
      <c r="I2" s="108"/>
      <c r="J2" s="108"/>
      <c r="K2" s="108"/>
    </row>
    <row r="3" spans="1:11" x14ac:dyDescent="0.2">
      <c r="A3" s="111"/>
      <c r="B3" s="110" t="s">
        <v>99</v>
      </c>
      <c r="C3" s="112"/>
      <c r="D3" s="108"/>
      <c r="E3" s="108"/>
      <c r="F3" s="108"/>
      <c r="G3" s="108"/>
      <c r="H3" s="108"/>
      <c r="I3" s="108"/>
      <c r="J3" s="108"/>
      <c r="K3" s="108"/>
    </row>
    <row r="4" spans="1:11" x14ac:dyDescent="0.2">
      <c r="A4" s="108" t="s">
        <v>237</v>
      </c>
      <c r="B4" s="121">
        <v>11149</v>
      </c>
      <c r="C4" s="112"/>
      <c r="D4" s="114"/>
      <c r="E4" s="108"/>
      <c r="F4" s="108"/>
      <c r="G4" s="108"/>
      <c r="H4" s="108"/>
      <c r="I4" s="108"/>
      <c r="J4" s="108"/>
      <c r="K4" s="108"/>
    </row>
    <row r="5" spans="1:11" x14ac:dyDescent="0.2">
      <c r="A5" s="108" t="s">
        <v>122</v>
      </c>
      <c r="B5" s="121">
        <v>11164</v>
      </c>
      <c r="C5" s="112"/>
      <c r="D5" s="114"/>
      <c r="E5" s="108"/>
      <c r="F5" s="108"/>
      <c r="G5" s="108"/>
      <c r="H5" s="108"/>
      <c r="I5" s="108"/>
      <c r="J5" s="108"/>
      <c r="K5" s="108"/>
    </row>
    <row r="6" spans="1:11" x14ac:dyDescent="0.2">
      <c r="A6" s="108" t="s">
        <v>201</v>
      </c>
      <c r="B6" s="121">
        <v>12678</v>
      </c>
      <c r="C6" s="112"/>
      <c r="D6" s="114"/>
      <c r="E6" s="108"/>
      <c r="F6" s="108"/>
      <c r="G6" s="108"/>
      <c r="H6" s="108"/>
      <c r="I6" s="108"/>
      <c r="J6" s="108"/>
      <c r="K6" s="108"/>
    </row>
    <row r="7" spans="1:11" x14ac:dyDescent="0.2">
      <c r="A7" s="108" t="s">
        <v>202</v>
      </c>
      <c r="B7" s="121">
        <v>18160</v>
      </c>
      <c r="C7" s="112"/>
      <c r="D7" s="114"/>
      <c r="E7" s="108"/>
      <c r="F7" s="108"/>
      <c r="G7" s="108"/>
      <c r="H7" s="108"/>
      <c r="I7" s="108"/>
      <c r="J7" s="108"/>
      <c r="K7" s="108"/>
    </row>
    <row r="8" spans="1:11" x14ac:dyDescent="0.2">
      <c r="A8" s="116" t="s">
        <v>194</v>
      </c>
      <c r="B8" s="121">
        <v>38476</v>
      </c>
      <c r="C8" s="112"/>
      <c r="D8" s="114"/>
      <c r="E8" s="108"/>
      <c r="F8" s="108"/>
      <c r="G8" s="108"/>
      <c r="H8" s="108"/>
      <c r="I8" s="108"/>
      <c r="J8" s="108"/>
      <c r="K8" s="108"/>
    </row>
    <row r="9" spans="1:11" x14ac:dyDescent="0.2">
      <c r="A9" s="108" t="s">
        <v>191</v>
      </c>
      <c r="B9" s="121">
        <v>21763</v>
      </c>
      <c r="C9" s="112"/>
      <c r="D9" s="114"/>
      <c r="E9" s="108"/>
      <c r="F9" s="108"/>
      <c r="G9" s="108"/>
      <c r="H9" s="108"/>
      <c r="I9" s="108"/>
      <c r="J9" s="108"/>
      <c r="K9" s="108"/>
    </row>
    <row r="10" spans="1:11" x14ac:dyDescent="0.2">
      <c r="A10" s="108" t="s">
        <v>192</v>
      </c>
      <c r="B10" s="121">
        <v>8541</v>
      </c>
      <c r="C10" s="112"/>
      <c r="D10" s="114"/>
      <c r="E10" s="108"/>
      <c r="F10" s="108"/>
      <c r="G10" s="108"/>
      <c r="H10" s="108"/>
      <c r="I10" s="108"/>
      <c r="J10" s="108"/>
      <c r="K10" s="108"/>
    </row>
    <row r="11" spans="1:11" x14ac:dyDescent="0.2">
      <c r="A11" s="115" t="s">
        <v>190</v>
      </c>
      <c r="B11" s="121">
        <v>88455</v>
      </c>
      <c r="C11" s="112"/>
      <c r="D11" s="114"/>
      <c r="E11" s="108"/>
      <c r="F11" s="108"/>
      <c r="G11" s="108"/>
      <c r="H11" s="108"/>
      <c r="I11" s="108"/>
      <c r="J11" s="108"/>
      <c r="K11" s="108"/>
    </row>
    <row r="12" spans="1:11" x14ac:dyDescent="0.2">
      <c r="A12" s="108" t="s">
        <v>189</v>
      </c>
      <c r="B12" s="121">
        <v>20140</v>
      </c>
      <c r="C12" s="112"/>
      <c r="D12" s="108"/>
      <c r="E12" s="108"/>
      <c r="F12" s="108"/>
      <c r="G12" s="108"/>
      <c r="H12" s="108"/>
      <c r="I12" s="108"/>
      <c r="J12" s="108"/>
      <c r="K12" s="108"/>
    </row>
    <row r="13" spans="1:11" x14ac:dyDescent="0.2">
      <c r="A13" s="108"/>
      <c r="B13" s="112"/>
      <c r="C13" s="112"/>
      <c r="D13" s="108"/>
      <c r="E13" s="108"/>
      <c r="F13" s="108"/>
      <c r="G13" s="108"/>
      <c r="H13" s="108"/>
      <c r="I13" s="108"/>
      <c r="J13" s="108"/>
      <c r="K13" s="108"/>
    </row>
    <row r="14" spans="1:11" x14ac:dyDescent="0.2">
      <c r="A14" s="113" t="s">
        <v>193</v>
      </c>
      <c r="B14" s="112"/>
      <c r="C14" s="112"/>
      <c r="D14" s="108"/>
      <c r="E14" s="108"/>
      <c r="F14" s="108"/>
      <c r="G14" s="108"/>
      <c r="H14" s="108"/>
      <c r="I14" s="108"/>
      <c r="J14" s="108"/>
      <c r="K14" s="108"/>
    </row>
    <row r="15" spans="1:11" x14ac:dyDescent="0.2">
      <c r="A15" s="113" t="s">
        <v>216</v>
      </c>
      <c r="B15" s="112"/>
      <c r="C15" s="112"/>
      <c r="D15" s="108"/>
      <c r="E15" s="108"/>
      <c r="F15" s="108"/>
      <c r="G15" s="108"/>
      <c r="H15" s="108"/>
      <c r="I15" s="108"/>
      <c r="J15" s="108"/>
      <c r="K15" s="108"/>
    </row>
    <row r="16" spans="1:11" x14ac:dyDescent="0.2">
      <c r="A16" s="113" t="s">
        <v>329</v>
      </c>
      <c r="B16" s="112"/>
      <c r="C16" s="112"/>
      <c r="D16" s="108"/>
      <c r="E16" s="108"/>
      <c r="F16" s="108"/>
      <c r="G16" s="108"/>
      <c r="H16" s="108"/>
      <c r="I16" s="108"/>
      <c r="J16" s="108"/>
      <c r="K16" s="108"/>
    </row>
    <row r="17" spans="1:11" x14ac:dyDescent="0.2">
      <c r="A17" s="111"/>
      <c r="B17" s="110" t="s">
        <v>101</v>
      </c>
      <c r="C17" s="110" t="s">
        <v>99</v>
      </c>
      <c r="D17" s="108"/>
      <c r="E17" s="108"/>
      <c r="F17" s="108"/>
      <c r="G17" s="108"/>
      <c r="H17" s="108"/>
      <c r="I17" s="108"/>
      <c r="J17" s="108"/>
      <c r="K17" s="108"/>
    </row>
    <row r="18" spans="1:11" x14ac:dyDescent="0.2">
      <c r="A18" s="108" t="s">
        <v>237</v>
      </c>
      <c r="B18" s="117">
        <v>-83.25111001480019</v>
      </c>
      <c r="C18" s="117">
        <v>-67.280997798972862</v>
      </c>
      <c r="D18" s="108"/>
      <c r="E18" s="108"/>
      <c r="F18" s="108"/>
      <c r="G18" s="108"/>
      <c r="H18" s="108"/>
      <c r="I18" s="108"/>
      <c r="J18" s="108"/>
      <c r="K18" s="108"/>
    </row>
    <row r="19" spans="1:11" x14ac:dyDescent="0.2">
      <c r="A19" s="108" t="s">
        <v>122</v>
      </c>
      <c r="B19" s="117">
        <v>-86.390284757118934</v>
      </c>
      <c r="C19" s="117">
        <v>-62.139247804117069</v>
      </c>
      <c r="D19" s="108"/>
      <c r="E19" s="108"/>
      <c r="F19" s="108"/>
      <c r="G19" s="108"/>
      <c r="H19" s="108"/>
      <c r="I19" s="108"/>
      <c r="J19" s="108"/>
      <c r="K19" s="108"/>
    </row>
    <row r="20" spans="1:11" x14ac:dyDescent="0.2">
      <c r="A20" s="108" t="s">
        <v>201</v>
      </c>
      <c r="B20" s="117">
        <v>-84.334305150631678</v>
      </c>
      <c r="C20" s="117">
        <v>-62.86032341223342</v>
      </c>
      <c r="D20" s="108"/>
      <c r="E20" s="108"/>
      <c r="F20" s="108"/>
      <c r="G20" s="108"/>
      <c r="H20" s="108"/>
      <c r="I20" s="108"/>
      <c r="J20" s="108"/>
      <c r="K20" s="108"/>
    </row>
    <row r="21" spans="1:11" x14ac:dyDescent="0.2">
      <c r="A21" s="108" t="s">
        <v>202</v>
      </c>
      <c r="B21" s="117">
        <v>-76.134375364516501</v>
      </c>
      <c r="C21" s="117">
        <v>-43.064961123651869</v>
      </c>
      <c r="D21" s="108"/>
      <c r="E21" s="108"/>
      <c r="F21" s="108"/>
      <c r="G21" s="108"/>
      <c r="H21" s="108"/>
      <c r="I21" s="108"/>
      <c r="J21" s="108"/>
      <c r="K21" s="108"/>
    </row>
    <row r="22" spans="1:11" ht="25.5" x14ac:dyDescent="0.2">
      <c r="A22" s="109" t="s">
        <v>232</v>
      </c>
      <c r="B22" s="117">
        <v>-83.214303803879858</v>
      </c>
      <c r="C22" s="117">
        <v>-81.107079198440488</v>
      </c>
      <c r="D22" s="108"/>
      <c r="E22" s="108"/>
      <c r="F22" s="108"/>
      <c r="G22" s="108"/>
      <c r="H22" s="108"/>
      <c r="I22" s="108"/>
      <c r="J22" s="108"/>
      <c r="K22" s="108"/>
    </row>
    <row r="23" spans="1:11" x14ac:dyDescent="0.2">
      <c r="A23" s="108" t="s">
        <v>191</v>
      </c>
      <c r="B23" s="117">
        <v>-78.720756595321063</v>
      </c>
      <c r="C23" s="117">
        <v>-39.144902410379736</v>
      </c>
      <c r="D23" s="108"/>
      <c r="E23" s="108"/>
      <c r="F23" s="108"/>
      <c r="G23" s="108"/>
      <c r="H23" s="108"/>
      <c r="I23" s="108"/>
      <c r="J23" s="108"/>
      <c r="K23" s="108"/>
    </row>
    <row r="24" spans="1:11" x14ac:dyDescent="0.2">
      <c r="A24" s="108" t="s">
        <v>192</v>
      </c>
      <c r="B24" s="117">
        <v>-74.022558992457277</v>
      </c>
      <c r="C24" s="117">
        <v>-65.883762732174958</v>
      </c>
      <c r="D24" s="108"/>
      <c r="E24" s="108"/>
      <c r="F24" s="108"/>
      <c r="G24" s="108"/>
      <c r="H24" s="108"/>
      <c r="I24" s="108"/>
      <c r="J24" s="108"/>
      <c r="K24" s="108"/>
    </row>
    <row r="25" spans="1:11" x14ac:dyDescent="0.2">
      <c r="A25" s="108" t="s">
        <v>190</v>
      </c>
      <c r="B25" s="117">
        <v>-84.017035336522994</v>
      </c>
      <c r="C25" s="117">
        <v>-67.205730238352118</v>
      </c>
      <c r="D25" s="108"/>
      <c r="E25" s="108"/>
      <c r="F25" s="108"/>
      <c r="G25" s="108"/>
      <c r="H25" s="108"/>
      <c r="I25" s="108"/>
      <c r="J25" s="108"/>
      <c r="K25" s="108"/>
    </row>
    <row r="26" spans="1:11" x14ac:dyDescent="0.2">
      <c r="A26" s="108" t="s">
        <v>189</v>
      </c>
      <c r="B26" s="117">
        <v>-83.155650319829419</v>
      </c>
      <c r="C26" s="117">
        <v>-62.332610159347645</v>
      </c>
      <c r="D26" s="108"/>
      <c r="E26" s="108"/>
      <c r="F26" s="108"/>
      <c r="G26" s="108"/>
      <c r="H26" s="108"/>
      <c r="I26" s="108"/>
      <c r="J26" s="108"/>
      <c r="K26" s="108"/>
    </row>
    <row r="27" spans="1:11" x14ac:dyDescent="0.2">
      <c r="A27" s="108"/>
      <c r="B27" s="108"/>
      <c r="C27" s="108"/>
      <c r="D27" s="108"/>
      <c r="E27" s="108"/>
      <c r="F27" s="108"/>
      <c r="G27" s="108"/>
      <c r="H27" s="108"/>
      <c r="I27" s="108"/>
      <c r="J27" s="108"/>
      <c r="K27" s="108"/>
    </row>
    <row r="28" spans="1:11" x14ac:dyDescent="0.2">
      <c r="A28" s="108"/>
      <c r="B28" s="108"/>
      <c r="C28" s="108"/>
      <c r="D28" s="108"/>
      <c r="E28" s="108"/>
      <c r="F28" s="108"/>
      <c r="G28" s="108"/>
      <c r="H28" s="108"/>
      <c r="I28" s="108"/>
      <c r="J28" s="108"/>
      <c r="K28" s="108"/>
    </row>
    <row r="29" spans="1:11" x14ac:dyDescent="0.2">
      <c r="A29" s="108"/>
      <c r="B29" s="108"/>
      <c r="C29" s="108"/>
      <c r="D29" s="108"/>
      <c r="E29" s="108"/>
      <c r="F29" s="108"/>
      <c r="G29" s="108"/>
      <c r="H29" s="108"/>
      <c r="I29" s="108"/>
      <c r="J29" s="108"/>
      <c r="K29" s="108"/>
    </row>
    <row r="30" spans="1:11" x14ac:dyDescent="0.2">
      <c r="A30" s="108"/>
      <c r="B30" s="108"/>
      <c r="C30" s="108"/>
      <c r="D30" s="108"/>
      <c r="E30" s="108"/>
      <c r="F30" s="108"/>
      <c r="G30" s="108"/>
      <c r="H30" s="108"/>
      <c r="I30" s="108"/>
      <c r="J30" s="108"/>
      <c r="K30" s="108"/>
    </row>
    <row r="31" spans="1:11" x14ac:dyDescent="0.2">
      <c r="A31" s="108"/>
      <c r="B31" s="108"/>
      <c r="C31" s="108"/>
      <c r="D31" s="108"/>
      <c r="E31" s="108"/>
      <c r="F31" s="108"/>
      <c r="G31" s="108"/>
      <c r="H31" s="108"/>
      <c r="I31" s="108"/>
      <c r="J31" s="108"/>
      <c r="K31" s="108"/>
    </row>
    <row r="32" spans="1:11" x14ac:dyDescent="0.2">
      <c r="A32" s="108"/>
      <c r="B32" s="108"/>
      <c r="C32" s="108"/>
      <c r="D32" s="108"/>
      <c r="E32" s="108"/>
      <c r="F32" s="108"/>
      <c r="G32" s="108"/>
      <c r="H32" s="108"/>
      <c r="I32" s="108"/>
      <c r="J32" s="108"/>
      <c r="K32" s="108"/>
    </row>
    <row r="33" spans="1:11" x14ac:dyDescent="0.2">
      <c r="A33" s="108"/>
      <c r="B33" s="108"/>
      <c r="C33" s="108"/>
      <c r="D33" s="108"/>
      <c r="E33" s="108"/>
      <c r="F33" s="108"/>
      <c r="G33" s="108"/>
      <c r="H33" s="108"/>
      <c r="I33" s="108"/>
      <c r="J33" s="108"/>
      <c r="K33" s="108"/>
    </row>
    <row r="34" spans="1:11" x14ac:dyDescent="0.2">
      <c r="A34" s="108"/>
      <c r="B34" s="108"/>
      <c r="C34" s="108"/>
      <c r="D34" s="108"/>
      <c r="E34" s="108"/>
      <c r="F34" s="108"/>
      <c r="G34" s="108"/>
      <c r="H34" s="108"/>
      <c r="I34" s="108"/>
      <c r="J34" s="108"/>
      <c r="K34" s="108"/>
    </row>
    <row r="35" spans="1:11" x14ac:dyDescent="0.2">
      <c r="A35" s="108"/>
      <c r="B35" s="108"/>
      <c r="C35" s="108"/>
      <c r="D35" s="108"/>
      <c r="E35" s="108"/>
      <c r="F35" s="108"/>
      <c r="G35" s="108"/>
      <c r="H35" s="108"/>
      <c r="I35" s="108"/>
      <c r="J35" s="108"/>
      <c r="K35" s="108"/>
    </row>
  </sheetData>
  <pageMargins left="0.78740157499999996" right="0.78740157499999996" top="0.984251969" bottom="0.984251969" header="0.4921259845" footer="0.4921259845"/>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28" sqref="G28"/>
    </sheetView>
  </sheetViews>
  <sheetFormatPr baseColWidth="10" defaultRowHeight="12.75" x14ac:dyDescent="0.2"/>
  <cols>
    <col min="1" max="1" width="28.7109375" customWidth="1"/>
    <col min="2" max="3" width="18.85546875" customWidth="1"/>
  </cols>
  <sheetData>
    <row r="1" spans="1:4" x14ac:dyDescent="0.2">
      <c r="A1" s="73" t="s">
        <v>198</v>
      </c>
    </row>
    <row r="2" spans="1:4" x14ac:dyDescent="0.2">
      <c r="A2" s="73" t="s">
        <v>217</v>
      </c>
      <c r="B2" s="73"/>
      <c r="C2" s="73"/>
    </row>
    <row r="3" spans="1:4" x14ac:dyDescent="0.2">
      <c r="A3" s="73" t="s">
        <v>327</v>
      </c>
      <c r="B3" s="73"/>
      <c r="C3" s="73"/>
    </row>
    <row r="4" spans="1:4" x14ac:dyDescent="0.2">
      <c r="A4" s="78"/>
      <c r="B4" s="74" t="s">
        <v>99</v>
      </c>
      <c r="C4" s="74" t="s">
        <v>101</v>
      </c>
      <c r="D4" s="74" t="s">
        <v>197</v>
      </c>
    </row>
    <row r="5" spans="1:4" x14ac:dyDescent="0.2">
      <c r="A5" s="119" t="s">
        <v>209</v>
      </c>
      <c r="B5" s="118">
        <v>3150</v>
      </c>
      <c r="C5" s="118">
        <v>470</v>
      </c>
      <c r="D5" s="74" t="s">
        <v>60</v>
      </c>
    </row>
    <row r="6" spans="1:4" x14ac:dyDescent="0.2">
      <c r="A6" s="119" t="s">
        <v>254</v>
      </c>
      <c r="B6" s="118">
        <v>1616</v>
      </c>
      <c r="C6" s="118">
        <v>208</v>
      </c>
      <c r="D6" s="74" t="s">
        <v>61</v>
      </c>
    </row>
    <row r="7" spans="1:4" x14ac:dyDescent="0.2">
      <c r="A7" s="119" t="s">
        <v>51</v>
      </c>
      <c r="B7" s="118">
        <v>984</v>
      </c>
      <c r="C7" s="118">
        <v>335</v>
      </c>
      <c r="D7" s="74" t="s">
        <v>62</v>
      </c>
    </row>
    <row r="8" spans="1:4" x14ac:dyDescent="0.2">
      <c r="A8" s="119" t="s">
        <v>283</v>
      </c>
      <c r="B8" s="118">
        <v>431</v>
      </c>
      <c r="C8" s="118">
        <v>38</v>
      </c>
      <c r="D8" s="74" t="s">
        <v>63</v>
      </c>
    </row>
    <row r="9" spans="1:4" x14ac:dyDescent="0.2">
      <c r="A9" s="119" t="s">
        <v>255</v>
      </c>
      <c r="B9" s="118">
        <v>396</v>
      </c>
      <c r="C9" s="118">
        <v>42</v>
      </c>
      <c r="D9" s="74" t="s">
        <v>64</v>
      </c>
    </row>
    <row r="10" spans="1:4" x14ac:dyDescent="0.2">
      <c r="A10" s="119" t="s">
        <v>212</v>
      </c>
      <c r="B10" s="118">
        <v>328</v>
      </c>
      <c r="C10" s="118">
        <v>86</v>
      </c>
      <c r="D10" s="74" t="s">
        <v>65</v>
      </c>
    </row>
    <row r="11" spans="1:4" x14ac:dyDescent="0.2">
      <c r="A11" s="119" t="s">
        <v>208</v>
      </c>
      <c r="B11" s="118">
        <v>319</v>
      </c>
      <c r="C11" s="118">
        <v>141</v>
      </c>
      <c r="D11" s="74" t="s">
        <v>66</v>
      </c>
    </row>
    <row r="12" spans="1:4" x14ac:dyDescent="0.2">
      <c r="A12" s="119" t="s">
        <v>50</v>
      </c>
      <c r="B12" s="118">
        <v>285</v>
      </c>
      <c r="C12" s="118">
        <v>117</v>
      </c>
      <c r="D12" s="74" t="s">
        <v>67</v>
      </c>
    </row>
    <row r="13" spans="1:4" x14ac:dyDescent="0.2">
      <c r="A13" s="119" t="s">
        <v>210</v>
      </c>
      <c r="B13" s="118">
        <v>235</v>
      </c>
      <c r="C13" s="118">
        <v>120</v>
      </c>
      <c r="D13" s="74" t="s">
        <v>68</v>
      </c>
    </row>
    <row r="14" spans="1:4" x14ac:dyDescent="0.2">
      <c r="A14" s="119" t="s">
        <v>211</v>
      </c>
      <c r="B14" s="118">
        <v>228</v>
      </c>
      <c r="C14" s="118">
        <v>94</v>
      </c>
      <c r="D14" s="74" t="s">
        <v>69</v>
      </c>
    </row>
    <row r="15" spans="1:4" x14ac:dyDescent="0.2">
      <c r="A15" s="119" t="s">
        <v>260</v>
      </c>
      <c r="B15" s="118">
        <v>206</v>
      </c>
      <c r="C15" s="118">
        <v>62</v>
      </c>
      <c r="D15" s="74" t="s">
        <v>90</v>
      </c>
    </row>
    <row r="16" spans="1:4" x14ac:dyDescent="0.2">
      <c r="A16" s="119" t="s">
        <v>267</v>
      </c>
      <c r="B16" s="118">
        <v>183</v>
      </c>
      <c r="C16" s="118">
        <v>20</v>
      </c>
      <c r="D16" s="74" t="s">
        <v>91</v>
      </c>
    </row>
    <row r="17" spans="1:4" x14ac:dyDescent="0.2">
      <c r="A17" s="119" t="s">
        <v>284</v>
      </c>
      <c r="B17" s="118">
        <v>183</v>
      </c>
      <c r="C17" s="118">
        <v>33</v>
      </c>
      <c r="D17" s="74" t="s">
        <v>147</v>
      </c>
    </row>
    <row r="18" spans="1:4" x14ac:dyDescent="0.2">
      <c r="A18" s="119" t="s">
        <v>295</v>
      </c>
      <c r="B18" s="118">
        <v>180</v>
      </c>
      <c r="C18" s="118">
        <v>15</v>
      </c>
      <c r="D18" s="74" t="s">
        <v>158</v>
      </c>
    </row>
    <row r="19" spans="1:4" x14ac:dyDescent="0.2">
      <c r="A19" s="119" t="s">
        <v>293</v>
      </c>
      <c r="B19" s="118">
        <v>170</v>
      </c>
      <c r="C19" s="118">
        <v>6</v>
      </c>
      <c r="D19" s="74" t="s">
        <v>159</v>
      </c>
    </row>
    <row r="20" spans="1:4" x14ac:dyDescent="0.2">
      <c r="A20" s="79"/>
      <c r="D20" s="74"/>
    </row>
    <row r="21" spans="1:4" x14ac:dyDescent="0.2">
      <c r="D21" s="74"/>
    </row>
    <row r="23" spans="1:4" s="80" customFormat="1" x14ac:dyDescent="0.2"/>
    <row r="24" spans="1:4" s="80" customFormat="1" x14ac:dyDescent="0.2"/>
    <row r="25" spans="1:4" s="80" customFormat="1" x14ac:dyDescent="0.2"/>
    <row r="26" spans="1:4" s="80" customFormat="1" x14ac:dyDescent="0.2"/>
    <row r="27" spans="1:4" s="80" customFormat="1" x14ac:dyDescent="0.2"/>
    <row r="28" spans="1:4" s="80" customFormat="1" x14ac:dyDescent="0.2"/>
    <row r="29" spans="1:4" s="80" customFormat="1" x14ac:dyDescent="0.2"/>
    <row r="30" spans="1:4" s="80" customFormat="1" x14ac:dyDescent="0.2"/>
    <row r="31" spans="1:4" s="80" customFormat="1" x14ac:dyDescent="0.2"/>
    <row r="32" spans="1:4" s="80" customFormat="1" x14ac:dyDescent="0.2"/>
    <row r="33" s="80" customFormat="1" x14ac:dyDescent="0.2"/>
    <row r="34" s="80" customFormat="1" x14ac:dyDescent="0.2"/>
    <row r="35" s="80" customFormat="1" x14ac:dyDescent="0.2"/>
    <row r="36" s="80" customFormat="1" x14ac:dyDescent="0.2"/>
    <row r="37" s="80" customFormat="1" x14ac:dyDescent="0.2"/>
    <row r="38" s="80" customFormat="1" x14ac:dyDescent="0.2"/>
    <row r="39" s="80" customFormat="1" x14ac:dyDescent="0.2"/>
    <row r="40" s="80" customFormat="1" x14ac:dyDescent="0.2"/>
    <row r="41" s="80" customFormat="1" x14ac:dyDescent="0.2"/>
    <row r="42" s="80" customFormat="1" x14ac:dyDescent="0.2"/>
    <row r="43" s="80" customFormat="1" x14ac:dyDescent="0.2"/>
    <row r="44" s="80" customFormat="1" x14ac:dyDescent="0.2"/>
    <row r="45" s="80" customFormat="1" x14ac:dyDescent="0.2"/>
    <row r="46" s="80" customFormat="1" x14ac:dyDescent="0.2"/>
    <row r="47" s="80" customFormat="1" x14ac:dyDescent="0.2"/>
    <row r="48" s="80" customFormat="1" x14ac:dyDescent="0.2"/>
    <row r="49" s="80" customFormat="1" x14ac:dyDescent="0.2"/>
    <row r="50" s="80" customFormat="1" x14ac:dyDescent="0.2"/>
    <row r="51" s="80" customFormat="1" x14ac:dyDescent="0.2"/>
    <row r="52" s="80" customFormat="1" x14ac:dyDescent="0.2"/>
    <row r="53" s="80" customFormat="1" x14ac:dyDescent="0.2"/>
    <row r="54" s="80" customFormat="1" x14ac:dyDescent="0.2"/>
    <row r="55" s="80" customFormat="1" x14ac:dyDescent="0.2"/>
    <row r="56" s="80" customFormat="1" x14ac:dyDescent="0.2"/>
    <row r="57" s="80" customFormat="1" x14ac:dyDescent="0.2"/>
    <row r="58" s="80" customFormat="1" x14ac:dyDescent="0.2"/>
    <row r="59" s="80" customFormat="1" x14ac:dyDescent="0.2"/>
    <row r="60" s="80" customFormat="1" x14ac:dyDescent="0.2"/>
    <row r="61" s="80" customFormat="1" x14ac:dyDescent="0.2"/>
    <row r="62" s="80" customFormat="1" x14ac:dyDescent="0.2"/>
    <row r="63" s="80" customFormat="1" x14ac:dyDescent="0.2"/>
    <row r="64" s="80" customFormat="1" x14ac:dyDescent="0.2"/>
    <row r="65" s="80" customFormat="1" x14ac:dyDescent="0.2"/>
    <row r="66" s="80" customFormat="1" x14ac:dyDescent="0.2"/>
    <row r="67" s="80" customFormat="1" x14ac:dyDescent="0.2"/>
    <row r="68" s="80" customFormat="1" x14ac:dyDescent="0.2"/>
    <row r="69" s="80" customFormat="1" x14ac:dyDescent="0.2"/>
    <row r="70" s="80" customFormat="1" x14ac:dyDescent="0.2"/>
    <row r="71" s="80" customFormat="1" x14ac:dyDescent="0.2"/>
    <row r="72" s="80" customFormat="1" x14ac:dyDescent="0.2"/>
    <row r="73" s="80" customFormat="1" x14ac:dyDescent="0.2"/>
    <row r="74" s="80" customFormat="1" x14ac:dyDescent="0.2"/>
    <row r="75" s="80" customFormat="1" x14ac:dyDescent="0.2"/>
    <row r="76" s="80" customFormat="1" x14ac:dyDescent="0.2"/>
    <row r="77" s="80" customFormat="1" x14ac:dyDescent="0.2"/>
    <row r="78" s="80" customFormat="1" x14ac:dyDescent="0.2"/>
    <row r="79" s="80" customFormat="1" x14ac:dyDescent="0.2"/>
    <row r="80" s="80" customFormat="1" x14ac:dyDescent="0.2"/>
    <row r="81" s="80" customFormat="1" x14ac:dyDescent="0.2"/>
    <row r="82" s="80" customFormat="1" x14ac:dyDescent="0.2"/>
    <row r="83" s="80" customFormat="1" x14ac:dyDescent="0.2"/>
    <row r="84" s="80" customFormat="1" x14ac:dyDescent="0.2"/>
    <row r="85" s="80" customFormat="1" x14ac:dyDescent="0.2"/>
    <row r="86" s="80" customFormat="1" x14ac:dyDescent="0.2"/>
    <row r="87" s="80" customFormat="1" x14ac:dyDescent="0.2"/>
    <row r="88" s="80" customFormat="1" x14ac:dyDescent="0.2"/>
    <row r="89" s="80" customFormat="1" x14ac:dyDescent="0.2"/>
    <row r="90" s="80" customFormat="1" x14ac:dyDescent="0.2"/>
    <row r="91" s="80" customFormat="1" x14ac:dyDescent="0.2"/>
    <row r="92" s="80" customFormat="1" x14ac:dyDescent="0.2"/>
    <row r="93" s="8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H27" sqref="H27"/>
    </sheetView>
  </sheetViews>
  <sheetFormatPr baseColWidth="10" defaultRowHeight="12.75" x14ac:dyDescent="0.2"/>
  <cols>
    <col min="1" max="1" width="25.85546875" customWidth="1"/>
    <col min="2" max="3" width="22.85546875" customWidth="1"/>
    <col min="4" max="5" width="16.140625" customWidth="1"/>
  </cols>
  <sheetData>
    <row r="1" spans="1:3" s="73" customFormat="1" x14ac:dyDescent="0.2">
      <c r="A1" s="73" t="s">
        <v>199</v>
      </c>
    </row>
    <row r="2" spans="1:3" s="73" customFormat="1" x14ac:dyDescent="0.2">
      <c r="A2" s="73" t="s">
        <v>234</v>
      </c>
    </row>
    <row r="3" spans="1:3" x14ac:dyDescent="0.2">
      <c r="A3" s="77" t="s">
        <v>330</v>
      </c>
    </row>
    <row r="4" spans="1:3" x14ac:dyDescent="0.2">
      <c r="A4" t="s">
        <v>196</v>
      </c>
      <c r="B4" s="74" t="s">
        <v>99</v>
      </c>
      <c r="C4" s="74" t="s">
        <v>101</v>
      </c>
    </row>
    <row r="5" spans="1:3" x14ac:dyDescent="0.2">
      <c r="A5" s="73" t="s">
        <v>84</v>
      </c>
      <c r="B5" s="118">
        <v>17275</v>
      </c>
      <c r="C5" s="118">
        <v>8623</v>
      </c>
    </row>
    <row r="6" spans="1:3" x14ac:dyDescent="0.2">
      <c r="A6" s="73" t="s">
        <v>85</v>
      </c>
      <c r="B6" s="118">
        <v>5204</v>
      </c>
      <c r="C6" s="118">
        <v>2603</v>
      </c>
    </row>
    <row r="7" spans="1:3" x14ac:dyDescent="0.2">
      <c r="A7" s="73" t="s">
        <v>86</v>
      </c>
      <c r="B7" s="118">
        <v>6599</v>
      </c>
      <c r="C7" s="118">
        <v>3709</v>
      </c>
    </row>
    <row r="8" spans="1:3" x14ac:dyDescent="0.2">
      <c r="A8" s="73" t="s">
        <v>87</v>
      </c>
      <c r="B8" s="118">
        <v>3904</v>
      </c>
      <c r="C8" s="118">
        <v>1600</v>
      </c>
    </row>
    <row r="9" spans="1:3" x14ac:dyDescent="0.2">
      <c r="A9" s="73" t="s">
        <v>88</v>
      </c>
      <c r="B9" s="118">
        <v>5051</v>
      </c>
      <c r="C9" s="118">
        <v>2130</v>
      </c>
    </row>
    <row r="10" spans="1:3" x14ac:dyDescent="0.2">
      <c r="A10" s="73" t="s">
        <v>89</v>
      </c>
      <c r="B10" s="118">
        <v>9415</v>
      </c>
      <c r="C10" s="118">
        <v>5396</v>
      </c>
    </row>
    <row r="11" spans="1:3" x14ac:dyDescent="0.2">
      <c r="A11" s="73"/>
      <c r="B11" s="118"/>
      <c r="C11" s="118"/>
    </row>
    <row r="12" spans="1:3" x14ac:dyDescent="0.2">
      <c r="A12" s="73" t="s">
        <v>122</v>
      </c>
      <c r="B12" s="118">
        <v>10877</v>
      </c>
      <c r="C12" s="118">
        <v>1510</v>
      </c>
    </row>
    <row r="13" spans="1:3" x14ac:dyDescent="0.2">
      <c r="A13" s="73" t="s">
        <v>123</v>
      </c>
      <c r="B13" s="118">
        <v>2248</v>
      </c>
      <c r="C13" s="118">
        <v>1068</v>
      </c>
    </row>
    <row r="14" spans="1:3" x14ac:dyDescent="0.2">
      <c r="A14" s="73" t="s">
        <v>124</v>
      </c>
      <c r="B14" s="118">
        <v>45208</v>
      </c>
      <c r="C14" s="118">
        <v>2459</v>
      </c>
    </row>
    <row r="15" spans="1:3" x14ac:dyDescent="0.2">
      <c r="A15" s="73" t="s">
        <v>125</v>
      </c>
      <c r="B15" s="118">
        <v>12724</v>
      </c>
      <c r="C15" s="118">
        <v>1592</v>
      </c>
    </row>
    <row r="16" spans="1:3" x14ac:dyDescent="0.2">
      <c r="A16" s="73" t="s">
        <v>126</v>
      </c>
      <c r="B16" s="118">
        <v>8899</v>
      </c>
      <c r="C16" s="118">
        <v>967</v>
      </c>
    </row>
    <row r="17" spans="1:3" x14ac:dyDescent="0.2">
      <c r="A17" s="73" t="s">
        <v>127</v>
      </c>
      <c r="B17" s="118">
        <v>4226</v>
      </c>
      <c r="C17" s="118">
        <v>1702</v>
      </c>
    </row>
    <row r="18" spans="1:3" x14ac:dyDescent="0.2">
      <c r="A18" s="73" t="s">
        <v>128</v>
      </c>
      <c r="B18" s="118">
        <v>14662</v>
      </c>
      <c r="C18" s="118">
        <v>4267</v>
      </c>
    </row>
    <row r="19" spans="1:3" x14ac:dyDescent="0.2">
      <c r="A19" s="73" t="s">
        <v>129</v>
      </c>
      <c r="B19" s="118">
        <v>1142</v>
      </c>
      <c r="C19" s="118">
        <v>449</v>
      </c>
    </row>
    <row r="20" spans="1:3" x14ac:dyDescent="0.2">
      <c r="A20" s="73" t="s">
        <v>130</v>
      </c>
      <c r="B20" s="118">
        <v>15198</v>
      </c>
      <c r="C20" s="118">
        <v>1445</v>
      </c>
    </row>
    <row r="21" spans="1:3" x14ac:dyDescent="0.2">
      <c r="A21" s="73" t="s">
        <v>131</v>
      </c>
      <c r="B21" s="118">
        <v>5011</v>
      </c>
      <c r="C21" s="118">
        <v>1909</v>
      </c>
    </row>
    <row r="22" spans="1:3" x14ac:dyDescent="0.2">
      <c r="A22" s="73" t="s">
        <v>132</v>
      </c>
      <c r="B22" s="118">
        <v>17214</v>
      </c>
      <c r="C22" s="118">
        <v>1742</v>
      </c>
    </row>
    <row r="23" spans="1:3" x14ac:dyDescent="0.2">
      <c r="A23" s="73" t="s">
        <v>133</v>
      </c>
      <c r="B23" s="118">
        <v>5897</v>
      </c>
      <c r="C23" s="118">
        <v>927</v>
      </c>
    </row>
    <row r="24" spans="1:3" x14ac:dyDescent="0.2">
      <c r="A24" s="73" t="s">
        <v>134</v>
      </c>
      <c r="B24" s="118">
        <v>10340</v>
      </c>
      <c r="C24" s="118">
        <v>2079</v>
      </c>
    </row>
    <row r="25" spans="1:3" x14ac:dyDescent="0.2">
      <c r="A25" s="73" t="s">
        <v>135</v>
      </c>
      <c r="B25" s="118">
        <v>15519</v>
      </c>
      <c r="C25" s="118">
        <v>1405</v>
      </c>
    </row>
    <row r="26" spans="1:3" x14ac:dyDescent="0.2">
      <c r="A26" s="73" t="s">
        <v>136</v>
      </c>
      <c r="B26" s="118">
        <v>8546</v>
      </c>
      <c r="C26" s="118">
        <v>954</v>
      </c>
    </row>
    <row r="27" spans="1:3" x14ac:dyDescent="0.2">
      <c r="A27" s="73" t="s">
        <v>137</v>
      </c>
      <c r="B27" s="118">
        <v>1973</v>
      </c>
      <c r="C27" s="118">
        <v>718</v>
      </c>
    </row>
    <row r="28" spans="1:3" x14ac:dyDescent="0.2">
      <c r="A28" s="73" t="s">
        <v>138</v>
      </c>
      <c r="B28" s="118">
        <v>2952</v>
      </c>
      <c r="C28" s="118">
        <v>1163</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5" customWidth="1"/>
    <col min="2" max="2" width="76.7109375" style="5" customWidth="1"/>
    <col min="3" max="3" width="4.7109375" style="5" customWidth="1"/>
    <col min="4" max="16384" width="11.42578125" style="5"/>
  </cols>
  <sheetData>
    <row r="1" spans="1:4" s="8" customFormat="1" ht="39" customHeight="1" x14ac:dyDescent="0.2">
      <c r="A1" s="188" t="s">
        <v>92</v>
      </c>
      <c r="B1" s="188"/>
      <c r="C1" s="188"/>
    </row>
    <row r="2" spans="1:4" ht="22.5" x14ac:dyDescent="0.2">
      <c r="A2" s="48" t="s">
        <v>60</v>
      </c>
      <c r="B2" s="97" t="s">
        <v>258</v>
      </c>
      <c r="C2" s="9">
        <v>7</v>
      </c>
    </row>
    <row r="3" spans="1:4" ht="12.95" customHeight="1" x14ac:dyDescent="0.2">
      <c r="A3" s="191"/>
      <c r="B3" s="191"/>
      <c r="C3" s="191"/>
    </row>
    <row r="4" spans="1:4" ht="22.5" x14ac:dyDescent="0.2">
      <c r="A4" s="48" t="s">
        <v>61</v>
      </c>
      <c r="B4" s="97" t="s">
        <v>318</v>
      </c>
      <c r="C4" s="9">
        <v>7</v>
      </c>
    </row>
    <row r="5" spans="1:4" ht="12.95" customHeight="1" x14ac:dyDescent="0.2">
      <c r="A5" s="191"/>
      <c r="B5" s="191"/>
      <c r="C5" s="191"/>
    </row>
    <row r="6" spans="1:4" ht="22.5" x14ac:dyDescent="0.2">
      <c r="A6" s="48" t="s">
        <v>62</v>
      </c>
      <c r="B6" s="97" t="s">
        <v>319</v>
      </c>
      <c r="C6" s="9">
        <v>8</v>
      </c>
      <c r="D6" s="45"/>
    </row>
    <row r="7" spans="1:4" ht="12.95" customHeight="1" x14ac:dyDescent="0.2">
      <c r="A7" s="191"/>
      <c r="B7" s="191"/>
      <c r="C7" s="191"/>
    </row>
    <row r="8" spans="1:4" ht="22.5" x14ac:dyDescent="0.2">
      <c r="A8" s="48" t="s">
        <v>63</v>
      </c>
      <c r="B8" s="97" t="s">
        <v>320</v>
      </c>
      <c r="C8" s="9">
        <v>8</v>
      </c>
      <c r="D8" s="45"/>
    </row>
    <row r="9" spans="1:4" ht="12.95" customHeight="1" x14ac:dyDescent="0.2">
      <c r="A9" s="191"/>
      <c r="B9" s="191"/>
      <c r="C9" s="191"/>
    </row>
    <row r="10" spans="1:4" ht="22.5" x14ac:dyDescent="0.2">
      <c r="A10" s="48" t="s">
        <v>64</v>
      </c>
      <c r="B10" s="97" t="s">
        <v>321</v>
      </c>
      <c r="C10" s="9">
        <v>9</v>
      </c>
    </row>
    <row r="11" spans="1:4" ht="12.95" customHeight="1" x14ac:dyDescent="0.2">
      <c r="A11" s="191"/>
      <c r="B11" s="191"/>
      <c r="C11" s="191"/>
    </row>
    <row r="12" spans="1:4" ht="22.5" x14ac:dyDescent="0.2">
      <c r="A12" s="48" t="s">
        <v>65</v>
      </c>
      <c r="B12" s="97" t="s">
        <v>322</v>
      </c>
      <c r="C12" s="9">
        <v>10</v>
      </c>
    </row>
    <row r="13" spans="1:4" ht="12.95" customHeight="1" x14ac:dyDescent="0.2">
      <c r="A13" s="191"/>
      <c r="B13" s="191"/>
      <c r="C13" s="191"/>
    </row>
    <row r="14" spans="1:4" s="8" customFormat="1" ht="39" customHeight="1" x14ac:dyDescent="0.2">
      <c r="A14" s="188" t="s">
        <v>93</v>
      </c>
      <c r="B14" s="188"/>
      <c r="C14" s="188"/>
    </row>
    <row r="15" spans="1:4" ht="12.95" customHeight="1" x14ac:dyDescent="0.2">
      <c r="A15" s="6"/>
      <c r="B15" s="82" t="s">
        <v>206</v>
      </c>
      <c r="C15" s="9">
        <v>21</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128" customWidth="1"/>
    <col min="2" max="2" width="83.7109375" style="128" customWidth="1"/>
    <col min="3" max="16384" width="11.42578125" style="128"/>
  </cols>
  <sheetData>
    <row r="1" spans="1:4" s="126" customFormat="1" ht="20.25" customHeight="1" x14ac:dyDescent="0.2">
      <c r="A1" s="194" t="s">
        <v>94</v>
      </c>
      <c r="B1" s="195"/>
      <c r="D1" s="127"/>
    </row>
    <row r="2" spans="1:4" ht="30" customHeight="1" x14ac:dyDescent="0.2">
      <c r="A2" s="192" t="s">
        <v>164</v>
      </c>
      <c r="B2" s="193"/>
      <c r="D2" s="129"/>
    </row>
    <row r="3" spans="1:4" ht="56.25" customHeight="1" x14ac:dyDescent="0.2">
      <c r="A3" s="196" t="s">
        <v>241</v>
      </c>
      <c r="B3" s="196"/>
    </row>
    <row r="4" spans="1:4" ht="30" customHeight="1" x14ac:dyDescent="0.2">
      <c r="A4" s="192" t="s">
        <v>165</v>
      </c>
      <c r="B4" s="193"/>
      <c r="D4" s="129"/>
    </row>
    <row r="5" spans="1:4" ht="54.75" customHeight="1" x14ac:dyDescent="0.2">
      <c r="A5" s="196" t="s">
        <v>242</v>
      </c>
      <c r="B5" s="196"/>
    </row>
    <row r="6" spans="1:4" ht="30" customHeight="1" x14ac:dyDescent="0.2">
      <c r="A6" s="192" t="s">
        <v>240</v>
      </c>
      <c r="B6" s="193"/>
      <c r="D6" s="129"/>
    </row>
    <row r="7" spans="1:4" ht="33.75" customHeight="1" x14ac:dyDescent="0.2">
      <c r="A7" s="196" t="s">
        <v>200</v>
      </c>
      <c r="B7" s="196"/>
    </row>
    <row r="8" spans="1:4" ht="30" customHeight="1" x14ac:dyDescent="0.2">
      <c r="A8" s="192" t="s">
        <v>166</v>
      </c>
      <c r="B8" s="193"/>
      <c r="D8" s="129"/>
    </row>
    <row r="9" spans="1:4" ht="33.75" customHeight="1" x14ac:dyDescent="0.2">
      <c r="A9" s="196" t="s">
        <v>243</v>
      </c>
      <c r="B9" s="196"/>
      <c r="D9" s="129"/>
    </row>
    <row r="10" spans="1:4" ht="11.25" customHeight="1" x14ac:dyDescent="0.2">
      <c r="A10" s="141"/>
      <c r="B10" s="141"/>
      <c r="D10" s="129"/>
    </row>
    <row r="11" spans="1:4" ht="33.75" customHeight="1" x14ac:dyDescent="0.2">
      <c r="A11" s="196" t="s">
        <v>244</v>
      </c>
      <c r="B11" s="196"/>
      <c r="D11" s="129"/>
    </row>
    <row r="12" spans="1:4" ht="11.25" customHeight="1" x14ac:dyDescent="0.2">
      <c r="A12" s="139"/>
      <c r="B12" s="139"/>
      <c r="D12" s="129"/>
    </row>
    <row r="13" spans="1:4" ht="122.25" customHeight="1" x14ac:dyDescent="0.2">
      <c r="A13" s="196" t="s">
        <v>263</v>
      </c>
      <c r="B13" s="196"/>
    </row>
    <row r="14" spans="1:4" ht="25.5" customHeight="1" x14ac:dyDescent="0.2">
      <c r="A14" s="196" t="s">
        <v>264</v>
      </c>
      <c r="B14" s="196"/>
    </row>
    <row r="15" spans="1:4" s="126" customFormat="1" ht="35.1" customHeight="1" x14ac:dyDescent="0.2">
      <c r="A15" s="194" t="s">
        <v>98</v>
      </c>
      <c r="B15" s="195"/>
      <c r="D15" s="127"/>
    </row>
    <row r="16" spans="1:4" ht="30" customHeight="1" x14ac:dyDescent="0.2">
      <c r="A16" s="192" t="s">
        <v>167</v>
      </c>
      <c r="B16" s="193"/>
      <c r="D16" s="129"/>
    </row>
    <row r="17" spans="1:4" ht="11.25" customHeight="1" x14ac:dyDescent="0.2">
      <c r="A17" s="139"/>
      <c r="B17" s="139"/>
      <c r="D17" s="129"/>
    </row>
    <row r="18" spans="1:4" ht="45" customHeight="1" x14ac:dyDescent="0.2">
      <c r="A18" s="197" t="s">
        <v>28</v>
      </c>
      <c r="B18" s="196"/>
    </row>
    <row r="19" spans="1:4" ht="11.25" customHeight="1" x14ac:dyDescent="0.2">
      <c r="A19" s="139"/>
      <c r="B19" s="139"/>
      <c r="D19" s="129"/>
    </row>
    <row r="20" spans="1:4" ht="33.75" customHeight="1" x14ac:dyDescent="0.2">
      <c r="A20" s="197" t="s">
        <v>245</v>
      </c>
      <c r="B20" s="196"/>
      <c r="D20" s="129"/>
    </row>
    <row r="21" spans="1:4" ht="22.5" customHeight="1" x14ac:dyDescent="0.2">
      <c r="A21" s="197" t="s">
        <v>246</v>
      </c>
      <c r="B21" s="196"/>
    </row>
    <row r="22" spans="1:4" ht="11.25" customHeight="1" x14ac:dyDescent="0.2">
      <c r="A22" s="139"/>
      <c r="B22" s="139"/>
      <c r="D22" s="129"/>
    </row>
    <row r="23" spans="1:4" ht="78" customHeight="1" x14ac:dyDescent="0.2">
      <c r="A23" s="197" t="s">
        <v>35</v>
      </c>
      <c r="B23" s="196"/>
    </row>
    <row r="24" spans="1:4" ht="11.25" customHeight="1" x14ac:dyDescent="0.2">
      <c r="A24" s="139"/>
      <c r="B24" s="139"/>
      <c r="D24" s="129"/>
    </row>
    <row r="25" spans="1:4" ht="67.5" customHeight="1" x14ac:dyDescent="0.2">
      <c r="A25" s="197" t="s">
        <v>11</v>
      </c>
      <c r="B25" s="196"/>
      <c r="D25" s="129"/>
    </row>
    <row r="26" spans="1:4" ht="11.25" customHeight="1" x14ac:dyDescent="0.2">
      <c r="A26" s="139"/>
      <c r="B26" s="139"/>
      <c r="D26" s="129"/>
    </row>
    <row r="27" spans="1:4" ht="22.5" customHeight="1" x14ac:dyDescent="0.2">
      <c r="A27" s="197" t="s">
        <v>39</v>
      </c>
      <c r="B27" s="196"/>
    </row>
    <row r="28" spans="1:4" ht="11.25" customHeight="1" x14ac:dyDescent="0.2">
      <c r="A28" s="139"/>
      <c r="B28" s="139"/>
      <c r="D28" s="129"/>
    </row>
    <row r="29" spans="1:4" ht="22.5" customHeight="1" x14ac:dyDescent="0.2">
      <c r="A29" s="197" t="s">
        <v>40</v>
      </c>
      <c r="B29" s="196"/>
    </row>
    <row r="30" spans="1:4" ht="11.25" customHeight="1" x14ac:dyDescent="0.2">
      <c r="A30" s="139"/>
      <c r="B30" s="139"/>
      <c r="D30" s="129"/>
    </row>
    <row r="31" spans="1:4" ht="33.75" customHeight="1" x14ac:dyDescent="0.2">
      <c r="A31" s="197" t="s">
        <v>10</v>
      </c>
      <c r="B31" s="196"/>
      <c r="D31" s="129"/>
    </row>
    <row r="32" spans="1:4" ht="11.25" customHeight="1" x14ac:dyDescent="0.2">
      <c r="A32" s="139"/>
      <c r="B32" s="139"/>
      <c r="D32" s="129"/>
    </row>
    <row r="33" spans="1:4" ht="56.1" customHeight="1" x14ac:dyDescent="0.2">
      <c r="A33" s="197" t="s">
        <v>247</v>
      </c>
      <c r="B33" s="196"/>
    </row>
    <row r="34" spans="1:4" ht="11.25" customHeight="1" x14ac:dyDescent="0.2">
      <c r="A34" s="139"/>
      <c r="B34" s="139"/>
      <c r="D34" s="129"/>
    </row>
    <row r="35" spans="1:4" ht="22.5" customHeight="1" x14ac:dyDescent="0.2">
      <c r="A35" s="197" t="s">
        <v>12</v>
      </c>
      <c r="B35" s="196"/>
    </row>
    <row r="36" spans="1:4" ht="11.25" customHeight="1" x14ac:dyDescent="0.2">
      <c r="A36" s="139"/>
      <c r="B36" s="139"/>
      <c r="D36" s="129"/>
    </row>
    <row r="37" spans="1:4" ht="30" customHeight="1" x14ac:dyDescent="0.2">
      <c r="A37" s="192" t="s">
        <v>13</v>
      </c>
      <c r="B37" s="193"/>
      <c r="D37" s="129"/>
    </row>
    <row r="38" spans="1:4" s="130" customFormat="1" ht="22.5" customHeight="1" x14ac:dyDescent="0.2">
      <c r="A38" s="197" t="s">
        <v>239</v>
      </c>
      <c r="B38" s="196"/>
    </row>
    <row r="39" spans="1:4" s="130" customFormat="1" ht="11.25" customHeight="1" x14ac:dyDescent="0.2">
      <c r="B39" s="141"/>
    </row>
    <row r="40" spans="1:4" s="130" customFormat="1" ht="55.5" customHeight="1" x14ac:dyDescent="0.2">
      <c r="A40" s="197" t="s">
        <v>235</v>
      </c>
      <c r="B40" s="196"/>
    </row>
    <row r="41" spans="1:4" s="130" customFormat="1" ht="11.25" customHeight="1" x14ac:dyDescent="0.2">
      <c r="B41" s="141"/>
    </row>
    <row r="42" spans="1:4" s="130" customFormat="1" ht="11.25" customHeight="1" x14ac:dyDescent="0.2">
      <c r="A42" s="197" t="s">
        <v>41</v>
      </c>
      <c r="B42" s="196"/>
    </row>
    <row r="43" spans="1:4" s="130" customFormat="1" ht="11.25" customHeight="1" x14ac:dyDescent="0.2">
      <c r="A43" s="140"/>
      <c r="B43" s="141"/>
    </row>
    <row r="44" spans="1:4" s="130" customFormat="1" ht="11.25" customHeight="1" x14ac:dyDescent="0.2">
      <c r="A44" s="140" t="s">
        <v>60</v>
      </c>
      <c r="B44" s="140" t="s">
        <v>14</v>
      </c>
    </row>
    <row r="45" spans="1:4" s="130" customFormat="1" ht="11.25" customHeight="1" x14ac:dyDescent="0.2">
      <c r="B45" s="141"/>
    </row>
    <row r="46" spans="1:4" s="130" customFormat="1" ht="33.75" customHeight="1" x14ac:dyDescent="0.2">
      <c r="B46" s="140" t="s">
        <v>42</v>
      </c>
      <c r="D46" s="141"/>
    </row>
    <row r="47" spans="1:4" s="130" customFormat="1" ht="11.25" customHeight="1" x14ac:dyDescent="0.2">
      <c r="B47" s="141"/>
    </row>
    <row r="48" spans="1:4" s="130" customFormat="1" ht="22.5" customHeight="1" x14ac:dyDescent="0.2">
      <c r="B48" s="140" t="s">
        <v>15</v>
      </c>
    </row>
    <row r="49" spans="1:2" s="130" customFormat="1" ht="11.25" customHeight="1" x14ac:dyDescent="0.2">
      <c r="B49" s="141"/>
    </row>
    <row r="50" spans="1:2" s="130" customFormat="1" ht="22.5" customHeight="1" x14ac:dyDescent="0.2">
      <c r="B50" s="140" t="s">
        <v>16</v>
      </c>
    </row>
    <row r="51" spans="1:2" s="130" customFormat="1" ht="11.25" customHeight="1" x14ac:dyDescent="0.2">
      <c r="B51" s="140"/>
    </row>
    <row r="52" spans="1:2" s="130" customFormat="1" ht="22.5" customHeight="1" x14ac:dyDescent="0.2">
      <c r="B52" s="140" t="s">
        <v>53</v>
      </c>
    </row>
    <row r="53" spans="1:2" s="130" customFormat="1" ht="11.25" customHeight="1" x14ac:dyDescent="0.2">
      <c r="B53" s="141"/>
    </row>
    <row r="54" spans="1:2" s="130" customFormat="1" ht="11.25" customHeight="1" x14ac:dyDescent="0.2">
      <c r="A54" s="131" t="s">
        <v>61</v>
      </c>
      <c r="B54" s="140" t="s">
        <v>17</v>
      </c>
    </row>
    <row r="55" spans="1:2" s="130" customFormat="1" ht="11.25" customHeight="1" x14ac:dyDescent="0.2">
      <c r="B55" s="141"/>
    </row>
    <row r="56" spans="1:2" s="130" customFormat="1" ht="33.75" customHeight="1" x14ac:dyDescent="0.2">
      <c r="B56" s="140" t="s">
        <v>248</v>
      </c>
    </row>
    <row r="57" spans="1:2" s="130" customFormat="1" ht="11.25" customHeight="1" x14ac:dyDescent="0.2">
      <c r="B57" s="141"/>
    </row>
    <row r="58" spans="1:2" s="130" customFormat="1" ht="33.75" customHeight="1" x14ac:dyDescent="0.2">
      <c r="B58" s="140" t="s">
        <v>18</v>
      </c>
    </row>
    <row r="59" spans="1:2" s="130" customFormat="1" ht="11.25" customHeight="1" x14ac:dyDescent="0.2">
      <c r="B59" s="141"/>
    </row>
    <row r="60" spans="1:2" s="130" customFormat="1" ht="77.099999999999994" customHeight="1" x14ac:dyDescent="0.2">
      <c r="B60" s="140" t="s">
        <v>249</v>
      </c>
    </row>
    <row r="61" spans="1:2" s="130" customFormat="1" ht="11.25" customHeight="1" x14ac:dyDescent="0.2">
      <c r="B61" s="141"/>
    </row>
    <row r="62" spans="1:2" s="130" customFormat="1" ht="22.5" customHeight="1" x14ac:dyDescent="0.2">
      <c r="B62" s="140" t="s">
        <v>19</v>
      </c>
    </row>
    <row r="63" spans="1:2" s="130" customFormat="1" ht="11.25" customHeight="1" x14ac:dyDescent="0.2">
      <c r="B63" s="141"/>
    </row>
    <row r="64" spans="1:2" s="130" customFormat="1" ht="11.25" customHeight="1" x14ac:dyDescent="0.2">
      <c r="A64" s="131" t="s">
        <v>62</v>
      </c>
      <c r="B64" s="140" t="s">
        <v>20</v>
      </c>
    </row>
    <row r="65" spans="1:2" s="130" customFormat="1" ht="11.25" customHeight="1" x14ac:dyDescent="0.2">
      <c r="A65" s="131"/>
      <c r="B65" s="140"/>
    </row>
    <row r="66" spans="1:2" s="130" customFormat="1" ht="67.5" x14ac:dyDescent="0.2">
      <c r="A66" s="131"/>
      <c r="B66" s="140" t="s">
        <v>21</v>
      </c>
    </row>
    <row r="67" spans="1:2" s="130" customFormat="1" ht="11.25" x14ac:dyDescent="0.2">
      <c r="A67" s="131"/>
      <c r="B67" s="140"/>
    </row>
    <row r="68" spans="1:2" s="130" customFormat="1" ht="11.25" x14ac:dyDescent="0.2">
      <c r="A68" s="131" t="s">
        <v>63</v>
      </c>
      <c r="B68" s="140" t="s">
        <v>22</v>
      </c>
    </row>
    <row r="69" spans="1:2" s="130" customFormat="1" ht="11.25" customHeight="1" x14ac:dyDescent="0.2">
      <c r="B69" s="140"/>
    </row>
    <row r="70" spans="1:2" s="130" customFormat="1" ht="87.95" customHeight="1" x14ac:dyDescent="0.2">
      <c r="B70" s="140" t="s">
        <v>250</v>
      </c>
    </row>
    <row r="71" spans="1:2" s="130" customFormat="1" ht="11.25" customHeight="1" x14ac:dyDescent="0.2">
      <c r="B71" s="141"/>
    </row>
    <row r="72" spans="1:2" s="130" customFormat="1" ht="22.5" customHeight="1" x14ac:dyDescent="0.2">
      <c r="B72" s="140" t="s">
        <v>251</v>
      </c>
    </row>
    <row r="73" spans="1:2" ht="11.25" customHeight="1" x14ac:dyDescent="0.2">
      <c r="B73" s="141"/>
    </row>
    <row r="74" spans="1:2" ht="12.95" customHeight="1" x14ac:dyDescent="0.2">
      <c r="B74" s="141"/>
    </row>
    <row r="75" spans="1:2" ht="12.95" customHeight="1" x14ac:dyDescent="0.2">
      <c r="B75" s="141"/>
    </row>
    <row r="76" spans="1:2" ht="12.95" customHeight="1" x14ac:dyDescent="0.2">
      <c r="B76" s="132"/>
    </row>
    <row r="77" spans="1:2" ht="12.95" customHeight="1" x14ac:dyDescent="0.2">
      <c r="B77" s="141"/>
    </row>
    <row r="78" spans="1:2" ht="12.95" customHeight="1" x14ac:dyDescent="0.2">
      <c r="B78" s="141"/>
    </row>
    <row r="79" spans="1:2" ht="12.95" customHeight="1" x14ac:dyDescent="0.2">
      <c r="B79" s="141"/>
    </row>
    <row r="80" spans="1:2" ht="12.95" customHeight="1" x14ac:dyDescent="0.2">
      <c r="B80" s="141"/>
    </row>
    <row r="81" spans="2:2" ht="12.95" customHeight="1" x14ac:dyDescent="0.2">
      <c r="B81" s="141"/>
    </row>
    <row r="82" spans="2:2" ht="12.95" customHeight="1" x14ac:dyDescent="0.2">
      <c r="B82" s="141"/>
    </row>
    <row r="83" spans="2:2" ht="12.95" customHeight="1" x14ac:dyDescent="0.2">
      <c r="B83" s="141"/>
    </row>
    <row r="84" spans="2:2" ht="12.95" customHeight="1" x14ac:dyDescent="0.2">
      <c r="B84" s="141"/>
    </row>
    <row r="85" spans="2:2" ht="12.95" customHeight="1" x14ac:dyDescent="0.2">
      <c r="B85" s="141"/>
    </row>
    <row r="86" spans="2:2" ht="12.95" customHeight="1" x14ac:dyDescent="0.2">
      <c r="B86" s="141"/>
    </row>
    <row r="87" spans="2:2" ht="12.95" customHeight="1" x14ac:dyDescent="0.2">
      <c r="B87" s="141"/>
    </row>
    <row r="88" spans="2:2" ht="12.95" customHeight="1" x14ac:dyDescent="0.2">
      <c r="B88" s="141"/>
    </row>
    <row r="89" spans="2:2" ht="12.95" customHeight="1" x14ac:dyDescent="0.2">
      <c r="B89" s="141"/>
    </row>
    <row r="90" spans="2:2" ht="12.95" customHeight="1" x14ac:dyDescent="0.2">
      <c r="B90" s="141"/>
    </row>
    <row r="91" spans="2:2" ht="12.95" customHeight="1" x14ac:dyDescent="0.2">
      <c r="B91" s="141"/>
    </row>
    <row r="92" spans="2:2" ht="12.95" customHeight="1" x14ac:dyDescent="0.2">
      <c r="B92" s="141"/>
    </row>
    <row r="93" spans="2:2" ht="12.95" customHeight="1" x14ac:dyDescent="0.2">
      <c r="B93" s="141"/>
    </row>
    <row r="94" spans="2:2" ht="12.95" customHeight="1" x14ac:dyDescent="0.2">
      <c r="B94" s="141"/>
    </row>
    <row r="95" spans="2:2" ht="12.95" customHeight="1" x14ac:dyDescent="0.2">
      <c r="B95" s="141"/>
    </row>
    <row r="96" spans="2:2" ht="12.95" customHeight="1" x14ac:dyDescent="0.2">
      <c r="B96" s="141"/>
    </row>
    <row r="97" spans="2:2" ht="12.95" customHeight="1" x14ac:dyDescent="0.2">
      <c r="B97" s="141"/>
    </row>
    <row r="98" spans="2:2" ht="12.95" customHeight="1" x14ac:dyDescent="0.2">
      <c r="B98" s="141"/>
    </row>
    <row r="99" spans="2:2" ht="12.95" customHeight="1" x14ac:dyDescent="0.2">
      <c r="B99" s="141"/>
    </row>
    <row r="100" spans="2:2" ht="12.95" customHeight="1" x14ac:dyDescent="0.2">
      <c r="B100" s="141"/>
    </row>
    <row r="101" spans="2:2" ht="12.95" customHeight="1" x14ac:dyDescent="0.2">
      <c r="B101" s="141"/>
    </row>
    <row r="102" spans="2:2" ht="12.95" customHeight="1" x14ac:dyDescent="0.2">
      <c r="B102" s="141"/>
    </row>
    <row r="103" spans="2:2" ht="12.95" customHeight="1" x14ac:dyDescent="0.2">
      <c r="B103" s="141"/>
    </row>
    <row r="104" spans="2:2" ht="12.95" customHeight="1" x14ac:dyDescent="0.2">
      <c r="B104" s="141"/>
    </row>
    <row r="105" spans="2:2" ht="12.95" customHeight="1" x14ac:dyDescent="0.2">
      <c r="B105" s="141"/>
    </row>
    <row r="106" spans="2:2" ht="12.95" customHeight="1" x14ac:dyDescent="0.2">
      <c r="B106" s="141"/>
    </row>
    <row r="107" spans="2:2" ht="12.95" customHeight="1" x14ac:dyDescent="0.2">
      <c r="B107" s="141"/>
    </row>
    <row r="108" spans="2:2" ht="12.95" customHeight="1" x14ac:dyDescent="0.2">
      <c r="B108" s="141"/>
    </row>
    <row r="109" spans="2:2" ht="12.95" customHeight="1" x14ac:dyDescent="0.2">
      <c r="B109" s="141"/>
    </row>
    <row r="110" spans="2:2" ht="12.95" customHeight="1" x14ac:dyDescent="0.2">
      <c r="B110" s="141"/>
    </row>
    <row r="111" spans="2:2" ht="12.95" customHeight="1" x14ac:dyDescent="0.2">
      <c r="B111" s="141"/>
    </row>
    <row r="112" spans="2:2" ht="12.95" customHeight="1" x14ac:dyDescent="0.2">
      <c r="B112" s="141"/>
    </row>
    <row r="113" spans="2:2" ht="12.95" customHeight="1" x14ac:dyDescent="0.2">
      <c r="B113" s="141"/>
    </row>
    <row r="114" spans="2:2" ht="12.95" customHeight="1" x14ac:dyDescent="0.2">
      <c r="B114" s="141"/>
    </row>
    <row r="115" spans="2:2" ht="12.95" customHeight="1" x14ac:dyDescent="0.2">
      <c r="B115" s="141"/>
    </row>
    <row r="116" spans="2:2" ht="12.95" customHeight="1" x14ac:dyDescent="0.2">
      <c r="B116" s="141"/>
    </row>
    <row r="117" spans="2:2" ht="12.95" customHeight="1" x14ac:dyDescent="0.2">
      <c r="B117" s="141"/>
    </row>
    <row r="118" spans="2:2" ht="12.95" customHeight="1" x14ac:dyDescent="0.2">
      <c r="B118" s="141"/>
    </row>
    <row r="119" spans="2:2" ht="12.95" customHeight="1" x14ac:dyDescent="0.2">
      <c r="B119" s="141"/>
    </row>
    <row r="120" spans="2:2" ht="12.95" customHeight="1" x14ac:dyDescent="0.2">
      <c r="B120" s="141"/>
    </row>
    <row r="121" spans="2:2" ht="12.95" customHeight="1" x14ac:dyDescent="0.2">
      <c r="B121" s="141"/>
    </row>
    <row r="122" spans="2:2" ht="12.95" customHeight="1" x14ac:dyDescent="0.2">
      <c r="B122" s="141"/>
    </row>
    <row r="123" spans="2:2" ht="12.95" customHeight="1" x14ac:dyDescent="0.2">
      <c r="B123" s="141"/>
    </row>
    <row r="124" spans="2:2" ht="12.95" customHeight="1" x14ac:dyDescent="0.2">
      <c r="B124" s="141"/>
    </row>
    <row r="125" spans="2:2" ht="12.95" customHeight="1" x14ac:dyDescent="0.2">
      <c r="B125" s="141"/>
    </row>
    <row r="126" spans="2:2" ht="12.95" customHeight="1" x14ac:dyDescent="0.2">
      <c r="B126" s="141"/>
    </row>
    <row r="127" spans="2:2" ht="12.95" customHeight="1" x14ac:dyDescent="0.2">
      <c r="B127" s="141"/>
    </row>
    <row r="128" spans="2:2" ht="12.95" customHeight="1" x14ac:dyDescent="0.2">
      <c r="B128" s="141"/>
    </row>
    <row r="129" spans="2:2" ht="12.95" customHeight="1" x14ac:dyDescent="0.2">
      <c r="B129" s="141"/>
    </row>
    <row r="130" spans="2:2" ht="12.95" customHeight="1" x14ac:dyDescent="0.2">
      <c r="B130" s="141"/>
    </row>
    <row r="131" spans="2:2" ht="12.95" customHeight="1" x14ac:dyDescent="0.2">
      <c r="B131" s="141"/>
    </row>
    <row r="132" spans="2:2" ht="12.95" customHeight="1" x14ac:dyDescent="0.2">
      <c r="B132" s="141"/>
    </row>
    <row r="133" spans="2:2" ht="12.95" customHeight="1" x14ac:dyDescent="0.2">
      <c r="B133" s="141"/>
    </row>
    <row r="134" spans="2:2" ht="12.95" customHeight="1" x14ac:dyDescent="0.2">
      <c r="B134" s="141"/>
    </row>
    <row r="135" spans="2:2" ht="12.95" customHeight="1" x14ac:dyDescent="0.2">
      <c r="B135" s="141"/>
    </row>
    <row r="136" spans="2:2" ht="12.95" customHeight="1" x14ac:dyDescent="0.2">
      <c r="B136" s="141"/>
    </row>
    <row r="137" spans="2:2" ht="12.95" customHeight="1" x14ac:dyDescent="0.2">
      <c r="B137" s="141"/>
    </row>
    <row r="138" spans="2:2" ht="12.95" customHeight="1" x14ac:dyDescent="0.2">
      <c r="B138" s="141"/>
    </row>
    <row r="139" spans="2:2" ht="12.95" customHeight="1" x14ac:dyDescent="0.2">
      <c r="B139" s="141"/>
    </row>
    <row r="140" spans="2:2" ht="12.95" customHeight="1" x14ac:dyDescent="0.2">
      <c r="B140" s="141"/>
    </row>
    <row r="141" spans="2:2" ht="12.95" customHeight="1" x14ac:dyDescent="0.2">
      <c r="B141" s="141"/>
    </row>
    <row r="142" spans="2:2" ht="12.95" customHeight="1" x14ac:dyDescent="0.2">
      <c r="B142" s="141"/>
    </row>
    <row r="143" spans="2:2" ht="12.95" customHeight="1" x14ac:dyDescent="0.2">
      <c r="B143" s="141"/>
    </row>
    <row r="144" spans="2:2" ht="12.95" customHeight="1" x14ac:dyDescent="0.2">
      <c r="B144" s="141"/>
    </row>
    <row r="145" spans="2:2" ht="12.95" customHeight="1" x14ac:dyDescent="0.2">
      <c r="B145" s="141"/>
    </row>
    <row r="146" spans="2:2" ht="12.95" customHeight="1" x14ac:dyDescent="0.2">
      <c r="B146" s="141"/>
    </row>
    <row r="147" spans="2:2" ht="12.95" customHeight="1" x14ac:dyDescent="0.2">
      <c r="B147" s="141"/>
    </row>
    <row r="148" spans="2:2" ht="12.95" customHeight="1" x14ac:dyDescent="0.2">
      <c r="B148" s="141"/>
    </row>
    <row r="149" spans="2:2" ht="12.95" customHeight="1" x14ac:dyDescent="0.2">
      <c r="B149" s="141"/>
    </row>
    <row r="150" spans="2:2" ht="12.95" customHeight="1" x14ac:dyDescent="0.2">
      <c r="B150" s="141"/>
    </row>
    <row r="151" spans="2:2" ht="12.95" customHeight="1" x14ac:dyDescent="0.2">
      <c r="B151" s="141"/>
    </row>
    <row r="152" spans="2:2" ht="12.95" customHeight="1" x14ac:dyDescent="0.2">
      <c r="B152" s="141"/>
    </row>
    <row r="153" spans="2:2" ht="12.95" customHeight="1" x14ac:dyDescent="0.2">
      <c r="B153" s="141"/>
    </row>
    <row r="154" spans="2:2" ht="12.95" customHeight="1" x14ac:dyDescent="0.2">
      <c r="B154" s="141"/>
    </row>
    <row r="155" spans="2:2" ht="12.95" customHeight="1" x14ac:dyDescent="0.2">
      <c r="B155" s="141"/>
    </row>
    <row r="156" spans="2:2" ht="12.95" customHeight="1" x14ac:dyDescent="0.2">
      <c r="B156" s="141"/>
    </row>
    <row r="157" spans="2:2" ht="12.95" customHeight="1" x14ac:dyDescent="0.2">
      <c r="B157" s="141"/>
    </row>
    <row r="158" spans="2:2" ht="12.95" customHeight="1" x14ac:dyDescent="0.2">
      <c r="B158" s="141"/>
    </row>
    <row r="159" spans="2:2" ht="12.95" customHeight="1" x14ac:dyDescent="0.2">
      <c r="B159" s="141"/>
    </row>
    <row r="160" spans="2:2" ht="12.95" customHeight="1" x14ac:dyDescent="0.2">
      <c r="B160" s="141"/>
    </row>
    <row r="161" spans="2:2" ht="12.95" customHeight="1" x14ac:dyDescent="0.2">
      <c r="B161" s="141"/>
    </row>
    <row r="162" spans="2:2" ht="12.95" customHeight="1" x14ac:dyDescent="0.2">
      <c r="B162" s="141"/>
    </row>
    <row r="163" spans="2:2" ht="12.95" customHeight="1" x14ac:dyDescent="0.2">
      <c r="B163" s="141"/>
    </row>
    <row r="164" spans="2:2" ht="12.95" customHeight="1" x14ac:dyDescent="0.2">
      <c r="B164" s="141"/>
    </row>
    <row r="165" spans="2:2" ht="12.95" customHeight="1" x14ac:dyDescent="0.2">
      <c r="B165" s="141"/>
    </row>
    <row r="166" spans="2:2" ht="12.95" customHeight="1" x14ac:dyDescent="0.2">
      <c r="B166" s="141"/>
    </row>
    <row r="167" spans="2:2" ht="12.95" customHeight="1" x14ac:dyDescent="0.2">
      <c r="B167" s="141"/>
    </row>
    <row r="168" spans="2:2" ht="12.95" customHeight="1" x14ac:dyDescent="0.2">
      <c r="B168" s="141"/>
    </row>
    <row r="169" spans="2:2" ht="12.95" customHeight="1" x14ac:dyDescent="0.2">
      <c r="B169" s="141"/>
    </row>
    <row r="170" spans="2:2" ht="12.95" customHeight="1" x14ac:dyDescent="0.2">
      <c r="B170" s="141"/>
    </row>
    <row r="171" spans="2:2" ht="12.95" customHeight="1" x14ac:dyDescent="0.2">
      <c r="B171" s="141"/>
    </row>
    <row r="172" spans="2:2" ht="12.95" customHeight="1" x14ac:dyDescent="0.2">
      <c r="B172" s="141"/>
    </row>
    <row r="173" spans="2:2" ht="12.95" customHeight="1" x14ac:dyDescent="0.2">
      <c r="B173" s="141"/>
    </row>
    <row r="174" spans="2:2" ht="12.95" customHeight="1" x14ac:dyDescent="0.2">
      <c r="B174" s="141"/>
    </row>
    <row r="175" spans="2:2" ht="12.95" customHeight="1" x14ac:dyDescent="0.2">
      <c r="B175" s="141"/>
    </row>
    <row r="176" spans="2:2" ht="12.95" customHeight="1" x14ac:dyDescent="0.2">
      <c r="B176" s="141"/>
    </row>
    <row r="177" spans="2:2" ht="12.95" customHeight="1" x14ac:dyDescent="0.2">
      <c r="B177" s="141"/>
    </row>
    <row r="178" spans="2:2" ht="12.95" customHeight="1" x14ac:dyDescent="0.2">
      <c r="B178" s="141"/>
    </row>
    <row r="179" spans="2:2" ht="12.95" customHeight="1" x14ac:dyDescent="0.2">
      <c r="B179" s="141"/>
    </row>
    <row r="180" spans="2:2" ht="12.95" customHeight="1" x14ac:dyDescent="0.2">
      <c r="B180" s="141"/>
    </row>
    <row r="181" spans="2:2" ht="12.95" customHeight="1" x14ac:dyDescent="0.2">
      <c r="B181" s="141"/>
    </row>
    <row r="182" spans="2:2" ht="12.95" customHeight="1" x14ac:dyDescent="0.2">
      <c r="B182" s="141"/>
    </row>
    <row r="183" spans="2:2" ht="12.95" customHeight="1" x14ac:dyDescent="0.2">
      <c r="B183" s="141"/>
    </row>
    <row r="184" spans="2:2" ht="12.95" customHeight="1" x14ac:dyDescent="0.2">
      <c r="B184" s="141"/>
    </row>
    <row r="185" spans="2:2" ht="12.95" customHeight="1" x14ac:dyDescent="0.2">
      <c r="B185" s="141"/>
    </row>
    <row r="186" spans="2:2" ht="12.95" customHeight="1" x14ac:dyDescent="0.2">
      <c r="B186" s="141"/>
    </row>
    <row r="187" spans="2:2" ht="12.95" customHeight="1" x14ac:dyDescent="0.2">
      <c r="B187" s="141"/>
    </row>
    <row r="188" spans="2:2" ht="12.95" customHeight="1" x14ac:dyDescent="0.2">
      <c r="B188" s="141"/>
    </row>
    <row r="189" spans="2:2" ht="12.95" customHeight="1" x14ac:dyDescent="0.2">
      <c r="B189" s="141"/>
    </row>
    <row r="190" spans="2:2" ht="12.95" customHeight="1" x14ac:dyDescent="0.2">
      <c r="B190" s="141"/>
    </row>
    <row r="191" spans="2:2" ht="12.95" customHeight="1" x14ac:dyDescent="0.2">
      <c r="B191" s="141"/>
    </row>
    <row r="192" spans="2:2" ht="12.95" customHeight="1" x14ac:dyDescent="0.2">
      <c r="B192" s="141"/>
    </row>
    <row r="193" spans="2:2" ht="12.95" customHeight="1" x14ac:dyDescent="0.2">
      <c r="B193" s="141"/>
    </row>
    <row r="194" spans="2:2" ht="12.95" customHeight="1" x14ac:dyDescent="0.2">
      <c r="B194" s="141"/>
    </row>
    <row r="195" spans="2:2" ht="12.95" customHeight="1" x14ac:dyDescent="0.2">
      <c r="B195" s="141"/>
    </row>
    <row r="196" spans="2:2" ht="12.95" customHeight="1" x14ac:dyDescent="0.2">
      <c r="B196" s="141"/>
    </row>
    <row r="197" spans="2:2" ht="12.95" customHeight="1" x14ac:dyDescent="0.2">
      <c r="B197" s="141"/>
    </row>
    <row r="198" spans="2:2" ht="12.95" customHeight="1" x14ac:dyDescent="0.2">
      <c r="B198" s="141"/>
    </row>
    <row r="199" spans="2:2" ht="12.95" customHeight="1" x14ac:dyDescent="0.2">
      <c r="B199" s="141"/>
    </row>
    <row r="200" spans="2:2" ht="12.95" customHeight="1" x14ac:dyDescent="0.2">
      <c r="B200" s="141"/>
    </row>
    <row r="201" spans="2:2" ht="12.95" customHeight="1" x14ac:dyDescent="0.2">
      <c r="B201" s="141"/>
    </row>
    <row r="202" spans="2:2" ht="12.95" customHeight="1" x14ac:dyDescent="0.2">
      <c r="B202" s="141"/>
    </row>
    <row r="203" spans="2:2" ht="12.95" customHeight="1" x14ac:dyDescent="0.2">
      <c r="B203" s="141"/>
    </row>
    <row r="204" spans="2:2" ht="12.95" customHeight="1" x14ac:dyDescent="0.2">
      <c r="B204" s="141"/>
    </row>
    <row r="205" spans="2:2" ht="12.95" customHeight="1" x14ac:dyDescent="0.2">
      <c r="B205" s="141"/>
    </row>
    <row r="206" spans="2:2" ht="12.95" customHeight="1" x14ac:dyDescent="0.2">
      <c r="B206" s="141"/>
    </row>
  </sheetData>
  <mergeCells count="28">
    <mergeCell ref="A37:B37"/>
    <mergeCell ref="A38:B38"/>
    <mergeCell ref="A40:B40"/>
    <mergeCell ref="A42:B42"/>
    <mergeCell ref="A25:B25"/>
    <mergeCell ref="A27:B27"/>
    <mergeCell ref="A29:B29"/>
    <mergeCell ref="A31:B31"/>
    <mergeCell ref="A33:B33"/>
    <mergeCell ref="A35:B35"/>
    <mergeCell ref="A23:B23"/>
    <mergeCell ref="A7:B7"/>
    <mergeCell ref="A8:B8"/>
    <mergeCell ref="A9:B9"/>
    <mergeCell ref="A11:B11"/>
    <mergeCell ref="A13:B13"/>
    <mergeCell ref="A14:B14"/>
    <mergeCell ref="A15:B15"/>
    <mergeCell ref="A16:B16"/>
    <mergeCell ref="A18:B18"/>
    <mergeCell ref="A20:B20"/>
    <mergeCell ref="A21:B21"/>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Impressum</vt:lpstr>
      <vt:lpstr>Zeichenerklärung</vt:lpstr>
      <vt:lpstr>Inhaltsverzeichnis</vt:lpstr>
      <vt:lpstr>Daten Grafik (1)</vt:lpstr>
      <vt:lpstr>Daten Grafik (2)</vt:lpstr>
      <vt:lpstr>Daten Grafik (3)</vt:lpstr>
      <vt:lpstr>Daten Grafik (4)</vt:lpstr>
      <vt:lpstr>Grafikverzeichnis</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 (1)</vt:lpstr>
      <vt:lpstr>Tabelle 6 (2)</vt:lpstr>
      <vt:lpstr>Tabelle 7</vt:lpstr>
      <vt:lpstr>Tabelle 8</vt:lpstr>
      <vt:lpstr>Tabelle 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2'!Druckbereich</vt:lpstr>
      <vt:lpstr>'Tabelle 3'!Druckbereich</vt:lpstr>
      <vt:lpstr>'Tabelle 4'!Druckbereich</vt:lpstr>
      <vt:lpstr>'Tabelle 5'!Druckbereich</vt:lpstr>
      <vt:lpstr>'Tabelle 6 (1)'!Druckbereich</vt:lpstr>
      <vt:lpstr>'Tabelle 6 (2)'!Druckbereich</vt:lpstr>
      <vt:lpstr>'Tabelle 7'!Druckbereich</vt:lpstr>
      <vt:lpstr>'Tabelle 8'!Druckbereich</vt:lpstr>
      <vt:lpstr>'Tabelle 9'!Druckbereich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2021-02-12T07:50:15Z</cp:lastPrinted>
  <dcterms:created xsi:type="dcterms:W3CDTF">1996-10-17T05:27:31Z</dcterms:created>
  <dcterms:modified xsi:type="dcterms:W3CDTF">2021-02-12T10:05:33Z</dcterms:modified>
</cp:coreProperties>
</file>