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G - Handel, Tourismus,Gastgewerbe\Kap2GIV\"/>
    </mc:Choice>
  </mc:AlternateContent>
  <bookViews>
    <workbookView xWindow="360" yWindow="120" windowWidth="10410" windowHeight="7335" tabRatio="811"/>
  </bookViews>
  <sheets>
    <sheet name="Impressum" sheetId="2071" r:id="rId1"/>
    <sheet name="Zeichenerklärung" sheetId="2072" r:id="rId2"/>
    <sheet name="Inhaltsverzeichnis" sheetId="1" r:id="rId3"/>
    <sheet name="Daten Grafik (1)" sheetId="2057" state="hidden" r:id="rId4"/>
    <sheet name="Daten Grafik (2)" sheetId="2059" state="hidden" r:id="rId5"/>
    <sheet name="Daten Grafik (3)" sheetId="2051" state="hidden" r:id="rId6"/>
    <sheet name="Daten Grafik (4)" sheetId="2063" state="hidden" r:id="rId7"/>
    <sheet name="Grafikverzeichnis" sheetId="56"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1)" sheetId="13" r:id="rId20"/>
    <sheet name="Tabelle 6 (2)" sheetId="14" r:id="rId21"/>
    <sheet name="Tabelle 7" sheetId="26" r:id="rId22"/>
    <sheet name="Tabelle 8" sheetId="27" r:id="rId23"/>
    <sheet name="Tabelle 9" sheetId="28" r:id="rId24"/>
    <sheet name="Karte" sheetId="2073" r:id="rId25"/>
  </sheets>
  <definedNames>
    <definedName name="_xlnm._FilterDatabase" localSheetId="7" hidden="1">Grafikverzeichnis!$B$1:$B$15</definedName>
    <definedName name="_xlnm.Print_Area" localSheetId="3">'Daten Grafik (1)'!$B$1:$E$40</definedName>
    <definedName name="_xlnm.Print_Area" localSheetId="4">'Daten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7">Grafikverzeichnis!$A$1:$C$15</definedName>
    <definedName name="_xlnm.Print_Area" localSheetId="2">Inhaltsverzeichnis!$A$1:$C$23</definedName>
    <definedName name="_xlnm.Print_Area" localSheetId="15">'Tabelle 2'!$A$1:$K$44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 (1)'!$A$1:$K$41</definedName>
    <definedName name="_xlnm.Print_Area" localSheetId="20">'Tabelle 6 (2)'!$A$1:$K$41</definedName>
    <definedName name="_xlnm.Print_Area" localSheetId="21">'Tabelle 7'!$A$1:$J$19</definedName>
    <definedName name="_xlnm.Print_Area" localSheetId="22">'Tabelle 8'!$A$1:$J$20</definedName>
    <definedName name="_xlnm.Print_Area" localSheetId="23">'Tabelle 9'!$A$1:$J$32</definedName>
  </definedNames>
  <calcPr calcId="162913"/>
</workbook>
</file>

<file path=xl/calcChain.xml><?xml version="1.0" encoding="utf-8"?>
<calcChain xmlns="http://schemas.openxmlformats.org/spreadsheetml/2006/main">
  <c r="D16" i="2057" l="1"/>
  <c r="C16" i="2057"/>
  <c r="D15" i="2057"/>
  <c r="C15" i="2057"/>
  <c r="D14" i="2057"/>
  <c r="C14" i="2057"/>
  <c r="D13" i="2057"/>
  <c r="C13" i="2057"/>
  <c r="D12" i="2057"/>
  <c r="C12" i="2057"/>
  <c r="D11" i="2057"/>
  <c r="C11" i="2057"/>
  <c r="D10" i="2057"/>
  <c r="C10" i="2057"/>
  <c r="D9" i="2057"/>
  <c r="C9" i="2057"/>
  <c r="D8" i="2057"/>
  <c r="C8" i="2057"/>
  <c r="D7" i="2057"/>
  <c r="C7" i="2057"/>
  <c r="D6" i="2057"/>
  <c r="C6" i="2057"/>
  <c r="D5" i="2057"/>
  <c r="C5" i="2057"/>
  <c r="C17" i="2057" l="1"/>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<sst xmlns="http://schemas.openxmlformats.org/spreadsheetml/2006/main" count="1297" uniqueCount="376">
  <si>
    <t>Beherbergungsstätten, angebotene Gästebetten und Kapazitätsauslastung
nach Kreisen (ohne Camping)</t>
  </si>
  <si>
    <t>Beherbergungsstätten, angebotene Gästebetten und Kapazitätsauslastung nach Betriebsarten
sowie Campingplätze</t>
  </si>
  <si>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</si>
  <si>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</si>
  <si>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</si>
  <si>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</si>
  <si>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</si>
  <si>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</si>
  <si>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</si>
  <si>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</si>
  <si>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</si>
  <si>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</si>
  <si>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</si>
  <si>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</si>
  <si>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</si>
  <si>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</si>
  <si>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</si>
  <si>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</si>
  <si>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</si>
  <si>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</si>
  <si>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</si>
  <si>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</si>
  <si>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</si>
  <si>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</si>
  <si>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</si>
  <si>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</si>
  <si>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</si>
  <si>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</si>
  <si>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</si>
  <si>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</si>
  <si>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Betriebsart</t>
  </si>
  <si>
    <t xml:space="preserve">  Thüringen                      </t>
  </si>
  <si>
    <t>3. Ankünfte, Übernachtungen und Aufenthaltsdauer der Gäste in Beherbergungsstätten
nach Herkunftsländern (ohne Camping)</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</si>
  <si>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</si>
  <si>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</si>
  <si>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</si>
  <si>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</si>
  <si>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</si>
  <si>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</si>
  <si>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</si>
  <si>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</si>
  <si>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</si>
  <si>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</si>
  <si>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</si>
  <si>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</si>
  <si>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</si>
  <si>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</si>
  <si>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 xml:space="preserve">  Beherbergungsbetriebe insgesamt
     (einschl. Camping)</t>
  </si>
  <si>
    <t xml:space="preserve">  nachrichtlich:
  Beherbergungsstätten insgesamt
     (ohne Camping)</t>
  </si>
  <si>
    <t>Frankreich</t>
  </si>
  <si>
    <t>Österreich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</si>
  <si>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</si>
  <si>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</si>
  <si>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Altenburger Land</t>
  </si>
  <si>
    <t>Inhaltsverzeichnis</t>
  </si>
  <si>
    <t>Seite</t>
  </si>
  <si>
    <t xml:space="preserve">Vorbemerkungen                                                                                                                                   </t>
  </si>
  <si>
    <t>Tabellen</t>
  </si>
  <si>
    <t>1.</t>
  </si>
  <si>
    <t>2.</t>
  </si>
  <si>
    <t>3.</t>
  </si>
  <si>
    <t>4.</t>
  </si>
  <si>
    <t>5.</t>
  </si>
  <si>
    <t>6.</t>
  </si>
  <si>
    <t>7.</t>
  </si>
  <si>
    <t>8.</t>
  </si>
  <si>
    <t>9.</t>
  </si>
  <si>
    <t>10.</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</si>
  <si>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</si>
  <si>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</si>
  <si>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</si>
  <si>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</si>
  <si>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</si>
  <si>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</si>
  <si>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</si>
  <si>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</si>
  <si>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</si>
  <si>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</si>
  <si>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</si>
  <si>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</si>
  <si>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</si>
  <si>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</si>
  <si>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</si>
  <si>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</si>
  <si>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</si>
  <si>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</si>
  <si>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</si>
  <si>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</si>
  <si>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</si>
  <si>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</si>
  <si>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</si>
  <si>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</si>
  <si>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</si>
  <si>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</si>
  <si>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</si>
  <si>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</si>
  <si>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</si>
  <si>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</si>
  <si>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</si>
  <si>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</si>
  <si>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</si>
  <si>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</si>
  <si>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</si>
  <si>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</si>
  <si>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</si>
  <si>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</si>
  <si>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</si>
  <si>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</si>
  <si>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</si>
  <si>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</si>
  <si>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</si>
  <si>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</si>
  <si>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</si>
  <si>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</si>
  <si>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</si>
  <si>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</si>
  <si>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</si>
  <si>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</si>
  <si>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</si>
  <si>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</si>
  <si>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</si>
  <si>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</si>
  <si>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</si>
  <si>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</si>
  <si>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</si>
  <si>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</si>
  <si>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</si>
  <si>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</si>
  <si>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</si>
  <si>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</si>
  <si>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</si>
  <si>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</si>
  <si>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</si>
  <si>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</si>
  <si>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</si>
  <si>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</si>
  <si>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</si>
  <si>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nachrichtlich</t>
  </si>
  <si>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</si>
  <si>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</si>
  <si>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</si>
  <si>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Thüringen</t>
  </si>
  <si>
    <t xml:space="preserve">  Gotha</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</si>
  <si>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</si>
  <si>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</si>
  <si>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</si>
  <si>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</si>
  <si>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</si>
  <si>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</si>
  <si>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</si>
  <si>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</si>
  <si>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</si>
  <si>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</si>
  <si>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Sonstige tourismusrelevante
     Unterkünfte </t>
  </si>
  <si>
    <t>Vorsorge- u. Rehabilitations-
    kliniken</t>
  </si>
  <si>
    <t>Beherbergungsstätten
     insgesamt</t>
  </si>
  <si>
    <t>14.</t>
  </si>
  <si>
    <t>15.</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</si>
  <si>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</si>
  <si>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</si>
  <si>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Kreisen und dem ständigen Wohnsitz der Gäste (ohne Camping)</t>
  </si>
  <si>
    <t>Beherbergungsstätten, angebotene Gästebetten und Kapazitätsauslastung
nach Reisegebieten sowie Campingplätze</t>
  </si>
  <si>
    <t xml:space="preserve">
Rechtsgrundlage</t>
  </si>
  <si>
    <t xml:space="preserve">
Erhebungsmerkmale</t>
  </si>
  <si>
    <t xml:space="preserve">
Hinweise</t>
  </si>
  <si>
    <t xml:space="preserve">
Erhebungs- und Darstellungsmerkmale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</si>
  <si>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</si>
  <si>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</si>
  <si>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</si>
  <si>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</si>
  <si>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</si>
  <si>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</si>
  <si>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</si>
  <si>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</si>
  <si>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</si>
  <si>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</si>
  <si>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</si>
  <si>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</si>
  <si>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</si>
  <si>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</si>
  <si>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</si>
  <si>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</si>
  <si>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</si>
  <si>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</si>
  <si>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</si>
  <si>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</si>
  <si>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</si>
  <si>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</si>
  <si>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</si>
  <si>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</si>
  <si>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</si>
  <si>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</si>
  <si>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</si>
  <si>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</si>
  <si>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</si>
  <si>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</si>
  <si>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</si>
  <si>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</si>
  <si>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</si>
  <si>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Hainich</t>
  </si>
  <si>
    <t>Saaleland</t>
  </si>
  <si>
    <t>Städte Eisenach, Erfurt, 
 Jena, Weimar</t>
  </si>
  <si>
    <t xml:space="preserve">  Hainich</t>
  </si>
  <si>
    <t xml:space="preserve">  Saaleland</t>
  </si>
  <si>
    <t xml:space="preserve">Reisegebiete in Thüringen                                 </t>
  </si>
  <si>
    <t xml:space="preserve">    Betriebe mit 10 und mehr Betten </t>
  </si>
  <si>
    <t>Polen</t>
  </si>
  <si>
    <t>Tschechische Republik</t>
  </si>
  <si>
    <t>Italien</t>
  </si>
  <si>
    <t>Betriebe</t>
  </si>
  <si>
    <t>Monat</t>
  </si>
  <si>
    <t>Jahr</t>
  </si>
  <si>
    <t>5. Ankünfte und Übernachtungen in Beherbergungsstätten (ohne Camping)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</si>
  <si>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</si>
  <si>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</si>
  <si>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</si>
  <si>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</si>
  <si>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</si>
  <si>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</si>
  <si>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</si>
  <si>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</si>
  <si>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</si>
  <si>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</si>
  <si>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</si>
  <si>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</si>
  <si>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</si>
  <si>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</si>
  <si>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</si>
  <si>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</si>
  <si>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</si>
  <si>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</si>
  <si>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Südharz Kyffhäuser</t>
  </si>
  <si>
    <t>Südharz Kyffhäuser</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</si>
  <si>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</si>
  <si>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</si>
  <si>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</si>
  <si>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</si>
  <si>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</si>
  <si>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</si>
  <si>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</si>
  <si>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</si>
  <si>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</si>
  <si>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</si>
  <si>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</si>
  <si>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</si>
  <si>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</si>
  <si>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</si>
  <si>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</si>
  <si>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Rumänien</t>
  </si>
  <si>
    <t>Slowakische Republik</t>
  </si>
  <si>
    <t>Überblick zur aktuellen Lage im Tourismus</t>
  </si>
  <si>
    <t>Aus Gründen der statistischen Geheimhaltung werden Gemeinden, in denen sich weniger als drei geöffnete Beherbergungsstätten befinden, nicht ausgewiesen. Darüber hinaus geheim zu haltende Daten werden ausgepunktet.</t>
  </si>
  <si>
    <t>6. Ankünfte, Übernachtungen und Aufenthaltsdauer der Gäste in Beherbergungsstätten
nach Kreisen und dem ständigen Wohnsitz der Gäste (ohne Camping)</t>
  </si>
  <si>
    <t>Noch: 6. Ankünfte, Übernachtungen und Aufenthaltsdauer der Gäste in Beherbergungsstätten
nach Kreisen und dem ständigen Wohnsitz der Gäste (ohne Camping)</t>
  </si>
  <si>
    <t>7. Beherbergungsstätten, angebotene Gästebetten und Kapazitätsauslastung
nach Betriebsarten sowie Campingplätze</t>
  </si>
  <si>
    <t>8. Beherbergungsstätten, angebotene Gästebetten und Kapazitätsauslastung
nach Reisegebieten sowie Campingplätze</t>
  </si>
  <si>
    <t>9. Beherbergungsstätten, angebotene Gästebetten und Kapazitätsauslastung nach Kreisen (ohne Camping)</t>
  </si>
  <si>
    <t>Hinweis</t>
  </si>
  <si>
    <t xml:space="preserve">In Folge der aktuell gültigen Beherbergungsverbote zur Eindämmung des Corona-Virus ist eine  große Anzahl von Beherbergungsbetrieben in Thüringen geschlossen. Diese Situation führt insbesondere bei Tabellen mit Ergebnissen auf Gemeindeebene oder nach Betriebsarten zu einer überdurchschnittlichen Anzahl von Fällen statistischer Geheimhaltung.
Aus diesem Grund ist im aktuellen Statistischen Bericht nur ein reduziertes Tabellenangebot enthalten.
</t>
  </si>
  <si>
    <t>Alle Angaben für das Jahr 2021 beziehen sich auf den Gebietsstand 01.01.2021.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</si>
  <si>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1. Geöffnete Beherbergungsstätten, angebotene Gästebetten, Kapazitätsauslastung, Ankünfte, Übernachtungen
und durchschnittliche Aufenthaltsdauer nach Monaten der Jahre 2018 bis 2021 (ohne Camping)</t>
    </r>
    <r>
      <rPr>
        <b/>
        <vertAlign val="superscript"/>
        <sz val="7"/>
        <rFont val="Arial"/>
        <family val="2"/>
      </rPr>
      <t>*</t>
    </r>
  </si>
  <si>
    <t>Geöffnete Beherbergungsstätten, angebotene Gästebetten, Kapazitätsauslastung, Ankünfte, Übernachtungen
und durchschnittliche Aufenthaltsdauer nach Monaten der Jahre 2018 bis 2021 (ohne Camping)</t>
  </si>
  <si>
    <t>Ankünfte und Übernachtungen in Beherbergungsstätten 2020 bis 2021
nach Monaten (ohne Camping)</t>
  </si>
  <si>
    <t>Niederlande</t>
  </si>
  <si>
    <t>Schweiz</t>
  </si>
  <si>
    <t>Spanien</t>
  </si>
  <si>
    <t>Ungarn</t>
  </si>
  <si>
    <t>China (einschl. Hongkong)</t>
  </si>
  <si>
    <t>Bulgarien</t>
  </si>
  <si>
    <t>Ukraine</t>
  </si>
  <si>
    <t>Vereinigtes Königreich</t>
  </si>
  <si>
    <t>Übernachtungen in Beherbergungsstätten und auf Campingplätzen
im April 2021 nach Betriebsarten</t>
  </si>
  <si>
    <t>Übernachtungen in Beherbergungsstätten und auf Campingplätzen
im April 2021 nach Reisegebieten</t>
  </si>
  <si>
    <t>Ankünfte und Übernachtungen in Beherbergungsstätten (ohne Camping)
im April 2021 nach ausgewählten Herkunftsländern der Gäste</t>
  </si>
  <si>
    <t>Ankünfte und Übernachtungen in Beherbergungsstätten
(ohne Camping) im April 2021 nach Kreisen</t>
  </si>
  <si>
    <t>April 2021</t>
  </si>
  <si>
    <t>Januar - April 2021</t>
  </si>
  <si>
    <t>Jan. - Apr.
2021</t>
  </si>
  <si>
    <t>x</t>
  </si>
  <si>
    <t>Europa</t>
  </si>
  <si>
    <t>Belgien</t>
  </si>
  <si>
    <t>Dänemark</t>
  </si>
  <si>
    <t>Estland</t>
  </si>
  <si>
    <t>Finnland</t>
  </si>
  <si>
    <t>Griechenland</t>
  </si>
  <si>
    <t>Irland</t>
  </si>
  <si>
    <t>Island</t>
  </si>
  <si>
    <t>Kroatien</t>
  </si>
  <si>
    <t>Lettland</t>
  </si>
  <si>
    <t>Litauen</t>
  </si>
  <si>
    <t>Luxemburg</t>
  </si>
  <si>
    <t>Malta</t>
  </si>
  <si>
    <t>Norwegen</t>
  </si>
  <si>
    <t>Portugal</t>
  </si>
  <si>
    <t>Russland</t>
  </si>
  <si>
    <t>Schweden</t>
  </si>
  <si>
    <t>Slowenien</t>
  </si>
  <si>
    <t>Türkei</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</si>
  <si>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</si>
  <si>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</si>
  <si>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</si>
  <si>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</si>
  <si>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</si>
  <si>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</si>
  <si>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</si>
  <si>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</si>
  <si>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</si>
  <si>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</si>
  <si>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</si>
  <si>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</si>
  <si>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</si>
  <si>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</si>
  <si>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</si>
  <si>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USA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</si>
  <si>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</si>
  <si>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</si>
  <si>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</si>
  <si>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</si>
  <si>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</si>
  <si>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</si>
  <si>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</si>
  <si>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</si>
  <si>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</si>
  <si>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</si>
  <si>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April 2021 nach Betriebsarten</t>
  </si>
  <si>
    <t>3. Übernachtungen in Beherbergungsstätten und auf Campingplätzen im April 2021 nach Reisegebieten</t>
  </si>
  <si>
    <t xml:space="preserve">    im April 2021 nach ausgewählten Herkunftsländern der Gäste</t>
  </si>
  <si>
    <t xml:space="preserve">    im April 2021 nach Kreisen</t>
  </si>
  <si>
    <t xml:space="preserve">   nach Reisegebieten in Prozent (einschl. Camping)</t>
  </si>
  <si>
    <t>Veränderung der Ankünfte und Übernachtungen Januar-April 2021 gegenüber Januar-April 2020
 nach Reisegebieten in Prozent (einschl. Camping)</t>
  </si>
  <si>
    <t>4. Veränderung der Ankünfte und Übernachtungen Januar-April 2021 gegenüber Januar-April 2020</t>
  </si>
  <si>
    <t>Thüringer Tourismus im April 2021</t>
  </si>
  <si>
    <t>Nur ein Viertel der Übernachtungen im Vergleich zum April 2019</t>
  </si>
  <si>
    <t>Im April 2021 wurden nach Mitteilung des Thüringer Landesamtes für Statistik in den Thüringer Beherbergungsstätten (mit 10 und mehr Betten) und auf Campingplätzen (ohne Dauercamping) insgesamt 46,4 Tausend Gästeankünfte und 217,4 Tausend Übernachtungen gezählt.</t>
  </si>
  <si>
    <t>Das waren im Vergleich zum Vorjahresmonat zwar fast zweieinhalbmal so viele Gäste (+27 Tausend) und doppelt so viele Übernachtungen (+104 Tausend), doch der gewohnte direkte Vergleich mit dem Vorjahresmonat ist für die Darstellung der Entwicklung im April 2021 auf Grund der Corona-bedingten Einschränkungen wenig geeignet. So zeigten sowohl die Veränderungsraten für die Betriebsarten als auch für die Reisegebiete hier hohe positive Werte. Ursächlich dafür ist, dass der April 2020 zu Beginn der Pandemie aufgrund der noch stärkeren Reiseeinschränkungen die niedrigsten Werte des gesamten letzten Jahres verzeichnete. Die Lage für die Beherbergungsbetriebe hat sich aber seither kaum verbessert.</t>
  </si>
  <si>
    <t>Von Januar bis April 2021 sank die Zahl der Gästeübernachtungen im Vergleich zum Vorjahreszeitraum um 51,4 Prozent auf 805 Tausend. Davon entfielen 756 Tausend Übernachtungen auf Gäste aus dem Inland (-52,1 Prozent) und 49 Tausend Übernachtungen auf ausländische Gäste (-38,6 Prozent). Die Zahl der Gästeankünfte sank im gleichen Zeitraum um 70,9 Prozent auf insgesamt 168 Tausend. Die Zahl der ausländischen Gäste ging um 64,8 Prozent auf 11 Tausend zurück.</t>
  </si>
  <si>
    <t>Die Corona-bedingten Verluste werden erst bei einem Vergleich mit den im April 2019 erreichten Werten deutlich. So sank die Zahl der Ankünfte im Vergleich zum April 2019 um 85,2 Prozent bzw. 267 Tausend, die Zahl der Übernachtungen ging im gleichen Zeitraum um 599 Tausend zurück (-73,4 Prozent).</t>
  </si>
  <si>
    <t xml:space="preserve">Von den 1 332 erfassten Beherbergungsbetrieben hatten im April 2021 lediglich 750 geöffnet (April 2020: 743 geöffnete Betriebe). </t>
  </si>
  <si>
    <r>
      <t xml:space="preserve">Alle 9 Thüringer Reisegebiete verzeichneten in den ersten 4 Monaten des Jahres 2021 sowohl bei Gästeankünften als auch bei Übernachtungen deutliche Verluste gegenüber dem Vorjahreszeitraum. Bezüglich der Übernachtungen reichte die Spanne von </t>
    </r>
    <r>
      <rPr>
        <sz val="8"/>
        <rFont val="Calibri"/>
        <family val="2"/>
      </rPr>
      <t>–</t>
    </r>
    <r>
      <rPr>
        <sz val="8"/>
        <rFont val="Arial"/>
        <family val="2"/>
      </rPr>
      <t>19,3 Prozent im Reisegebiet Thüringer Rhön bis -68,3 Prozent im Reisegebiet der Städte Eisenach, Erfurt, Jena und Weimar.</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</si>
  <si>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</si>
  <si>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</si>
  <si>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</si>
  <si>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</si>
  <si>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</si>
  <si>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</si>
  <si>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</si>
  <si>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</si>
  <si>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</si>
  <si>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</si>
  <si>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</si>
  <si>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</si>
  <si>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</si>
  <si>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</si>
  <si>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</si>
  <si>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</si>
  <si>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</si>
  <si>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</si>
  <si>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</si>
  <si>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</si>
  <si>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</si>
  <si>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</si>
  <si>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</si>
  <si>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</si>
  <si>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</si>
  <si>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</si>
  <si>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</si>
  <si>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</si>
  <si>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</si>
  <si>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</si>
  <si>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</si>
  <si>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</si>
  <si>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</si>
  <si>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</si>
  <si>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Gäste und Übernachtungen in Thüringen April 2021 Vorläufige Ergebnisse</t>
  </si>
  <si>
    <t>Erscheinungsweise: monatlich</t>
  </si>
  <si>
    <t>Karte Reisegebiete ist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</si>
</sst>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numFmt numFmtId="165" formatCode="#\ ###\ ##0_D;\-\ ?\ ???\ ??0_D;&quot;-&quot;_D;_D* @_D"/>
    <numFmt numFmtId="166" formatCode="##0.0_D_D;\-_i??0.0_D_D;&quot;-&quot;_D_D;_D_D* @_D_D"/>
    <numFmt numFmtId="167" formatCode="##0.0_D_D;\-\ \ ??0.0_D_D;&quot;&quot;_D_D;_D_D* @_D_D"/>
    <numFmt numFmtId="168" formatCode="#\ ###\ ##0_D;\-\ ?\ ???\ ??0_D;&quot;&quot;_D;_D* @_D"/>
    <numFmt numFmtId="169" formatCode="0.0%"/>
    <numFmt numFmtId="170" formatCode="#\ ###\ ##0;\-#\ ###\ ##0;\-"/>
    <numFmt numFmtId="171" formatCode="0.0;\-0.0;\-"/>
  </numFmts>
  <fonts count="42"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sz val="9"/>
      <color rgb="FF000000"/>
      <name val="Arial"/>
      <family val="2"/>
    </font>
    <font>
      <b/>
      <sz val="9"/>
      <color rgb="FF000000"/>
      <name val="Arial"/>
      <family val="2"/>
    </font>
    <font>
      <sz val="8"/>
      <name val="Calibri"/>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243">
    <xf numFmtId="0" fontId="0" fillId="0" borderId="0" xfId="0"/>
    <xf numFmtId="0" fontId="23" fillId="0" borderId="2"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5" fontId="25" fillId="0" borderId="0" xfId="0" applyNumberFormat="1" applyFont="1" applyAlignment="1">
      <alignment horizontal="right"/>
    </xf>
    <xf numFmtId="165"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6" fontId="23" fillId="0" borderId="0" xfId="0" applyNumberFormat="1" applyFont="1" applyAlignment="1">
      <alignment horizontal="right"/>
    </xf>
    <xf numFmtId="166"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5" fontId="26" fillId="0" borderId="0" xfId="0" applyNumberFormat="1" applyFont="1"/>
    <xf numFmtId="0" fontId="25" fillId="0" borderId="6" xfId="0" applyFont="1" applyBorder="1" applyAlignment="1">
      <alignment horizontal="left" indent="2"/>
    </xf>
    <xf numFmtId="0" fontId="20" fillId="2" borderId="0" xfId="0" applyFont="1" applyFill="1" applyAlignment="1">
      <alignment wrapText="1"/>
    </xf>
    <xf numFmtId="167" fontId="23" fillId="0" borderId="0" xfId="0" applyNumberFormat="1" applyFont="1" applyAlignment="1">
      <alignment horizontal="right" indent="1"/>
    </xf>
    <xf numFmtId="168"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0" fontId="23" fillId="0" borderId="0" xfId="0" applyFont="1" applyBorder="1"/>
    <xf numFmtId="165"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170" fontId="25" fillId="0" borderId="0" xfId="0" applyNumberFormat="1" applyFont="1" applyAlignment="1">
      <alignment horizontal="right"/>
    </xf>
    <xf numFmtId="171" fontId="25" fillId="0" borderId="0" xfId="0" applyNumberFormat="1" applyFont="1" applyAlignment="1">
      <alignment horizontal="right"/>
    </xf>
    <xf numFmtId="170" fontId="23" fillId="0" borderId="0" xfId="0" applyNumberFormat="1" applyFont="1" applyAlignment="1">
      <alignment horizontal="right"/>
    </xf>
    <xf numFmtId="171"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0" fontId="23" fillId="0" borderId="9" xfId="0" applyFont="1" applyBorder="1" applyAlignment="1">
      <alignment horizontal="center" vertical="center" wrapText="1"/>
    </xf>
    <xf numFmtId="169" fontId="0" fillId="0" borderId="0" xfId="20" applyNumberFormat="1" applyFont="1" applyAlignment="1">
      <alignment horizontal="center"/>
    </xf>
    <xf numFmtId="169"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69" fontId="2" fillId="0" borderId="0" xfId="20" applyNumberFormat="1" applyBorder="1"/>
    <xf numFmtId="0" fontId="2" fillId="0" borderId="0" xfId="21" applyBorder="1" applyAlignment="1">
      <alignment wrapText="1"/>
    </xf>
    <xf numFmtId="0" fontId="2" fillId="0" borderId="0" xfId="21" applyFont="1" applyBorder="1"/>
    <xf numFmtId="171" fontId="2" fillId="3" borderId="0" xfId="21" applyNumberFormat="1" applyFill="1" applyBorder="1" applyAlignment="1">
      <alignment horizontal="right"/>
    </xf>
    <xf numFmtId="170" fontId="0" fillId="3" borderId="0" xfId="0" applyNumberFormat="1" applyFill="1"/>
    <xf numFmtId="49" fontId="29" fillId="3" borderId="0" xfId="0" applyNumberFormat="1" applyFont="1" applyFill="1" applyAlignment="1">
      <alignment horizontal="left"/>
    </xf>
    <xf numFmtId="170" fontId="29" fillId="3" borderId="0" xfId="0" applyNumberFormat="1" applyFont="1" applyFill="1"/>
    <xf numFmtId="170"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0" fontId="23" fillId="0" borderId="0" xfId="0" applyNumberFormat="1" applyFont="1"/>
    <xf numFmtId="171" fontId="23" fillId="0" borderId="0" xfId="0" applyNumberFormat="1" applyFont="1"/>
    <xf numFmtId="0" fontId="18" fillId="2" borderId="0" xfId="0"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vertical="top" wrapText="1"/>
    </xf>
    <xf numFmtId="0" fontId="21" fillId="0" borderId="0" xfId="21" applyFont="1" applyFill="1" applyAlignment="1">
      <alignment vertical="center" wrapText="1"/>
    </xf>
    <xf numFmtId="0" fontId="21" fillId="0" borderId="0" xfId="21" applyFont="1" applyFill="1" applyAlignment="1">
      <alignment horizontal="left" vertical="center"/>
    </xf>
    <xf numFmtId="0" fontId="21" fillId="0" borderId="0" xfId="0" applyFont="1" applyAlignment="1">
      <alignment horizontal="justify" vertical="center"/>
    </xf>
    <xf numFmtId="0" fontId="23" fillId="0" borderId="9" xfId="0" applyFont="1" applyBorder="1" applyAlignment="1">
      <alignment horizontal="center" vertical="center" wrapText="1"/>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1" fillId="0" borderId="0" xfId="21" applyFont="1" applyFill="1" applyAlignment="1">
      <alignment vertical="top" wrapText="1"/>
    </xf>
    <xf numFmtId="0" fontId="37" fillId="0" borderId="0" xfId="0" applyFont="1" applyAlignment="1">
      <alignment horizontal="justify" vertical="center"/>
    </xf>
    <xf numFmtId="0" fontId="38" fillId="0" borderId="0" xfId="0" applyFont="1" applyAlignment="1">
      <alignment horizontal="justify" vertical="center"/>
    </xf>
    <xf numFmtId="0" fontId="19" fillId="0" borderId="0" xfId="21" applyFont="1" applyFill="1" applyAlignment="1">
      <alignment horizontal="justify" vertical="top" wrapText="1"/>
    </xf>
    <xf numFmtId="0" fontId="36" fillId="0" borderId="0" xfId="0" applyFont="1" applyAlignment="1">
      <alignment horizontal="justify" vertical="center" wrapText="1"/>
    </xf>
    <xf numFmtId="0" fontId="40" fillId="0" borderId="0" xfId="0" applyFont="1" applyAlignment="1">
      <alignment vertical="center"/>
    </xf>
    <xf numFmtId="0" fontId="0" fillId="0" borderId="0" xfId="0" applyAlignment="1"/>
    <xf numFmtId="0" fontId="41" fillId="0" borderId="0" xfId="0" applyFont="1" applyAlignment="1">
      <alignment horizontal="center"/>
    </xf>
    <xf numFmtId="0" fontId="41" fillId="0" borderId="0" xfId="0" applyFont="1"/>
    <xf numFmtId="0" fontId="41" fillId="0" borderId="0" xfId="0" applyFont="1" applyAlignment="1">
      <alignment vertical="top"/>
    </xf>
    <xf numFmtId="0" fontId="41" fillId="0" borderId="0" xfId="0" applyFont="1" applyAlignment="1">
      <alignment wrapText="1"/>
    </xf>
    <xf numFmtId="0" fontId="40"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41"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2" borderId="0" xfId="0" applyFont="1" applyFill="1" applyAlignment="1">
      <alignment horizontal="left" vertical="center"/>
    </xf>
    <xf numFmtId="0" fontId="21" fillId="2" borderId="0" xfId="0" applyFont="1" applyFill="1" applyAlignment="1">
      <alignment horizontal="center"/>
    </xf>
    <xf numFmtId="0" fontId="30" fillId="0" borderId="0" xfId="0" applyFont="1" applyBorder="1" applyAlignment="1">
      <alignment horizontal="center"/>
    </xf>
    <xf numFmtId="0" fontId="20" fillId="2" borderId="0" xfId="0" applyFont="1" applyFill="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2" fillId="0" borderId="0" xfId="0" applyFont="1" applyBorder="1" applyAlignment="1">
      <alignment horizontal="center" vertical="center"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13">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2020</c:v>
                  </c:pt>
                  <c:pt idx="12">
                    <c:v>2021</c:v>
                  </c:pt>
                </c:lvl>
              </c:multiLvlStrCache>
            </c:multiLvlStrRef>
          </c:cat>
          <c:val>
            <c:numRef>
              <c:f>'Daten Grafik (1)'!$C$5:$C$20</c:f>
              <c:numCache>
                <c:formatCode>0</c:formatCode>
                <c:ptCount val="16"/>
                <c:pt idx="0">
                  <c:v>212.22200000000001</c:v>
                </c:pt>
                <c:pt idx="1">
                  <c:v>231.072</c:v>
                </c:pt>
                <c:pt idx="2">
                  <c:v>109.785</c:v>
                </c:pt>
                <c:pt idx="3">
                  <c:v>19.117000000000001</c:v>
                </c:pt>
                <c:pt idx="4">
                  <c:v>77.394000000000005</c:v>
                </c:pt>
                <c:pt idx="5">
                  <c:v>182.727</c:v>
                </c:pt>
                <c:pt idx="6">
                  <c:v>268.11599999999999</c:v>
                </c:pt>
                <c:pt idx="7">
                  <c:v>296.40600000000001</c:v>
                </c:pt>
                <c:pt idx="8">
                  <c:v>322.99599999999998</c:v>
                </c:pt>
                <c:pt idx="9">
                  <c:v>313.161</c:v>
                </c:pt>
                <c:pt idx="10">
                  <c:v>54.561999999999998</c:v>
                </c:pt>
                <c:pt idx="11">
                  <c:v>35.268000000000001</c:v>
                </c:pt>
                <c:pt idx="12">
                  <c:v>33.728000000000002</c:v>
                </c:pt>
                <c:pt idx="13">
                  <c:v>36.929000000000002</c:v>
                </c:pt>
                <c:pt idx="14">
                  <c:v>50.587000000000003</c:v>
                </c:pt>
                <c:pt idx="15">
                  <c:v>46.363</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2020</c:v>
                  </c:pt>
                  <c:pt idx="12">
                    <c:v>2021</c:v>
                  </c:pt>
                </c:lvl>
              </c:multiLvlStrCache>
            </c:multiLvlStrRef>
          </c:cat>
          <c:val>
            <c:numRef>
              <c:f>'Daten Grafik (1)'!$D$5:$D$20</c:f>
              <c:numCache>
                <c:formatCode>0</c:formatCode>
                <c:ptCount val="16"/>
                <c:pt idx="0">
                  <c:v>553.41099999999994</c:v>
                </c:pt>
                <c:pt idx="1">
                  <c:v>625.62699999999995</c:v>
                </c:pt>
                <c:pt idx="2">
                  <c:v>355.46300000000002</c:v>
                </c:pt>
                <c:pt idx="3">
                  <c:v>113.098</c:v>
                </c:pt>
                <c:pt idx="4">
                  <c:v>246.00299999999999</c:v>
                </c:pt>
                <c:pt idx="5">
                  <c:v>486.34699999999998</c:v>
                </c:pt>
                <c:pt idx="6">
                  <c:v>749.428</c:v>
                </c:pt>
                <c:pt idx="7">
                  <c:v>837.38499999999999</c:v>
                </c:pt>
                <c:pt idx="8">
                  <c:v>843.34100000000001</c:v>
                </c:pt>
                <c:pt idx="9">
                  <c:v>886.62699999999995</c:v>
                </c:pt>
                <c:pt idx="10">
                  <c:v>245.48400000000001</c:v>
                </c:pt>
                <c:pt idx="11">
                  <c:v>172.89400000000001</c:v>
                </c:pt>
                <c:pt idx="12">
                  <c:v>173.886</c:v>
                </c:pt>
                <c:pt idx="13">
                  <c:v>185.05799999999999</c:v>
                </c:pt>
                <c:pt idx="14">
                  <c:v>228.51400000000001</c:v>
                </c:pt>
                <c:pt idx="15">
                  <c:v>217.21199999999999</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dLbl>
              <c:idx val="5"/>
              <c:layout>
                <c:manualLayout>
                  <c:x val="-1.9288728149487643E-2"/>
                  <c:y val="5.06008855154955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CCF-472E-BAC6-032ECAE7F1D6}"/>
                </c:ext>
              </c:extLst>
            </c:dLbl>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50656</c:v>
                </c:pt>
                <c:pt idx="1">
                  <c:v>15049</c:v>
                </c:pt>
                <c:pt idx="2">
                  <c:v>11565</c:v>
                </c:pt>
                <c:pt idx="3">
                  <c:v>11869</c:v>
                </c:pt>
                <c:pt idx="4">
                  <c:v>217</c:v>
                </c:pt>
                <c:pt idx="5">
                  <c:v>7145</c:v>
                </c:pt>
                <c:pt idx="6">
                  <c:v>119374</c:v>
                </c:pt>
                <c:pt idx="7">
                  <c:v>1554</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April 2021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11638</c:v>
                </c:pt>
                <c:pt idx="1">
                  <c:v>9959</c:v>
                </c:pt>
                <c:pt idx="2">
                  <c:v>13903</c:v>
                </c:pt>
                <c:pt idx="3">
                  <c:v>16356</c:v>
                </c:pt>
                <c:pt idx="4">
                  <c:v>30527</c:v>
                </c:pt>
                <c:pt idx="5">
                  <c:v>22123</c:v>
                </c:pt>
                <c:pt idx="6">
                  <c:v>10037</c:v>
                </c:pt>
                <c:pt idx="7">
                  <c:v>78999</c:v>
                </c:pt>
                <c:pt idx="8">
                  <c:v>23887</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-64.996504311349298</c:v>
                </c:pt>
                <c:pt idx="1">
                  <c:v>-74.481583989780702</c:v>
                </c:pt>
                <c:pt idx="2">
                  <c:v>-69.815268422127005</c:v>
                </c:pt>
                <c:pt idx="3">
                  <c:v>-65.220430107526894</c:v>
                </c:pt>
                <c:pt idx="4">
                  <c:v>-71.769019248396006</c:v>
                </c:pt>
                <c:pt idx="5">
                  <c:v>-59.439411442816301</c:v>
                </c:pt>
                <c:pt idx="6">
                  <c:v>-48.821754436381902</c:v>
                </c:pt>
                <c:pt idx="7">
                  <c:v>-75.346502761926303</c:v>
                </c:pt>
                <c:pt idx="8">
                  <c:v>-66.616047269313597</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-42.537334989456703</c:v>
                </c:pt>
                <c:pt idx="1">
                  <c:v>-48.338847532395903</c:v>
                </c:pt>
                <c:pt idx="2">
                  <c:v>-41.648077680094502</c:v>
                </c:pt>
                <c:pt idx="3">
                  <c:v>-34.224532599625597</c:v>
                </c:pt>
                <c:pt idx="4">
                  <c:v>-68.303775099473896</c:v>
                </c:pt>
                <c:pt idx="5">
                  <c:v>-19.297861469965699</c:v>
                </c:pt>
                <c:pt idx="6">
                  <c:v>-41.212257351977698</c:v>
                </c:pt>
                <c:pt idx="7">
                  <c:v>-56.016749824772297</c:v>
                </c:pt>
                <c:pt idx="8">
                  <c:v>-32.696132245079802</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8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Rumänien</c:v>
                </c:pt>
                <c:pt idx="2">
                  <c:v>Österreich</c:v>
                </c:pt>
                <c:pt idx="3">
                  <c:v>Italien</c:v>
                </c:pt>
                <c:pt idx="4">
                  <c:v>China (einschl. Hongkong)</c:v>
                </c:pt>
                <c:pt idx="5">
                  <c:v>Tschechische Republik</c:v>
                </c:pt>
                <c:pt idx="6">
                  <c:v>Slowakische Republik</c:v>
                </c:pt>
                <c:pt idx="7">
                  <c:v>Niederlande</c:v>
                </c:pt>
                <c:pt idx="8">
                  <c:v>Spanien</c:v>
                </c:pt>
                <c:pt idx="9">
                  <c:v>Schweiz</c:v>
                </c:pt>
                <c:pt idx="10">
                  <c:v>Türkei</c:v>
                </c:pt>
                <c:pt idx="11">
                  <c:v>Bulgarien</c:v>
                </c:pt>
                <c:pt idx="12">
                  <c:v>Litauen</c:v>
                </c:pt>
                <c:pt idx="13">
                  <c:v>Dänemark</c:v>
                </c:pt>
                <c:pt idx="14">
                  <c:v>Frankreich</c:v>
                </c:pt>
              </c:strCache>
            </c:strRef>
          </c:cat>
          <c:val>
            <c:numRef>
              <c:f>'Daten Grafik (3)'!$B$5:$B$19</c:f>
              <c:numCache>
                <c:formatCode>#\ ###\ ##0;\-#\ ###\ ##0;\-</c:formatCode>
                <c:ptCount val="15"/>
                <c:pt idx="0">
                  <c:v>2627</c:v>
                </c:pt>
                <c:pt idx="1">
                  <c:v>1364</c:v>
                </c:pt>
                <c:pt idx="2">
                  <c:v>1071</c:v>
                </c:pt>
                <c:pt idx="3">
                  <c:v>985</c:v>
                </c:pt>
                <c:pt idx="4">
                  <c:v>863</c:v>
                </c:pt>
                <c:pt idx="5">
                  <c:v>685</c:v>
                </c:pt>
                <c:pt idx="6">
                  <c:v>544</c:v>
                </c:pt>
                <c:pt idx="7">
                  <c:v>436</c:v>
                </c:pt>
                <c:pt idx="8">
                  <c:v>366</c:v>
                </c:pt>
                <c:pt idx="9">
                  <c:v>254</c:v>
                </c:pt>
                <c:pt idx="10">
                  <c:v>251</c:v>
                </c:pt>
                <c:pt idx="11">
                  <c:v>215</c:v>
                </c:pt>
                <c:pt idx="12">
                  <c:v>160</c:v>
                </c:pt>
                <c:pt idx="13">
                  <c:v>156</c:v>
                </c:pt>
                <c:pt idx="14">
                  <c:v>155</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Rumänien</c:v>
                </c:pt>
                <c:pt idx="2">
                  <c:v>Österreich</c:v>
                </c:pt>
                <c:pt idx="3">
                  <c:v>Italien</c:v>
                </c:pt>
                <c:pt idx="4">
                  <c:v>China (einschl. Hongkong)</c:v>
                </c:pt>
                <c:pt idx="5">
                  <c:v>Tschechische Republik</c:v>
                </c:pt>
                <c:pt idx="6">
                  <c:v>Slowakische Republik</c:v>
                </c:pt>
                <c:pt idx="7">
                  <c:v>Niederlande</c:v>
                </c:pt>
                <c:pt idx="8">
                  <c:v>Spanien</c:v>
                </c:pt>
                <c:pt idx="9">
                  <c:v>Schweiz</c:v>
                </c:pt>
                <c:pt idx="10">
                  <c:v>Türkei</c:v>
                </c:pt>
                <c:pt idx="11">
                  <c:v>Bulgarien</c:v>
                </c:pt>
                <c:pt idx="12">
                  <c:v>Litauen</c:v>
                </c:pt>
                <c:pt idx="13">
                  <c:v>Dänemark</c:v>
                </c:pt>
                <c:pt idx="14">
                  <c:v>Frankreich</c:v>
                </c:pt>
              </c:strCache>
            </c:strRef>
          </c:cat>
          <c:val>
            <c:numRef>
              <c:f>'Daten Grafik (3)'!$C$5:$C$19</c:f>
              <c:numCache>
                <c:formatCode>#\ ###\ ##0;\-#\ ###\ ##0;\-</c:formatCode>
                <c:ptCount val="15"/>
                <c:pt idx="0">
                  <c:v>482</c:v>
                </c:pt>
                <c:pt idx="1">
                  <c:v>116</c:v>
                </c:pt>
                <c:pt idx="2">
                  <c:v>679</c:v>
                </c:pt>
                <c:pt idx="3">
                  <c:v>218</c:v>
                </c:pt>
                <c:pt idx="4">
                  <c:v>59</c:v>
                </c:pt>
                <c:pt idx="5">
                  <c:v>165</c:v>
                </c:pt>
                <c:pt idx="6">
                  <c:v>69</c:v>
                </c:pt>
                <c:pt idx="7">
                  <c:v>201</c:v>
                </c:pt>
                <c:pt idx="8">
                  <c:v>115</c:v>
                </c:pt>
                <c:pt idx="9">
                  <c:v>145</c:v>
                </c:pt>
                <c:pt idx="10">
                  <c:v>69</c:v>
                </c:pt>
                <c:pt idx="11">
                  <c:v>10</c:v>
                </c:pt>
                <c:pt idx="12">
                  <c:v>65</c:v>
                </c:pt>
                <c:pt idx="13">
                  <c:v>36</c:v>
                </c:pt>
                <c:pt idx="14">
                  <c:v>114</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3000"/>
        </c:scaling>
        <c:delete val="0"/>
        <c:axPos val="t"/>
        <c:majorGridlines/>
        <c:numFmt formatCode="#\ ##0" sourceLinked="0"/>
        <c:majorTickMark val="none"/>
        <c:minorTickMark val="none"/>
        <c:tickLblPos val="high"/>
        <c:crossAx val="100609408"/>
        <c:crosses val="autoZero"/>
        <c:crossBetween val="between"/>
        <c:majorUnit val="5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14800</c:v>
                </c:pt>
                <c:pt idx="1">
                  <c:v>6716</c:v>
                </c:pt>
                <c:pt idx="2">
                  <c:v>6558</c:v>
                </c:pt>
                <c:pt idx="3">
                  <c:v>2040</c:v>
                </c:pt>
                <c:pt idx="4">
                  <c:v>4410</c:v>
                </c:pt>
                <c:pt idx="5">
                  <c:v>4707</c:v>
                </c:pt>
                <c:pt idx="7">
                  <c:v>9569</c:v>
                </c:pt>
                <c:pt idx="8">
                  <c:v>3188</c:v>
                </c:pt>
                <c:pt idx="9">
                  <c:v>41118</c:v>
                </c:pt>
                <c:pt idx="10">
                  <c:v>14115</c:v>
                </c:pt>
                <c:pt idx="11">
                  <c:v>8450</c:v>
                </c:pt>
                <c:pt idx="12">
                  <c:v>4585</c:v>
                </c:pt>
                <c:pt idx="13">
                  <c:v>16001</c:v>
                </c:pt>
                <c:pt idx="14">
                  <c:v>2241</c:v>
                </c:pt>
                <c:pt idx="15">
                  <c:v>9101</c:v>
                </c:pt>
                <c:pt idx="16">
                  <c:v>7385</c:v>
                </c:pt>
                <c:pt idx="17">
                  <c:v>19571</c:v>
                </c:pt>
                <c:pt idx="18">
                  <c:v>6328</c:v>
                </c:pt>
                <c:pt idx="19">
                  <c:v>8288</c:v>
                </c:pt>
                <c:pt idx="20">
                  <c:v>14773</c:v>
                </c:pt>
                <c:pt idx="21">
                  <c:v>8026</c:v>
                </c:pt>
                <c:pt idx="22">
                  <c:v>2645</c:v>
                </c:pt>
                <c:pt idx="23">
                  <c:v>2597</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7533</c:v>
                </c:pt>
                <c:pt idx="1">
                  <c:v>3211</c:v>
                </c:pt>
                <c:pt idx="2">
                  <c:v>3086</c:v>
                </c:pt>
                <c:pt idx="3">
                  <c:v>933</c:v>
                </c:pt>
                <c:pt idx="4">
                  <c:v>2365</c:v>
                </c:pt>
                <c:pt idx="5">
                  <c:v>2740</c:v>
                </c:pt>
                <c:pt idx="7">
                  <c:v>1505</c:v>
                </c:pt>
                <c:pt idx="8">
                  <c:v>1240</c:v>
                </c:pt>
                <c:pt idx="9">
                  <c:v>2416</c:v>
                </c:pt>
                <c:pt idx="10">
                  <c:v>1732</c:v>
                </c:pt>
                <c:pt idx="11">
                  <c:v>911</c:v>
                </c:pt>
                <c:pt idx="12">
                  <c:v>1840</c:v>
                </c:pt>
                <c:pt idx="13">
                  <c:v>3655</c:v>
                </c:pt>
                <c:pt idx="14">
                  <c:v>839</c:v>
                </c:pt>
                <c:pt idx="15">
                  <c:v>1196</c:v>
                </c:pt>
                <c:pt idx="16">
                  <c:v>2182</c:v>
                </c:pt>
                <c:pt idx="17">
                  <c:v>1941</c:v>
                </c:pt>
                <c:pt idx="18">
                  <c:v>935</c:v>
                </c:pt>
                <c:pt idx="19">
                  <c:v>1725</c:v>
                </c:pt>
                <c:pt idx="20">
                  <c:v>1507</c:v>
                </c:pt>
                <c:pt idx="21">
                  <c:v>1263</c:v>
                </c:pt>
                <c:pt idx="22">
                  <c:v>632</c:v>
                </c:pt>
                <c:pt idx="23">
                  <c:v>976</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5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2020 bis 2021</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April 2021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Januar-</a:t>
          </a:r>
          <a:r>
            <a:rPr lang="de-DE" sz="1100" b="1" baseline="0"/>
            <a:t>April 2021 </a:t>
          </a:r>
          <a:r>
            <a:rPr lang="de-DE" sz="1100" b="1"/>
            <a:t>gegenüber </a:t>
          </a:r>
        </a:p>
        <a:p xmlns:a="http://schemas.openxmlformats.org/drawingml/2006/main">
          <a:pPr algn="ctr"/>
          <a:r>
            <a:rPr lang="de-DE" sz="1100" b="1"/>
            <a:t>Januar-April</a:t>
          </a:r>
          <a:r>
            <a:rPr lang="de-DE" sz="1100" b="1" baseline="0"/>
            <a:t> 2020</a:t>
          </a:r>
          <a:r>
            <a:rPr lang="de-DE" sz="1100" b="1"/>
            <a:t>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April 2021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April 2021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152400</xdr:colOff>
          <xdr:row>17</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4"/>
  </cols>
  <sheetData>
    <row r="1" spans="1:1" ht="15.75" x14ac:dyDescent="0.25">
      <c r="A1" s="173" t="s">
        <v>359</v>
      </c>
    </row>
    <row r="4" spans="1:1" ht="15" customHeight="1" x14ac:dyDescent="0.2">
      <c r="A4" s="175" t="s">
        <v>373</v>
      </c>
    </row>
    <row r="5" spans="1:1" ht="14.25" x14ac:dyDescent="0.2">
      <c r="A5" s="176"/>
    </row>
    <row r="6" spans="1:1" ht="14.25" x14ac:dyDescent="0.2">
      <c r="A6" s="176"/>
    </row>
    <row r="7" spans="1:1" x14ac:dyDescent="0.2">
      <c r="A7" s="177" t="s">
        <v>360</v>
      </c>
    </row>
    <row r="10" spans="1:1" x14ac:dyDescent="0.2">
      <c r="A10" s="177" t="s">
        <v>374</v>
      </c>
    </row>
    <row r="11" spans="1:1" x14ac:dyDescent="0.2">
      <c r="A11" s="174" t="s">
        <v>361</v>
      </c>
    </row>
    <row r="14" spans="1:1" x14ac:dyDescent="0.2">
      <c r="A14" s="174" t="s">
        <v>362</v>
      </c>
    </row>
    <row r="17" spans="1:1" x14ac:dyDescent="0.2">
      <c r="A17" s="174" t="s">
        <v>363</v>
      </c>
    </row>
    <row r="18" spans="1:1" x14ac:dyDescent="0.2">
      <c r="A18" s="174" t="s">
        <v>364</v>
      </c>
    </row>
    <row r="19" spans="1:1" ht="25.5" x14ac:dyDescent="0.2">
      <c r="A19" s="174" t="s">
        <v>365</v>
      </c>
    </row>
    <row r="20" spans="1:1" x14ac:dyDescent="0.2">
      <c r="A20" s="174" t="s">
        <v>366</v>
      </c>
    </row>
    <row r="21" spans="1:1" x14ac:dyDescent="0.2">
      <c r="A21" s="174" t="s">
        <v>367</v>
      </c>
    </row>
    <row r="24" spans="1:1" x14ac:dyDescent="0.2">
      <c r="A24" s="74" t="s">
        <v>368</v>
      </c>
    </row>
    <row r="25" spans="1:1" ht="38.25" x14ac:dyDescent="0.2">
      <c r="A25" s="178" t="s">
        <v>369</v>
      </c>
    </row>
    <row r="28" spans="1:1" x14ac:dyDescent="0.2">
      <c r="A28" s="74" t="s">
        <v>370</v>
      </c>
    </row>
    <row r="29" spans="1:1" x14ac:dyDescent="0.2">
      <c r="A29" s="179" t="s">
        <v>371</v>
      </c>
    </row>
    <row r="30" spans="1:1" x14ac:dyDescent="0.2">
      <c r="A30" s="174" t="s">
        <v>372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zoomScaleNormal="100" zoomScaleSheetLayoutView="115" workbookViewId="0">
      <selection activeCell="B1" sqref="B1"/>
    </sheetView>
  </sheetViews>
  <sheetFormatPr baseColWidth="10" defaultColWidth="11.42578125" defaultRowHeight="12" x14ac:dyDescent="0.2"/>
  <cols>
    <col min="1" max="1" width="2.28515625" style="147" customWidth="1"/>
    <col min="2" max="2" width="83.7109375" style="147" customWidth="1"/>
    <col min="3" max="16384" width="11.42578125" style="147"/>
  </cols>
  <sheetData>
    <row r="1" spans="1:8" s="144" customFormat="1" x14ac:dyDescent="0.2">
      <c r="A1" s="142"/>
      <c r="B1" s="143"/>
      <c r="D1" s="145"/>
    </row>
    <row r="2" spans="1:8" x14ac:dyDescent="0.2">
      <c r="A2" s="146"/>
      <c r="D2" s="148"/>
    </row>
    <row r="3" spans="1:8" x14ac:dyDescent="0.2">
      <c r="A3" s="149"/>
      <c r="D3" s="148"/>
    </row>
    <row r="4" spans="1:8" x14ac:dyDescent="0.2">
      <c r="A4" s="146"/>
      <c r="B4" s="142" t="s">
        <v>250</v>
      </c>
      <c r="C4" s="142"/>
      <c r="D4" s="142"/>
      <c r="E4" s="142"/>
      <c r="F4" s="142"/>
      <c r="G4" s="142"/>
      <c r="H4" s="142"/>
    </row>
    <row r="5" spans="1:8" ht="12" customHeight="1" x14ac:dyDescent="0.2">
      <c r="A5" s="149"/>
      <c r="D5" s="150"/>
    </row>
    <row r="6" spans="1:8" x14ac:dyDescent="0.2">
      <c r="A6" s="146"/>
      <c r="B6" s="164" t="s">
        <v>331</v>
      </c>
      <c r="D6" s="150"/>
    </row>
    <row r="7" spans="1:8" s="126" customFormat="1" ht="12" customHeight="1" x14ac:dyDescent="0.2">
      <c r="A7" s="155"/>
      <c r="B7" s="151"/>
      <c r="D7" s="152"/>
    </row>
    <row r="8" spans="1:8" s="126" customFormat="1" x14ac:dyDescent="0.2">
      <c r="A8" s="156"/>
      <c r="B8" s="163" t="s">
        <v>332</v>
      </c>
      <c r="D8" s="152"/>
    </row>
    <row r="9" spans="1:8" s="126" customFormat="1" ht="12" customHeight="1" x14ac:dyDescent="0.2">
      <c r="A9" s="155"/>
      <c r="B9" s="152"/>
      <c r="D9" s="152"/>
    </row>
    <row r="10" spans="1:8" s="126" customFormat="1" ht="33.75" x14ac:dyDescent="0.2">
      <c r="A10" s="155"/>
      <c r="B10" s="154" t="s">
        <v>333</v>
      </c>
      <c r="D10" s="152"/>
    </row>
    <row r="11" spans="1:8" s="126" customFormat="1" ht="11.25" customHeight="1" x14ac:dyDescent="0.2">
      <c r="A11" s="157"/>
      <c r="B11" s="154"/>
      <c r="D11" s="158"/>
    </row>
    <row r="12" spans="1:8" s="126" customFormat="1" ht="78.75" x14ac:dyDescent="0.2">
      <c r="A12" s="155"/>
      <c r="B12" s="154" t="s">
        <v>334</v>
      </c>
      <c r="D12" s="152"/>
    </row>
    <row r="13" spans="1:8" s="126" customFormat="1" ht="11.25" x14ac:dyDescent="0.2">
      <c r="A13" s="155"/>
      <c r="B13" s="154"/>
      <c r="D13" s="152"/>
    </row>
    <row r="14" spans="1:8" s="126" customFormat="1" ht="33.75" x14ac:dyDescent="0.2">
      <c r="A14" s="157"/>
      <c r="B14" s="154" t="s">
        <v>336</v>
      </c>
      <c r="D14" s="127"/>
    </row>
    <row r="15" spans="1:8" s="126" customFormat="1" ht="11.25" x14ac:dyDescent="0.2">
      <c r="A15" s="157"/>
      <c r="B15" s="154"/>
      <c r="D15" s="127"/>
    </row>
    <row r="16" spans="1:8" s="126" customFormat="1" ht="22.5" x14ac:dyDescent="0.2">
      <c r="A16" s="157"/>
      <c r="B16" s="152" t="s">
        <v>337</v>
      </c>
      <c r="D16" s="127"/>
    </row>
    <row r="17" spans="1:4" s="126" customFormat="1" ht="11.25" customHeight="1" x14ac:dyDescent="0.2">
      <c r="A17" s="157"/>
      <c r="B17" s="154"/>
      <c r="D17" s="127"/>
    </row>
    <row r="18" spans="1:4" s="126" customFormat="1" ht="56.25" x14ac:dyDescent="0.2">
      <c r="A18" s="162"/>
      <c r="B18" s="154" t="s">
        <v>335</v>
      </c>
      <c r="C18" s="127"/>
      <c r="D18" s="127"/>
    </row>
    <row r="19" spans="1:4" s="126" customFormat="1" ht="11.25" customHeight="1" x14ac:dyDescent="0.2">
      <c r="A19" s="162"/>
      <c r="B19" s="166"/>
    </row>
    <row r="20" spans="1:4" s="126" customFormat="1" ht="45" x14ac:dyDescent="0.2">
      <c r="A20" s="157"/>
      <c r="B20" s="165" t="s">
        <v>338</v>
      </c>
      <c r="C20" s="155"/>
      <c r="D20" s="127"/>
    </row>
    <row r="21" spans="1:4" s="126" customFormat="1" ht="11.25" customHeight="1" x14ac:dyDescent="0.2">
      <c r="A21" s="162"/>
      <c r="B21" s="154"/>
    </row>
    <row r="22" spans="1:4" s="126" customFormat="1" ht="11.25" x14ac:dyDescent="0.2">
      <c r="A22" s="157"/>
      <c r="B22" s="157"/>
      <c r="D22" s="127"/>
    </row>
    <row r="23" spans="1:4" s="126" customFormat="1" ht="11.25" x14ac:dyDescent="0.2">
      <c r="A23" s="162"/>
      <c r="B23" s="156" t="s">
        <v>257</v>
      </c>
    </row>
    <row r="24" spans="1:4" s="126" customFormat="1" ht="11.25" x14ac:dyDescent="0.2">
      <c r="A24" s="157"/>
      <c r="B24" s="155"/>
      <c r="D24" s="127"/>
    </row>
    <row r="25" spans="1:4" s="126" customFormat="1" ht="45.75" customHeight="1" x14ac:dyDescent="0.2">
      <c r="A25" s="162"/>
      <c r="B25" s="165" t="s">
        <v>258</v>
      </c>
    </row>
    <row r="26" spans="1:4" s="126" customFormat="1" ht="11.25" x14ac:dyDescent="0.2">
      <c r="A26" s="157"/>
      <c r="B26" s="157"/>
      <c r="D26" s="127"/>
    </row>
    <row r="27" spans="1:4" s="126" customFormat="1" ht="11.25" x14ac:dyDescent="0.2">
      <c r="A27" s="162"/>
      <c r="B27" s="155"/>
      <c r="D27" s="127"/>
    </row>
    <row r="28" spans="1:4" s="126" customFormat="1" ht="11.25" x14ac:dyDescent="0.2">
      <c r="A28" s="157"/>
      <c r="B28" s="157"/>
      <c r="D28" s="127"/>
    </row>
    <row r="29" spans="1:4" s="126" customFormat="1" ht="11.25" x14ac:dyDescent="0.2">
      <c r="A29" s="162"/>
      <c r="B29" s="155"/>
    </row>
    <row r="30" spans="1:4" s="126" customFormat="1" ht="11.25" x14ac:dyDescent="0.2">
      <c r="A30" s="157"/>
      <c r="B30" s="157"/>
      <c r="D30" s="127"/>
    </row>
    <row r="31" spans="1:4" s="126" customFormat="1" ht="11.25" x14ac:dyDescent="0.2">
      <c r="A31" s="162"/>
      <c r="B31" s="155"/>
    </row>
    <row r="32" spans="1:4" s="126" customFormat="1" ht="11.25" x14ac:dyDescent="0.2">
      <c r="A32" s="157"/>
      <c r="B32" s="157"/>
      <c r="D32" s="127"/>
    </row>
    <row r="33" spans="1:4" s="126" customFormat="1" ht="11.25" x14ac:dyDescent="0.2">
      <c r="A33" s="156"/>
      <c r="B33" s="127"/>
      <c r="D33" s="127"/>
    </row>
    <row r="34" spans="1:4" s="128" customFormat="1" ht="11.25" x14ac:dyDescent="0.2">
      <c r="A34" s="162"/>
      <c r="B34" s="155"/>
    </row>
    <row r="35" spans="1:4" s="128" customFormat="1" ht="11.25" x14ac:dyDescent="0.2">
      <c r="B35" s="160"/>
    </row>
    <row r="36" spans="1:4" s="128" customFormat="1" ht="11.25" x14ac:dyDescent="0.2">
      <c r="A36" s="162"/>
      <c r="B36" s="155"/>
    </row>
    <row r="37" spans="1:4" s="128" customFormat="1" ht="11.25" x14ac:dyDescent="0.2">
      <c r="B37" s="160"/>
    </row>
    <row r="38" spans="1:4" s="128" customFormat="1" ht="11.25" x14ac:dyDescent="0.2">
      <c r="A38" s="162"/>
      <c r="B38" s="155"/>
    </row>
    <row r="39" spans="1:4" s="128" customFormat="1" ht="11.25" x14ac:dyDescent="0.2">
      <c r="A39" s="161"/>
      <c r="B39" s="160"/>
    </row>
    <row r="40" spans="1:4" s="128" customFormat="1" ht="11.25" x14ac:dyDescent="0.2">
      <c r="A40" s="161"/>
      <c r="B40" s="161"/>
    </row>
    <row r="41" spans="1:4" s="128" customFormat="1" ht="11.25" x14ac:dyDescent="0.2">
      <c r="B41" s="160"/>
    </row>
    <row r="42" spans="1:4" s="128" customFormat="1" ht="11.25" x14ac:dyDescent="0.2">
      <c r="B42" s="161"/>
      <c r="D42" s="160"/>
    </row>
    <row r="43" spans="1:4" s="128" customFormat="1" ht="11.25" x14ac:dyDescent="0.2">
      <c r="B43" s="160"/>
    </row>
    <row r="44" spans="1:4" s="128" customFormat="1" ht="11.25" x14ac:dyDescent="0.2">
      <c r="B44" s="161"/>
    </row>
    <row r="45" spans="1:4" s="128" customFormat="1" ht="11.25" x14ac:dyDescent="0.2">
      <c r="B45" s="160"/>
    </row>
    <row r="46" spans="1:4" s="128" customFormat="1" ht="11.25" x14ac:dyDescent="0.2">
      <c r="B46" s="161"/>
    </row>
    <row r="47" spans="1:4" s="128" customFormat="1" ht="11.25" x14ac:dyDescent="0.2">
      <c r="B47" s="161"/>
    </row>
    <row r="48" spans="1:4" s="128" customFormat="1" ht="11.25" x14ac:dyDescent="0.2">
      <c r="B48" s="161"/>
    </row>
    <row r="49" spans="1:2" s="128" customFormat="1" ht="11.25" x14ac:dyDescent="0.2">
      <c r="B49" s="160"/>
    </row>
    <row r="50" spans="1:2" s="128" customFormat="1" ht="11.25" x14ac:dyDescent="0.2">
      <c r="A50" s="129"/>
      <c r="B50" s="161"/>
    </row>
    <row r="51" spans="1:2" s="128" customFormat="1" ht="11.25" x14ac:dyDescent="0.2">
      <c r="B51" s="160"/>
    </row>
    <row r="52" spans="1:2" s="128" customFormat="1" ht="11.25" x14ac:dyDescent="0.2">
      <c r="B52" s="161"/>
    </row>
    <row r="53" spans="1:2" s="128" customFormat="1" ht="11.25" x14ac:dyDescent="0.2">
      <c r="B53" s="160"/>
    </row>
    <row r="54" spans="1:2" s="128" customFormat="1" ht="11.25" x14ac:dyDescent="0.2">
      <c r="B54" s="161"/>
    </row>
    <row r="55" spans="1:2" s="128" customFormat="1" ht="11.25" x14ac:dyDescent="0.2">
      <c r="B55" s="160"/>
    </row>
    <row r="56" spans="1:2" s="128" customFormat="1" ht="11.25" x14ac:dyDescent="0.2">
      <c r="B56" s="161"/>
    </row>
    <row r="57" spans="1:2" s="128" customFormat="1" ht="11.25" x14ac:dyDescent="0.2">
      <c r="B57" s="160"/>
    </row>
    <row r="58" spans="1:2" s="128" customFormat="1" ht="11.25" x14ac:dyDescent="0.2">
      <c r="B58" s="161"/>
    </row>
    <row r="59" spans="1:2" s="128" customFormat="1" ht="11.25" x14ac:dyDescent="0.2">
      <c r="B59" s="160"/>
    </row>
    <row r="60" spans="1:2" s="128" customFormat="1" ht="11.25" x14ac:dyDescent="0.2">
      <c r="A60" s="129"/>
      <c r="B60" s="161"/>
    </row>
    <row r="61" spans="1:2" s="128" customFormat="1" ht="11.25" x14ac:dyDescent="0.2">
      <c r="A61" s="129"/>
      <c r="B61" s="161"/>
    </row>
    <row r="62" spans="1:2" s="128" customFormat="1" ht="11.25" x14ac:dyDescent="0.2">
      <c r="A62" s="129"/>
      <c r="B62" s="161"/>
    </row>
    <row r="63" spans="1:2" s="128" customFormat="1" ht="11.25" x14ac:dyDescent="0.2">
      <c r="A63" s="129"/>
      <c r="B63" s="161"/>
    </row>
    <row r="64" spans="1:2" s="128" customFormat="1" ht="11.25" x14ac:dyDescent="0.2">
      <c r="A64" s="129"/>
      <c r="B64" s="161"/>
    </row>
    <row r="65" spans="2:2" s="128" customFormat="1" ht="11.25" x14ac:dyDescent="0.2">
      <c r="B65" s="161"/>
    </row>
    <row r="66" spans="2:2" s="128" customFormat="1" ht="11.25" x14ac:dyDescent="0.2">
      <c r="B66" s="161"/>
    </row>
    <row r="67" spans="2:2" s="128" customFormat="1" ht="11.25" x14ac:dyDescent="0.2">
      <c r="B67" s="160"/>
    </row>
    <row r="68" spans="2:2" s="128" customFormat="1" ht="11.25" x14ac:dyDescent="0.2">
      <c r="B68" s="161"/>
    </row>
    <row r="69" spans="2:2" s="126" customFormat="1" ht="11.25" x14ac:dyDescent="0.2">
      <c r="B69" s="160"/>
    </row>
    <row r="70" spans="2:2" s="126" customFormat="1" ht="11.25" x14ac:dyDescent="0.2">
      <c r="B70" s="160"/>
    </row>
    <row r="71" spans="2:2" s="126" customFormat="1" ht="11.25" x14ac:dyDescent="0.2">
      <c r="B71" s="160"/>
    </row>
    <row r="72" spans="2:2" s="126" customFormat="1" ht="11.25" x14ac:dyDescent="0.2">
      <c r="B72" s="130"/>
    </row>
    <row r="73" spans="2:2" s="126" customFormat="1" ht="11.25" x14ac:dyDescent="0.2">
      <c r="B73" s="160"/>
    </row>
    <row r="74" spans="2:2" s="126" customFormat="1" ht="11.25" x14ac:dyDescent="0.2">
      <c r="B74" s="160"/>
    </row>
    <row r="75" spans="2:2" s="126" customFormat="1" ht="11.25" x14ac:dyDescent="0.2">
      <c r="B75" s="160"/>
    </row>
    <row r="76" spans="2:2" s="126" customFormat="1" ht="11.25" x14ac:dyDescent="0.2">
      <c r="B76" s="160"/>
    </row>
    <row r="77" spans="2:2" s="126" customFormat="1" ht="11.25" x14ac:dyDescent="0.2">
      <c r="B77" s="160"/>
    </row>
    <row r="78" spans="2:2" s="126" customFormat="1" ht="11.25" x14ac:dyDescent="0.2">
      <c r="B78" s="160"/>
    </row>
    <row r="79" spans="2:2" s="126" customFormat="1" ht="11.25" x14ac:dyDescent="0.2">
      <c r="B79" s="160"/>
    </row>
    <row r="80" spans="2:2" s="126" customFormat="1" ht="11.25" x14ac:dyDescent="0.2">
      <c r="B80" s="160"/>
    </row>
    <row r="81" spans="2:2" s="126" customFormat="1" ht="11.25" x14ac:dyDescent="0.2">
      <c r="B81" s="160"/>
    </row>
    <row r="82" spans="2:2" s="126" customFormat="1" ht="11.25" x14ac:dyDescent="0.2">
      <c r="B82" s="160"/>
    </row>
    <row r="83" spans="2:2" s="126" customFormat="1" ht="11.25" x14ac:dyDescent="0.2">
      <c r="B83" s="160"/>
    </row>
    <row r="84" spans="2:2" s="126" customFormat="1" ht="11.25" x14ac:dyDescent="0.2">
      <c r="B84" s="160"/>
    </row>
    <row r="85" spans="2:2" s="126" customFormat="1" ht="11.25" x14ac:dyDescent="0.2">
      <c r="B85" s="160"/>
    </row>
    <row r="86" spans="2:2" s="126" customFormat="1" ht="11.25" x14ac:dyDescent="0.2">
      <c r="B86" s="160"/>
    </row>
    <row r="87" spans="2:2" s="126" customFormat="1" ht="11.25" x14ac:dyDescent="0.2">
      <c r="B87" s="160"/>
    </row>
    <row r="88" spans="2:2" s="126" customFormat="1" ht="11.25" x14ac:dyDescent="0.2">
      <c r="B88" s="160"/>
    </row>
    <row r="89" spans="2:2" s="126" customFormat="1" ht="11.25" x14ac:dyDescent="0.2">
      <c r="B89" s="160"/>
    </row>
    <row r="90" spans="2:2" s="126" customFormat="1" ht="11.25" x14ac:dyDescent="0.2">
      <c r="B90" s="160"/>
    </row>
    <row r="91" spans="2:2" s="126" customFormat="1" ht="11.25" x14ac:dyDescent="0.2">
      <c r="B91" s="160"/>
    </row>
    <row r="92" spans="2:2" s="126" customFormat="1" ht="11.25" x14ac:dyDescent="0.2">
      <c r="B92" s="160"/>
    </row>
    <row r="93" spans="2:2" s="126" customFormat="1" ht="11.25" x14ac:dyDescent="0.2">
      <c r="B93" s="160"/>
    </row>
    <row r="94" spans="2:2" s="126" customFormat="1" ht="11.25" x14ac:dyDescent="0.2">
      <c r="B94" s="160"/>
    </row>
    <row r="95" spans="2:2" s="126" customFormat="1" ht="11.25" x14ac:dyDescent="0.2">
      <c r="B95" s="160"/>
    </row>
    <row r="96" spans="2:2" s="126" customFormat="1" ht="11.25" x14ac:dyDescent="0.2">
      <c r="B96" s="160"/>
    </row>
    <row r="97" spans="2:2" s="126" customFormat="1" ht="11.25" x14ac:dyDescent="0.2">
      <c r="B97" s="160"/>
    </row>
    <row r="98" spans="2:2" s="126" customFormat="1" ht="11.25" x14ac:dyDescent="0.2">
      <c r="B98" s="160"/>
    </row>
    <row r="99" spans="2:2" s="126" customFormat="1" ht="11.25" x14ac:dyDescent="0.2">
      <c r="B99" s="160"/>
    </row>
    <row r="100" spans="2:2" s="126" customFormat="1" ht="11.25" x14ac:dyDescent="0.2">
      <c r="B100" s="160"/>
    </row>
    <row r="101" spans="2:2" s="126" customFormat="1" ht="11.25" x14ac:dyDescent="0.2">
      <c r="B101" s="160"/>
    </row>
    <row r="102" spans="2:2" s="126" customFormat="1" ht="11.25" x14ac:dyDescent="0.2">
      <c r="B102" s="160"/>
    </row>
    <row r="103" spans="2:2" s="126" customFormat="1" ht="11.25" x14ac:dyDescent="0.2">
      <c r="B103" s="160"/>
    </row>
    <row r="104" spans="2:2" s="126" customFormat="1" ht="11.25" x14ac:dyDescent="0.2">
      <c r="B104" s="160"/>
    </row>
    <row r="105" spans="2:2" s="126" customFormat="1" ht="11.25" x14ac:dyDescent="0.2">
      <c r="B105" s="160"/>
    </row>
    <row r="106" spans="2:2" s="126" customFormat="1" ht="11.25" x14ac:dyDescent="0.2">
      <c r="B106" s="160"/>
    </row>
    <row r="107" spans="2:2" s="126" customFormat="1" ht="11.25" x14ac:dyDescent="0.2">
      <c r="B107" s="160"/>
    </row>
    <row r="108" spans="2:2" s="126" customFormat="1" ht="11.25" x14ac:dyDescent="0.2">
      <c r="B108" s="160"/>
    </row>
    <row r="109" spans="2:2" s="126" customFormat="1" ht="11.25" x14ac:dyDescent="0.2">
      <c r="B109" s="160"/>
    </row>
    <row r="110" spans="2:2" s="126" customFormat="1" ht="11.25" x14ac:dyDescent="0.2">
      <c r="B110" s="160"/>
    </row>
    <row r="111" spans="2:2" s="126" customFormat="1" ht="11.25" x14ac:dyDescent="0.2">
      <c r="B111" s="160"/>
    </row>
    <row r="112" spans="2:2" s="126" customFormat="1" ht="11.25" x14ac:dyDescent="0.2">
      <c r="B112" s="160"/>
    </row>
    <row r="113" spans="2:2" s="126" customFormat="1" ht="11.25" x14ac:dyDescent="0.2">
      <c r="B113" s="160"/>
    </row>
    <row r="114" spans="2:2" s="126" customFormat="1" ht="11.25" x14ac:dyDescent="0.2">
      <c r="B114" s="160"/>
    </row>
    <row r="115" spans="2:2" s="126" customFormat="1" ht="11.25" x14ac:dyDescent="0.2">
      <c r="B115" s="160"/>
    </row>
    <row r="116" spans="2:2" s="126" customFormat="1" ht="11.25" x14ac:dyDescent="0.2">
      <c r="B116" s="160"/>
    </row>
    <row r="117" spans="2:2" s="126" customFormat="1" ht="11.25" x14ac:dyDescent="0.2">
      <c r="B117" s="160"/>
    </row>
    <row r="118" spans="2:2" s="126" customFormat="1" ht="11.25" x14ac:dyDescent="0.2">
      <c r="B118" s="160"/>
    </row>
    <row r="119" spans="2:2" s="126" customFormat="1" ht="11.25" x14ac:dyDescent="0.2">
      <c r="B119" s="160"/>
    </row>
    <row r="120" spans="2:2" s="126" customFormat="1" ht="11.25" x14ac:dyDescent="0.2">
      <c r="B120" s="160"/>
    </row>
    <row r="121" spans="2:2" s="126" customFormat="1" ht="11.25" x14ac:dyDescent="0.2">
      <c r="B121" s="160"/>
    </row>
    <row r="122" spans="2:2" s="126" customFormat="1" ht="11.25" x14ac:dyDescent="0.2">
      <c r="B122" s="160"/>
    </row>
    <row r="123" spans="2:2" s="126" customFormat="1" ht="11.25" x14ac:dyDescent="0.2">
      <c r="B123" s="160"/>
    </row>
    <row r="124" spans="2:2" s="126" customFormat="1" ht="11.25" x14ac:dyDescent="0.2">
      <c r="B124" s="160"/>
    </row>
    <row r="125" spans="2:2" s="126" customFormat="1" ht="11.25" x14ac:dyDescent="0.2">
      <c r="B125" s="160"/>
    </row>
    <row r="126" spans="2:2" s="126" customFormat="1" ht="11.25" x14ac:dyDescent="0.2">
      <c r="B126" s="160"/>
    </row>
    <row r="127" spans="2:2" s="126" customFormat="1" ht="11.25" x14ac:dyDescent="0.2">
      <c r="B127" s="160"/>
    </row>
    <row r="128" spans="2:2" s="126" customFormat="1" ht="11.25" x14ac:dyDescent="0.2">
      <c r="B128" s="160"/>
    </row>
    <row r="129" spans="2:2" s="126" customFormat="1" ht="11.25" x14ac:dyDescent="0.2">
      <c r="B129" s="160"/>
    </row>
    <row r="130" spans="2:2" s="126" customFormat="1" ht="11.25" x14ac:dyDescent="0.2">
      <c r="B130" s="160"/>
    </row>
    <row r="131" spans="2:2" s="126" customFormat="1" ht="11.25" x14ac:dyDescent="0.2">
      <c r="B131" s="160"/>
    </row>
    <row r="132" spans="2:2" s="126" customFormat="1" ht="11.25" x14ac:dyDescent="0.2">
      <c r="B132" s="160"/>
    </row>
    <row r="133" spans="2:2" s="126" customFormat="1" ht="11.25" x14ac:dyDescent="0.2">
      <c r="B133" s="160"/>
    </row>
    <row r="134" spans="2:2" s="126" customFormat="1" ht="11.25" x14ac:dyDescent="0.2">
      <c r="B134" s="160"/>
    </row>
    <row r="135" spans="2:2" s="126" customFormat="1" ht="11.25" x14ac:dyDescent="0.2">
      <c r="B135" s="160"/>
    </row>
    <row r="136" spans="2:2" s="126" customFormat="1" ht="11.25" x14ac:dyDescent="0.2">
      <c r="B136" s="160"/>
    </row>
    <row r="137" spans="2:2" s="126" customFormat="1" ht="11.25" x14ac:dyDescent="0.2">
      <c r="B137" s="160"/>
    </row>
    <row r="138" spans="2:2" s="126" customFormat="1" ht="11.25" x14ac:dyDescent="0.2">
      <c r="B138" s="160"/>
    </row>
    <row r="139" spans="2:2" s="126" customFormat="1" ht="11.25" x14ac:dyDescent="0.2">
      <c r="B139" s="160"/>
    </row>
    <row r="140" spans="2:2" s="126" customFormat="1" ht="11.25" x14ac:dyDescent="0.2">
      <c r="B140" s="160"/>
    </row>
    <row r="141" spans="2:2" s="126" customFormat="1" ht="11.25" x14ac:dyDescent="0.2">
      <c r="B141" s="160"/>
    </row>
    <row r="142" spans="2:2" s="126" customFormat="1" ht="11.25" x14ac:dyDescent="0.2">
      <c r="B142" s="160"/>
    </row>
    <row r="143" spans="2:2" s="126" customFormat="1" ht="11.25" x14ac:dyDescent="0.2">
      <c r="B143" s="160"/>
    </row>
    <row r="144" spans="2:2" s="126" customFormat="1" ht="11.25" x14ac:dyDescent="0.2">
      <c r="B144" s="160"/>
    </row>
    <row r="145" spans="2:2" s="126" customFormat="1" ht="11.25" x14ac:dyDescent="0.2">
      <c r="B145" s="160"/>
    </row>
    <row r="146" spans="2:2" s="126" customFormat="1" ht="11.25" x14ac:dyDescent="0.2">
      <c r="B146" s="160"/>
    </row>
    <row r="147" spans="2:2" s="126" customFormat="1" ht="11.25" x14ac:dyDescent="0.2">
      <c r="B147" s="160"/>
    </row>
    <row r="148" spans="2:2" s="126" customFormat="1" ht="11.25" x14ac:dyDescent="0.2">
      <c r="B148" s="160"/>
    </row>
    <row r="149" spans="2:2" s="126" customFormat="1" ht="11.25" x14ac:dyDescent="0.2">
      <c r="B149" s="160"/>
    </row>
    <row r="150" spans="2:2" s="126" customFormat="1" ht="11.25" x14ac:dyDescent="0.2">
      <c r="B150" s="160"/>
    </row>
    <row r="151" spans="2:2" s="126" customFormat="1" ht="11.25" x14ac:dyDescent="0.2">
      <c r="B151" s="160"/>
    </row>
    <row r="152" spans="2:2" s="126" customFormat="1" ht="11.25" x14ac:dyDescent="0.2">
      <c r="B152" s="160"/>
    </row>
    <row r="153" spans="2:2" s="126" customFormat="1" ht="11.25" x14ac:dyDescent="0.2">
      <c r="B153" s="160"/>
    </row>
    <row r="154" spans="2:2" s="126" customFormat="1" ht="11.25" x14ac:dyDescent="0.2">
      <c r="B154" s="160"/>
    </row>
    <row r="155" spans="2:2" s="126" customFormat="1" ht="11.25" x14ac:dyDescent="0.2">
      <c r="B155" s="160"/>
    </row>
    <row r="156" spans="2:2" s="126" customFormat="1" ht="11.25" x14ac:dyDescent="0.2">
      <c r="B156" s="160"/>
    </row>
    <row r="157" spans="2:2" s="126" customFormat="1" ht="11.25" x14ac:dyDescent="0.2">
      <c r="B157" s="160"/>
    </row>
    <row r="158" spans="2:2" s="126" customFormat="1" ht="11.25" x14ac:dyDescent="0.2">
      <c r="B158" s="160"/>
    </row>
    <row r="159" spans="2:2" s="126" customFormat="1" ht="11.25" x14ac:dyDescent="0.2">
      <c r="B159" s="160"/>
    </row>
    <row r="160" spans="2:2" s="126" customFormat="1" ht="11.25" x14ac:dyDescent="0.2">
      <c r="B160" s="160"/>
    </row>
    <row r="161" spans="2:2" s="126" customFormat="1" ht="11.25" x14ac:dyDescent="0.2">
      <c r="B161" s="160"/>
    </row>
    <row r="162" spans="2:2" s="126" customFormat="1" ht="11.25" x14ac:dyDescent="0.2">
      <c r="B162" s="160"/>
    </row>
    <row r="163" spans="2:2" s="126" customFormat="1" ht="11.25" x14ac:dyDescent="0.2">
      <c r="B163" s="160"/>
    </row>
    <row r="164" spans="2:2" s="126" customFormat="1" ht="11.25" x14ac:dyDescent="0.2">
      <c r="B164" s="160"/>
    </row>
    <row r="165" spans="2:2" s="126" customFormat="1" ht="11.25" x14ac:dyDescent="0.2">
      <c r="B165" s="160"/>
    </row>
    <row r="166" spans="2:2" s="126" customFormat="1" ht="11.25" x14ac:dyDescent="0.2">
      <c r="B166" s="160"/>
    </row>
    <row r="167" spans="2:2" s="126" customFormat="1" ht="11.25" x14ac:dyDescent="0.2">
      <c r="B167" s="160"/>
    </row>
    <row r="168" spans="2:2" s="126" customFormat="1" ht="11.25" x14ac:dyDescent="0.2">
      <c r="B168" s="160"/>
    </row>
    <row r="169" spans="2:2" s="126" customFormat="1" ht="11.25" x14ac:dyDescent="0.2">
      <c r="B169" s="160"/>
    </row>
    <row r="170" spans="2:2" s="126" customFormat="1" ht="11.25" x14ac:dyDescent="0.2">
      <c r="B170" s="160"/>
    </row>
    <row r="171" spans="2:2" s="126" customFormat="1" ht="11.25" x14ac:dyDescent="0.2">
      <c r="B171" s="160"/>
    </row>
    <row r="172" spans="2:2" s="126" customFormat="1" ht="11.25" x14ac:dyDescent="0.2">
      <c r="B172" s="160"/>
    </row>
    <row r="173" spans="2:2" s="126" customFormat="1" ht="11.25" x14ac:dyDescent="0.2">
      <c r="B173" s="160"/>
    </row>
    <row r="174" spans="2:2" s="126" customFormat="1" ht="11.25" x14ac:dyDescent="0.2">
      <c r="B174" s="160"/>
    </row>
    <row r="175" spans="2:2" s="126" customFormat="1" ht="11.25" x14ac:dyDescent="0.2">
      <c r="B175" s="160"/>
    </row>
    <row r="176" spans="2:2" s="126" customFormat="1" ht="11.25" x14ac:dyDescent="0.2">
      <c r="B176" s="160"/>
    </row>
    <row r="177" spans="2:2" s="126" customFormat="1" ht="11.25" x14ac:dyDescent="0.2">
      <c r="B177" s="160"/>
    </row>
    <row r="178" spans="2:2" s="126" customFormat="1" ht="11.25" x14ac:dyDescent="0.2">
      <c r="B178" s="160"/>
    </row>
    <row r="179" spans="2:2" s="126" customFormat="1" ht="11.25" x14ac:dyDescent="0.2">
      <c r="B179" s="160"/>
    </row>
    <row r="180" spans="2:2" s="126" customFormat="1" ht="11.25" x14ac:dyDescent="0.2">
      <c r="B180" s="160"/>
    </row>
    <row r="181" spans="2:2" s="126" customFormat="1" ht="11.25" x14ac:dyDescent="0.2">
      <c r="B181" s="160"/>
    </row>
    <row r="182" spans="2:2" s="126" customFormat="1" ht="11.25" x14ac:dyDescent="0.2">
      <c r="B182" s="160"/>
    </row>
    <row r="183" spans="2:2" s="126" customFormat="1" ht="11.25" x14ac:dyDescent="0.2">
      <c r="B183" s="160"/>
    </row>
    <row r="184" spans="2:2" s="126" customFormat="1" ht="11.25" x14ac:dyDescent="0.2">
      <c r="B184" s="160"/>
    </row>
    <row r="185" spans="2:2" s="126" customFormat="1" ht="11.25" x14ac:dyDescent="0.2">
      <c r="B185" s="160"/>
    </row>
    <row r="186" spans="2:2" s="126" customFormat="1" ht="11.25" x14ac:dyDescent="0.2">
      <c r="B186" s="160"/>
    </row>
    <row r="187" spans="2:2" s="126" customFormat="1" ht="11.25" x14ac:dyDescent="0.2">
      <c r="B187" s="160"/>
    </row>
    <row r="188" spans="2:2" s="126" customFormat="1" ht="11.25" x14ac:dyDescent="0.2">
      <c r="B188" s="160"/>
    </row>
    <row r="189" spans="2:2" s="126" customFormat="1" ht="11.25" x14ac:dyDescent="0.2">
      <c r="B189" s="160"/>
    </row>
    <row r="190" spans="2:2" s="126" customFormat="1" ht="11.25" x14ac:dyDescent="0.2">
      <c r="B190" s="160"/>
    </row>
    <row r="191" spans="2:2" s="126" customFormat="1" ht="11.25" x14ac:dyDescent="0.2">
      <c r="B191" s="160"/>
    </row>
    <row r="192" spans="2:2" s="126" customFormat="1" ht="11.25" x14ac:dyDescent="0.2">
      <c r="B192" s="160"/>
    </row>
    <row r="193" spans="2:2" s="126" customFormat="1" ht="11.25" x14ac:dyDescent="0.2">
      <c r="B193" s="160"/>
    </row>
    <row r="194" spans="2:2" s="126" customFormat="1" ht="11.25" x14ac:dyDescent="0.2">
      <c r="B194" s="160"/>
    </row>
    <row r="195" spans="2:2" x14ac:dyDescent="0.2">
      <c r="B195" s="153"/>
    </row>
    <row r="196" spans="2:2" x14ac:dyDescent="0.2">
      <c r="B196" s="153"/>
    </row>
    <row r="197" spans="2:2" x14ac:dyDescent="0.2">
      <c r="B197" s="153"/>
    </row>
    <row r="198" spans="2:2" x14ac:dyDescent="0.2">
      <c r="B198" s="153"/>
    </row>
    <row r="199" spans="2:2" x14ac:dyDescent="0.2">
      <c r="B199" s="153"/>
    </row>
    <row r="200" spans="2:2" x14ac:dyDescent="0.2">
      <c r="B200" s="153"/>
    </row>
    <row r="201" spans="2:2" x14ac:dyDescent="0.2">
      <c r="B201" s="153"/>
    </row>
    <row r="202" spans="2:2" x14ac:dyDescent="0.2">
      <c r="B202" s="153"/>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86"/>
    </row>
    <row r="34" spans="14:14" x14ac:dyDescent="0.2">
      <c r="N34" s="86"/>
    </row>
    <row r="35" spans="14:14" x14ac:dyDescent="0.2">
      <c r="N35" s="86"/>
    </row>
    <row r="36" spans="14:14" x14ac:dyDescent="0.2">
      <c r="N36" s="86"/>
    </row>
    <row r="37" spans="14:14" x14ac:dyDescent="0.2">
      <c r="N37" s="86"/>
    </row>
    <row r="38" spans="14:14" x14ac:dyDescent="0.2">
      <c r="N38" s="86"/>
    </row>
    <row r="39" spans="14:14" x14ac:dyDescent="0.2">
      <c r="N39" s="86"/>
    </row>
    <row r="40" spans="14:14" x14ac:dyDescent="0.2">
      <c r="N40" s="86"/>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I85"/>
  <sheetViews>
    <sheetView zoomScale="130" zoomScaleNormal="130" workbookViewId="0">
      <selection sqref="A1:I1"/>
    </sheetView>
  </sheetViews>
  <sheetFormatPr baseColWidth="10" defaultColWidth="11.42578125" defaultRowHeight="12.95" customHeight="1" x14ac:dyDescent="0.15"/>
  <cols>
    <col min="1" max="1" width="10.140625" style="11" customWidth="1"/>
    <col min="2" max="9" width="10.140625" style="2" customWidth="1"/>
    <col min="10" max="16384" width="11.42578125" style="2"/>
  </cols>
  <sheetData>
    <row r="1" spans="1:9" ht="39.950000000000003" customHeight="1" x14ac:dyDescent="0.15">
      <c r="A1" s="194" t="s">
        <v>260</v>
      </c>
      <c r="B1" s="194"/>
      <c r="C1" s="194"/>
      <c r="D1" s="194"/>
      <c r="E1" s="194"/>
      <c r="F1" s="194"/>
      <c r="G1" s="194"/>
      <c r="H1" s="194"/>
      <c r="I1" s="194"/>
    </row>
    <row r="2" spans="1:9" s="10" customFormat="1" ht="24.95" customHeight="1" x14ac:dyDescent="0.15">
      <c r="A2" s="195" t="s">
        <v>98</v>
      </c>
      <c r="B2" s="200" t="s">
        <v>44</v>
      </c>
      <c r="C2" s="202" t="s">
        <v>95</v>
      </c>
      <c r="D2" s="202" t="s">
        <v>143</v>
      </c>
      <c r="E2" s="204" t="s">
        <v>99</v>
      </c>
      <c r="F2" s="204"/>
      <c r="G2" s="204" t="s">
        <v>97</v>
      </c>
      <c r="H2" s="204"/>
      <c r="I2" s="191" t="s">
        <v>94</v>
      </c>
    </row>
    <row r="3" spans="1:9" s="10" customFormat="1" ht="24.95" customHeight="1" x14ac:dyDescent="0.15">
      <c r="A3" s="196"/>
      <c r="B3" s="201"/>
      <c r="C3" s="203"/>
      <c r="D3" s="203"/>
      <c r="E3" s="1" t="s">
        <v>100</v>
      </c>
      <c r="F3" s="1" t="s">
        <v>34</v>
      </c>
      <c r="G3" s="1" t="s">
        <v>100</v>
      </c>
      <c r="H3" s="1" t="s">
        <v>34</v>
      </c>
      <c r="I3" s="192"/>
    </row>
    <row r="4" spans="1:9" ht="9.9499999999999993" customHeight="1" x14ac:dyDescent="0.15">
      <c r="A4" s="197"/>
      <c r="B4" s="198" t="s">
        <v>101</v>
      </c>
      <c r="C4" s="199"/>
      <c r="D4" s="31" t="s">
        <v>102</v>
      </c>
      <c r="E4" s="199" t="s">
        <v>101</v>
      </c>
      <c r="F4" s="199"/>
      <c r="G4" s="199"/>
      <c r="H4" s="199"/>
      <c r="I4" s="32" t="s">
        <v>103</v>
      </c>
    </row>
    <row r="5" spans="1:9" ht="20.100000000000001" customHeight="1" x14ac:dyDescent="0.15">
      <c r="A5" s="20">
        <v>2018</v>
      </c>
      <c r="B5" s="47"/>
      <c r="C5" s="47"/>
      <c r="D5" s="46"/>
      <c r="E5" s="47"/>
      <c r="F5" s="47"/>
      <c r="G5" s="47"/>
      <c r="H5" s="47"/>
      <c r="I5" s="46"/>
    </row>
    <row r="6" spans="1:9" ht="9.9499999999999993" customHeight="1" x14ac:dyDescent="0.15">
      <c r="A6" s="39" t="s">
        <v>104</v>
      </c>
      <c r="B6" s="47">
        <v>1147</v>
      </c>
      <c r="C6" s="47">
        <v>61925</v>
      </c>
      <c r="D6" s="46">
        <v>28.849339216376528</v>
      </c>
      <c r="E6" s="47">
        <v>207668</v>
      </c>
      <c r="F6" s="47">
        <v>14022</v>
      </c>
      <c r="G6" s="47">
        <v>544977</v>
      </c>
      <c r="H6" s="47">
        <v>32596</v>
      </c>
      <c r="I6" s="46">
        <v>2.6242704701735464</v>
      </c>
    </row>
    <row r="7" spans="1:9" ht="9.9499999999999993" customHeight="1" x14ac:dyDescent="0.15">
      <c r="A7" s="39" t="s">
        <v>105</v>
      </c>
      <c r="B7" s="47">
        <v>1147</v>
      </c>
      <c r="C7" s="47">
        <v>61638</v>
      </c>
      <c r="D7" s="46">
        <v>35.723671553910279</v>
      </c>
      <c r="E7" s="47">
        <v>223669</v>
      </c>
      <c r="F7" s="47">
        <v>12491</v>
      </c>
      <c r="G7" s="47">
        <v>612786</v>
      </c>
      <c r="H7" s="47">
        <v>27540</v>
      </c>
      <c r="I7" s="46">
        <v>2.7397001819653148</v>
      </c>
    </row>
    <row r="8" spans="1:9" ht="9.9499999999999993" customHeight="1" x14ac:dyDescent="0.15">
      <c r="A8" s="39" t="s">
        <v>106</v>
      </c>
      <c r="B8" s="47">
        <v>1166</v>
      </c>
      <c r="C8" s="47">
        <v>62343</v>
      </c>
      <c r="D8" s="46">
        <v>34.849783302157796</v>
      </c>
      <c r="E8" s="47">
        <v>261646</v>
      </c>
      <c r="F8" s="47">
        <v>14879</v>
      </c>
      <c r="G8" s="47">
        <v>667733</v>
      </c>
      <c r="H8" s="47">
        <v>31899</v>
      </c>
      <c r="I8" s="46">
        <v>2.5520474228537795</v>
      </c>
    </row>
    <row r="9" spans="1:9" ht="9.9499999999999993" customHeight="1" x14ac:dyDescent="0.15">
      <c r="A9" s="39" t="s">
        <v>107</v>
      </c>
      <c r="B9" s="47">
        <v>1206</v>
      </c>
      <c r="C9" s="47">
        <v>64191</v>
      </c>
      <c r="D9" s="46">
        <v>38.866578815869204</v>
      </c>
      <c r="E9" s="47">
        <v>300824</v>
      </c>
      <c r="F9" s="47">
        <v>19595</v>
      </c>
      <c r="G9" s="47">
        <v>745913</v>
      </c>
      <c r="H9" s="47">
        <v>41355</v>
      </c>
      <c r="I9" s="46">
        <v>2.4795661250432146</v>
      </c>
    </row>
    <row r="10" spans="1:9" ht="9.9499999999999993" customHeight="1" x14ac:dyDescent="0.15">
      <c r="A10" s="39" t="s">
        <v>108</v>
      </c>
      <c r="B10" s="47">
        <v>1216</v>
      </c>
      <c r="C10" s="47">
        <v>65284</v>
      </c>
      <c r="D10" s="46">
        <v>44.622023531412708</v>
      </c>
      <c r="E10" s="47">
        <v>368177</v>
      </c>
      <c r="F10" s="47">
        <v>23262</v>
      </c>
      <c r="G10" s="47">
        <v>902513</v>
      </c>
      <c r="H10" s="47">
        <v>47057</v>
      </c>
      <c r="I10" s="46">
        <v>2.4513019553095385</v>
      </c>
    </row>
    <row r="11" spans="1:9" ht="9.9499999999999993" customHeight="1" x14ac:dyDescent="0.15">
      <c r="A11" s="39" t="s">
        <v>109</v>
      </c>
      <c r="B11" s="47">
        <v>1216</v>
      </c>
      <c r="C11" s="47">
        <v>65419</v>
      </c>
      <c r="D11" s="46">
        <v>44.175017078358415</v>
      </c>
      <c r="E11" s="47">
        <v>365741</v>
      </c>
      <c r="F11" s="47">
        <v>27010</v>
      </c>
      <c r="G11" s="47">
        <v>865867</v>
      </c>
      <c r="H11" s="47">
        <v>57358</v>
      </c>
      <c r="I11" s="46">
        <v>2.3674321446050621</v>
      </c>
    </row>
    <row r="12" spans="1:9" ht="9.9499999999999993" customHeight="1" x14ac:dyDescent="0.15">
      <c r="A12" s="39" t="s">
        <v>110</v>
      </c>
      <c r="B12" s="47">
        <v>1207</v>
      </c>
      <c r="C12" s="47">
        <v>65178</v>
      </c>
      <c r="D12" s="46">
        <v>44.835507342717115</v>
      </c>
      <c r="E12" s="47">
        <v>313897</v>
      </c>
      <c r="F12" s="47">
        <v>31818</v>
      </c>
      <c r="G12" s="47">
        <v>897050</v>
      </c>
      <c r="H12" s="47">
        <v>70086</v>
      </c>
      <c r="I12" s="46">
        <v>2.8577845599034077</v>
      </c>
    </row>
    <row r="13" spans="1:9" ht="9.9499999999999993" customHeight="1" x14ac:dyDescent="0.15">
      <c r="A13" s="39" t="s">
        <v>111</v>
      </c>
      <c r="B13" s="47">
        <v>1212</v>
      </c>
      <c r="C13" s="47">
        <v>65404</v>
      </c>
      <c r="D13" s="46">
        <v>44.443894742935115</v>
      </c>
      <c r="E13" s="47">
        <v>344329</v>
      </c>
      <c r="F13" s="47">
        <v>29586</v>
      </c>
      <c r="G13" s="47">
        <v>898344</v>
      </c>
      <c r="H13" s="47">
        <v>64545</v>
      </c>
      <c r="I13" s="46">
        <v>2.6089699095922794</v>
      </c>
    </row>
    <row r="14" spans="1:9" ht="9.9499999999999993" customHeight="1" x14ac:dyDescent="0.15">
      <c r="A14" s="39" t="s">
        <v>112</v>
      </c>
      <c r="B14" s="47">
        <v>1208</v>
      </c>
      <c r="C14" s="47">
        <v>64960</v>
      </c>
      <c r="D14" s="46">
        <v>45.769677596296368</v>
      </c>
      <c r="E14" s="47">
        <v>369083</v>
      </c>
      <c r="F14" s="47">
        <v>23122</v>
      </c>
      <c r="G14" s="47">
        <v>891164</v>
      </c>
      <c r="H14" s="47">
        <v>50177</v>
      </c>
      <c r="I14" s="46">
        <v>2.4145354838884479</v>
      </c>
    </row>
    <row r="15" spans="1:9" ht="9.9499999999999993" customHeight="1" x14ac:dyDescent="0.15">
      <c r="A15" s="39" t="s">
        <v>113</v>
      </c>
      <c r="B15" s="47">
        <v>1208</v>
      </c>
      <c r="C15" s="47">
        <v>64414</v>
      </c>
      <c r="D15" s="46">
        <v>43.846557265174702</v>
      </c>
      <c r="E15" s="47">
        <v>335972</v>
      </c>
      <c r="F15" s="47">
        <v>20234</v>
      </c>
      <c r="G15" s="47">
        <v>868663</v>
      </c>
      <c r="H15" s="47">
        <v>44674</v>
      </c>
      <c r="I15" s="46">
        <v>2.5855220077863632</v>
      </c>
    </row>
    <row r="16" spans="1:9" ht="9.9499999999999993" customHeight="1" x14ac:dyDescent="0.15">
      <c r="A16" s="39" t="s">
        <v>114</v>
      </c>
      <c r="B16" s="47">
        <v>1143</v>
      </c>
      <c r="C16" s="47">
        <v>61922</v>
      </c>
      <c r="D16" s="46">
        <v>35.494080393479727</v>
      </c>
      <c r="E16" s="47">
        <v>275248</v>
      </c>
      <c r="F16" s="47">
        <v>15588</v>
      </c>
      <c r="G16" s="47">
        <v>652367</v>
      </c>
      <c r="H16" s="47">
        <v>35083</v>
      </c>
      <c r="I16" s="46">
        <v>2.3701062314712549</v>
      </c>
    </row>
    <row r="17" spans="1:9" ht="9.9499999999999993" customHeight="1" x14ac:dyDescent="0.15">
      <c r="A17" s="39" t="s">
        <v>115</v>
      </c>
      <c r="B17" s="47">
        <v>1152</v>
      </c>
      <c r="C17" s="47">
        <v>62061</v>
      </c>
      <c r="D17" s="46">
        <v>35.458846152209887</v>
      </c>
      <c r="E17" s="47">
        <v>261921</v>
      </c>
      <c r="F17" s="47">
        <v>14171</v>
      </c>
      <c r="G17" s="47">
        <v>666788</v>
      </c>
      <c r="H17" s="47">
        <v>30651</v>
      </c>
      <c r="I17" s="46">
        <v>2.5457599810629921</v>
      </c>
    </row>
    <row r="18" spans="1:9" ht="20.100000000000001" customHeight="1" x14ac:dyDescent="0.15">
      <c r="A18" s="20">
        <v>2019</v>
      </c>
      <c r="B18" s="47"/>
      <c r="C18" s="47"/>
      <c r="D18" s="46"/>
      <c r="E18" s="47"/>
      <c r="F18" s="47"/>
      <c r="G18" s="47"/>
      <c r="H18" s="47"/>
      <c r="I18" s="46"/>
    </row>
    <row r="19" spans="1:9" ht="9.9499999999999993" customHeight="1" x14ac:dyDescent="0.15">
      <c r="A19" s="39" t="s">
        <v>104</v>
      </c>
      <c r="B19" s="47">
        <v>1132</v>
      </c>
      <c r="C19" s="47">
        <v>61366</v>
      </c>
      <c r="D19" s="46">
        <v>29.095650712650084</v>
      </c>
      <c r="E19" s="47">
        <v>206105</v>
      </c>
      <c r="F19" s="47">
        <v>12210</v>
      </c>
      <c r="G19" s="47">
        <v>547128</v>
      </c>
      <c r="H19" s="47">
        <v>29606</v>
      </c>
      <c r="I19" s="46">
        <v>2.6546080881104293</v>
      </c>
    </row>
    <row r="20" spans="1:9" ht="9.9499999999999993" customHeight="1" x14ac:dyDescent="0.15">
      <c r="A20" s="39" t="s">
        <v>105</v>
      </c>
      <c r="B20" s="47">
        <v>1131</v>
      </c>
      <c r="C20" s="47">
        <v>61182</v>
      </c>
      <c r="D20" s="46">
        <v>36.497324475614839</v>
      </c>
      <c r="E20" s="47">
        <v>229932</v>
      </c>
      <c r="F20" s="47">
        <v>13214</v>
      </c>
      <c r="G20" s="47">
        <v>621356</v>
      </c>
      <c r="H20" s="47">
        <v>29886</v>
      </c>
      <c r="I20" s="46">
        <v>2.7023467807873631</v>
      </c>
    </row>
    <row r="21" spans="1:9" ht="9.9499999999999993" customHeight="1" x14ac:dyDescent="0.15">
      <c r="A21" s="39" t="s">
        <v>106</v>
      </c>
      <c r="B21" s="47">
        <v>1137</v>
      </c>
      <c r="C21" s="47">
        <v>61561</v>
      </c>
      <c r="D21" s="46">
        <v>35.34376455758639</v>
      </c>
      <c r="E21" s="47">
        <v>268678</v>
      </c>
      <c r="F21" s="47">
        <v>16505</v>
      </c>
      <c r="G21" s="47">
        <v>670696</v>
      </c>
      <c r="H21" s="47">
        <v>37934</v>
      </c>
      <c r="I21" s="46">
        <v>2.4962817945644971</v>
      </c>
    </row>
    <row r="22" spans="1:9" ht="9.9499999999999993" customHeight="1" x14ac:dyDescent="0.15">
      <c r="A22" s="39" t="s">
        <v>107</v>
      </c>
      <c r="B22" s="47">
        <v>1187</v>
      </c>
      <c r="C22" s="47">
        <v>63537</v>
      </c>
      <c r="D22" s="46">
        <v>41.601991677346575</v>
      </c>
      <c r="E22" s="47">
        <v>302298</v>
      </c>
      <c r="F22" s="47">
        <v>19454</v>
      </c>
      <c r="G22" s="47">
        <v>785887</v>
      </c>
      <c r="H22" s="47">
        <v>43780</v>
      </c>
      <c r="I22" s="46">
        <v>2.5997095581181484</v>
      </c>
    </row>
    <row r="23" spans="1:9" ht="9.9499999999999993" customHeight="1" x14ac:dyDescent="0.15">
      <c r="A23" s="39" t="s">
        <v>108</v>
      </c>
      <c r="B23" s="47">
        <v>1214</v>
      </c>
      <c r="C23" s="47">
        <v>65395</v>
      </c>
      <c r="D23" s="46">
        <v>45.378775685125952</v>
      </c>
      <c r="E23" s="47">
        <v>388403</v>
      </c>
      <c r="F23" s="47">
        <v>24190</v>
      </c>
      <c r="G23" s="47">
        <v>919099</v>
      </c>
      <c r="H23" s="47">
        <v>53305</v>
      </c>
      <c r="I23" s="46">
        <v>2.3663540188927481</v>
      </c>
    </row>
    <row r="24" spans="1:9" ht="9.9499999999999993" customHeight="1" x14ac:dyDescent="0.15">
      <c r="A24" s="39" t="s">
        <v>109</v>
      </c>
      <c r="B24" s="47">
        <v>1222</v>
      </c>
      <c r="C24" s="47">
        <v>65749</v>
      </c>
      <c r="D24" s="46">
        <v>47.511170381660001</v>
      </c>
      <c r="E24" s="47">
        <v>383109</v>
      </c>
      <c r="F24" s="47">
        <v>25439</v>
      </c>
      <c r="G24" s="47">
        <v>935198</v>
      </c>
      <c r="H24" s="47">
        <v>55797</v>
      </c>
      <c r="I24" s="46">
        <v>2.4410755163674045</v>
      </c>
    </row>
    <row r="25" spans="1:9" ht="9.9499999999999993" customHeight="1" x14ac:dyDescent="0.15">
      <c r="A25" s="39" t="s">
        <v>110</v>
      </c>
      <c r="B25" s="47">
        <v>1214</v>
      </c>
      <c r="C25" s="47">
        <v>65495</v>
      </c>
      <c r="D25" s="46">
        <v>46.760246862891528</v>
      </c>
      <c r="E25" s="47">
        <v>342707</v>
      </c>
      <c r="F25" s="47">
        <v>32320</v>
      </c>
      <c r="G25" s="47">
        <v>942998</v>
      </c>
      <c r="H25" s="47">
        <v>73645</v>
      </c>
      <c r="I25" s="46">
        <v>2.7516158117575653</v>
      </c>
    </row>
    <row r="26" spans="1:9" ht="9.9499999999999993" customHeight="1" x14ac:dyDescent="0.15">
      <c r="A26" s="39" t="s">
        <v>111</v>
      </c>
      <c r="B26" s="47">
        <v>1218</v>
      </c>
      <c r="C26" s="47">
        <v>65649</v>
      </c>
      <c r="D26" s="46">
        <v>47.556429974274572</v>
      </c>
      <c r="E26" s="47">
        <v>368501</v>
      </c>
      <c r="F26" s="47">
        <v>29424</v>
      </c>
      <c r="G26" s="47">
        <v>962759</v>
      </c>
      <c r="H26" s="47">
        <v>73109</v>
      </c>
      <c r="I26" s="46">
        <v>2.6126360579754193</v>
      </c>
    </row>
    <row r="27" spans="1:9" ht="9.9499999999999993" customHeight="1" x14ac:dyDescent="0.15">
      <c r="A27" s="39" t="s">
        <v>112</v>
      </c>
      <c r="B27" s="47">
        <v>1225</v>
      </c>
      <c r="C27" s="47">
        <v>65463</v>
      </c>
      <c r="D27" s="46">
        <v>47.230854710753668</v>
      </c>
      <c r="E27" s="47">
        <v>381849</v>
      </c>
      <c r="F27" s="47">
        <v>24283</v>
      </c>
      <c r="G27" s="47">
        <v>925712</v>
      </c>
      <c r="H27" s="47">
        <v>57038</v>
      </c>
      <c r="I27" s="46">
        <v>2.4242881348386405</v>
      </c>
    </row>
    <row r="28" spans="1:9" ht="9.9499999999999993" customHeight="1" x14ac:dyDescent="0.15">
      <c r="A28" s="39" t="s">
        <v>113</v>
      </c>
      <c r="B28" s="47">
        <v>1212</v>
      </c>
      <c r="C28" s="47">
        <v>64699</v>
      </c>
      <c r="D28" s="46">
        <v>47.281285464900812</v>
      </c>
      <c r="E28" s="47">
        <v>361561</v>
      </c>
      <c r="F28" s="47">
        <v>20784</v>
      </c>
      <c r="G28" s="47">
        <v>942812</v>
      </c>
      <c r="H28" s="47">
        <v>53223</v>
      </c>
      <c r="I28" s="46">
        <v>2.6076153124922214</v>
      </c>
    </row>
    <row r="29" spans="1:9" ht="9.9499999999999993" customHeight="1" x14ac:dyDescent="0.15">
      <c r="A29" s="39" t="s">
        <v>114</v>
      </c>
      <c r="B29" s="47">
        <v>1161</v>
      </c>
      <c r="C29" s="47">
        <v>62989</v>
      </c>
      <c r="D29" s="46">
        <v>38.371040529181506</v>
      </c>
      <c r="E29" s="47">
        <v>293188</v>
      </c>
      <c r="F29" s="47">
        <v>16695</v>
      </c>
      <c r="G29" s="47">
        <v>713036</v>
      </c>
      <c r="H29" s="47">
        <v>43692</v>
      </c>
      <c r="I29" s="46">
        <v>2.4320094956137357</v>
      </c>
    </row>
    <row r="30" spans="1:9" ht="9.9499999999999993" customHeight="1" x14ac:dyDescent="0.15">
      <c r="A30" s="39" t="s">
        <v>115</v>
      </c>
      <c r="B30" s="47">
        <v>1159</v>
      </c>
      <c r="C30" s="47">
        <v>63029</v>
      </c>
      <c r="D30" s="46">
        <v>36.22137047477225</v>
      </c>
      <c r="E30" s="47">
        <v>278999</v>
      </c>
      <c r="F30" s="47">
        <v>14284</v>
      </c>
      <c r="G30" s="47">
        <v>692984</v>
      </c>
      <c r="H30" s="47">
        <v>33387</v>
      </c>
      <c r="I30" s="46">
        <v>2.4838225226613715</v>
      </c>
    </row>
    <row r="31" spans="1:9" ht="20.100000000000001" customHeight="1" x14ac:dyDescent="0.15">
      <c r="A31" s="20">
        <v>2020</v>
      </c>
      <c r="B31" s="47"/>
      <c r="C31" s="47"/>
      <c r="D31" s="46"/>
      <c r="E31" s="47"/>
      <c r="F31" s="47"/>
      <c r="G31" s="47"/>
      <c r="H31" s="47"/>
      <c r="I31" s="46"/>
    </row>
    <row r="32" spans="1:9" ht="9.9499999999999993" customHeight="1" x14ac:dyDescent="0.15">
      <c r="A32" s="39" t="s">
        <v>104</v>
      </c>
      <c r="B32" s="47">
        <v>1133</v>
      </c>
      <c r="C32" s="47">
        <v>62065</v>
      </c>
      <c r="D32" s="46">
        <v>29.356010674893685</v>
      </c>
      <c r="E32" s="47">
        <v>212222</v>
      </c>
      <c r="F32" s="47">
        <v>13486</v>
      </c>
      <c r="G32" s="47">
        <v>553411</v>
      </c>
      <c r="H32" s="47">
        <v>31246</v>
      </c>
      <c r="I32" s="46">
        <v>2.6076985420927143</v>
      </c>
    </row>
    <row r="33" spans="1:9" ht="9.9499999999999993" customHeight="1" x14ac:dyDescent="0.15">
      <c r="A33" s="39" t="s">
        <v>105</v>
      </c>
      <c r="B33" s="47">
        <v>1125</v>
      </c>
      <c r="C33" s="47">
        <v>61766</v>
      </c>
      <c r="D33" s="46">
        <v>35.087580564472894</v>
      </c>
      <c r="E33" s="47">
        <v>231072</v>
      </c>
      <c r="F33" s="47">
        <v>12046</v>
      </c>
      <c r="G33" s="47">
        <v>625627</v>
      </c>
      <c r="H33" s="47">
        <v>27379</v>
      </c>
      <c r="I33" s="46">
        <v>2.7074980958316024</v>
      </c>
    </row>
    <row r="34" spans="1:9" ht="9.9499999999999993" customHeight="1" x14ac:dyDescent="0.15">
      <c r="A34" s="39" t="s">
        <v>106</v>
      </c>
      <c r="B34" s="47">
        <v>1111</v>
      </c>
      <c r="C34" s="47">
        <v>61663</v>
      </c>
      <c r="D34" s="46">
        <v>23.491357518842957</v>
      </c>
      <c r="E34" s="47">
        <v>109785</v>
      </c>
      <c r="F34" s="47">
        <v>4902</v>
      </c>
      <c r="G34" s="47">
        <v>355463</v>
      </c>
      <c r="H34" s="47">
        <v>14395</v>
      </c>
      <c r="I34" s="46">
        <v>3.2378102655189691</v>
      </c>
    </row>
    <row r="35" spans="1:9" ht="9.9499999999999993" customHeight="1" x14ac:dyDescent="0.15">
      <c r="A35" s="39" t="s">
        <v>107</v>
      </c>
      <c r="B35" s="47">
        <v>721</v>
      </c>
      <c r="C35" s="47">
        <v>33735</v>
      </c>
      <c r="D35" s="46">
        <v>12.374475087585699</v>
      </c>
      <c r="E35" s="47">
        <v>19117</v>
      </c>
      <c r="F35" s="47">
        <v>630</v>
      </c>
      <c r="G35" s="47">
        <v>113098</v>
      </c>
      <c r="H35" s="47">
        <v>6261</v>
      </c>
      <c r="I35" s="46">
        <v>5.9160956216979654</v>
      </c>
    </row>
    <row r="36" spans="1:9" ht="9.9499999999999993" customHeight="1" x14ac:dyDescent="0.15">
      <c r="A36" s="39" t="s">
        <v>108</v>
      </c>
      <c r="B36" s="47">
        <v>1063</v>
      </c>
      <c r="C36" s="47">
        <v>54951</v>
      </c>
      <c r="D36" s="46">
        <v>18.097331558933682</v>
      </c>
      <c r="E36" s="47">
        <v>77394</v>
      </c>
      <c r="F36" s="47">
        <v>1506</v>
      </c>
      <c r="G36" s="47">
        <v>246003</v>
      </c>
      <c r="H36" s="47">
        <v>7465</v>
      </c>
      <c r="I36" s="46">
        <v>3.1785797348631677</v>
      </c>
    </row>
    <row r="37" spans="1:9" ht="9.9499999999999993" customHeight="1" x14ac:dyDescent="0.15">
      <c r="A37" s="39" t="s">
        <v>109</v>
      </c>
      <c r="B37" s="47">
        <v>1147</v>
      </c>
      <c r="C37" s="47">
        <v>60881</v>
      </c>
      <c r="D37" s="46">
        <v>27.463096677359843</v>
      </c>
      <c r="E37" s="47">
        <v>182727</v>
      </c>
      <c r="F37" s="47">
        <v>5638</v>
      </c>
      <c r="G37" s="47">
        <v>486347</v>
      </c>
      <c r="H37" s="47">
        <v>13474</v>
      </c>
      <c r="I37" s="46">
        <v>2.6616044700564228</v>
      </c>
    </row>
    <row r="38" spans="1:9" ht="9.9499999999999993" customHeight="1" x14ac:dyDescent="0.15">
      <c r="A38" s="39" t="s">
        <v>110</v>
      </c>
      <c r="B38" s="47">
        <v>1167</v>
      </c>
      <c r="C38" s="47">
        <v>62968</v>
      </c>
      <c r="D38" s="46">
        <v>38.685585795786558</v>
      </c>
      <c r="E38" s="47">
        <v>268116</v>
      </c>
      <c r="F38" s="47">
        <v>14141</v>
      </c>
      <c r="G38" s="47">
        <v>749428</v>
      </c>
      <c r="H38" s="47">
        <v>31153</v>
      </c>
      <c r="I38" s="46">
        <v>2.7951632875322621</v>
      </c>
    </row>
    <row r="39" spans="1:9" ht="9.9499999999999993" customHeight="1" x14ac:dyDescent="0.15">
      <c r="A39" s="39" t="s">
        <v>111</v>
      </c>
      <c r="B39" s="47">
        <v>1179</v>
      </c>
      <c r="C39" s="47">
        <v>63918</v>
      </c>
      <c r="D39" s="46">
        <v>42.655997212588993</v>
      </c>
      <c r="E39" s="47">
        <v>296406</v>
      </c>
      <c r="F39" s="47">
        <v>13188</v>
      </c>
      <c r="G39" s="47">
        <v>837385</v>
      </c>
      <c r="H39" s="47">
        <v>30819</v>
      </c>
      <c r="I39" s="46">
        <v>2.8251283712205555</v>
      </c>
    </row>
    <row r="40" spans="1:9" ht="9.9499999999999993" customHeight="1" x14ac:dyDescent="0.15">
      <c r="A40" s="39" t="s">
        <v>112</v>
      </c>
      <c r="B40" s="47">
        <v>1191</v>
      </c>
      <c r="C40" s="47">
        <v>64268</v>
      </c>
      <c r="D40" s="46">
        <v>43.829320821475271</v>
      </c>
      <c r="E40" s="47">
        <v>322996</v>
      </c>
      <c r="F40" s="47">
        <v>11374</v>
      </c>
      <c r="G40" s="47">
        <v>843341</v>
      </c>
      <c r="H40" s="47">
        <v>26507</v>
      </c>
      <c r="I40" s="46">
        <v>2.6109951826028803</v>
      </c>
    </row>
    <row r="41" spans="1:9" ht="9.9499999999999993" customHeight="1" x14ac:dyDescent="0.15">
      <c r="A41" s="39" t="s">
        <v>113</v>
      </c>
      <c r="B41" s="47">
        <v>1178</v>
      </c>
      <c r="C41" s="47">
        <v>63653</v>
      </c>
      <c r="D41" s="46">
        <v>45.226587690030307</v>
      </c>
      <c r="E41" s="47">
        <v>313161</v>
      </c>
      <c r="F41" s="47">
        <v>7941</v>
      </c>
      <c r="G41" s="47">
        <v>886627</v>
      </c>
      <c r="H41" s="47">
        <v>20656</v>
      </c>
      <c r="I41" s="46">
        <v>2.8312178080923229</v>
      </c>
    </row>
    <row r="42" spans="1:9" ht="9.9499999999999993" customHeight="1" x14ac:dyDescent="0.15">
      <c r="A42" s="39" t="s">
        <v>114</v>
      </c>
      <c r="B42" s="47">
        <v>984</v>
      </c>
      <c r="C42" s="47">
        <v>52886</v>
      </c>
      <c r="D42" s="46">
        <v>19.815889908493862</v>
      </c>
      <c r="E42" s="47">
        <v>54562</v>
      </c>
      <c r="F42" s="47">
        <v>2584</v>
      </c>
      <c r="G42" s="47">
        <v>245484</v>
      </c>
      <c r="H42" s="47">
        <v>12835</v>
      </c>
      <c r="I42" s="46">
        <v>4.4991752501741136</v>
      </c>
    </row>
    <row r="43" spans="1:9" ht="9.9499999999999993" customHeight="1" x14ac:dyDescent="0.15">
      <c r="A43" s="39" t="s">
        <v>115</v>
      </c>
      <c r="B43" s="47">
        <v>711</v>
      </c>
      <c r="C43" s="47">
        <v>41098</v>
      </c>
      <c r="D43" s="46">
        <v>14.916948795731654</v>
      </c>
      <c r="E43" s="47">
        <v>35268</v>
      </c>
      <c r="F43" s="47">
        <v>2578</v>
      </c>
      <c r="G43" s="47">
        <v>172894</v>
      </c>
      <c r="H43" s="47">
        <v>8709</v>
      </c>
      <c r="I43" s="46">
        <v>4.9022910286945676</v>
      </c>
    </row>
    <row r="44" spans="1:9" ht="19.149999999999999" customHeight="1" x14ac:dyDescent="0.15">
      <c r="A44" s="20">
        <v>2021</v>
      </c>
      <c r="B44" s="47"/>
      <c r="C44" s="47"/>
      <c r="D44" s="46"/>
      <c r="E44" s="47"/>
      <c r="F44" s="47"/>
      <c r="G44" s="47"/>
      <c r="H44" s="47"/>
      <c r="I44" s="46"/>
    </row>
    <row r="45" spans="1:9" ht="9.9499999999999993" customHeight="1" x14ac:dyDescent="0.15">
      <c r="A45" s="39" t="s">
        <v>104</v>
      </c>
      <c r="B45" s="47">
        <v>701</v>
      </c>
      <c r="C45" s="47">
        <v>39901</v>
      </c>
      <c r="D45" s="46">
        <v>14.815591107884799</v>
      </c>
      <c r="E45" s="47">
        <v>33728</v>
      </c>
      <c r="F45" s="47">
        <v>2465</v>
      </c>
      <c r="G45" s="47">
        <v>173886</v>
      </c>
      <c r="H45" s="47">
        <v>14523</v>
      </c>
      <c r="I45" s="46">
        <v>5.1555384250474399</v>
      </c>
    </row>
    <row r="46" spans="1:9" ht="9.9499999999999993" customHeight="1" x14ac:dyDescent="0.15">
      <c r="A46" s="39" t="s">
        <v>105</v>
      </c>
      <c r="B46" s="47">
        <v>694</v>
      </c>
      <c r="C46" s="47">
        <v>39350</v>
      </c>
      <c r="D46" s="46">
        <v>17.363914269790101</v>
      </c>
      <c r="E46" s="47">
        <v>36929</v>
      </c>
      <c r="F46" s="47">
        <v>2475</v>
      </c>
      <c r="G46" s="47">
        <v>185058</v>
      </c>
      <c r="H46" s="47">
        <v>10630</v>
      </c>
      <c r="I46" s="46">
        <v>5.0111836226272004</v>
      </c>
    </row>
    <row r="47" spans="1:9" ht="9.9499999999999993" customHeight="1" x14ac:dyDescent="0.15">
      <c r="A47" s="39" t="s">
        <v>106</v>
      </c>
      <c r="B47" s="47">
        <v>716</v>
      </c>
      <c r="C47" s="47">
        <v>39641</v>
      </c>
      <c r="D47" s="46">
        <v>18.9380899143653</v>
      </c>
      <c r="E47" s="47">
        <v>50587</v>
      </c>
      <c r="F47" s="47">
        <v>3024</v>
      </c>
      <c r="G47" s="47">
        <v>228514</v>
      </c>
      <c r="H47" s="47">
        <v>12160</v>
      </c>
      <c r="I47" s="46">
        <v>4.5172475141834898</v>
      </c>
    </row>
    <row r="48" spans="1:9" ht="9.9499999999999993" customHeight="1" x14ac:dyDescent="0.15">
      <c r="A48" s="39" t="s">
        <v>107</v>
      </c>
      <c r="B48" s="47">
        <v>730</v>
      </c>
      <c r="C48" s="47">
        <v>40687</v>
      </c>
      <c r="D48" s="46">
        <v>18.132792830095401</v>
      </c>
      <c r="E48" s="47">
        <v>46363</v>
      </c>
      <c r="F48" s="47">
        <v>2992</v>
      </c>
      <c r="G48" s="47">
        <v>217212</v>
      </c>
      <c r="H48" s="47">
        <v>11703</v>
      </c>
      <c r="I48" s="46">
        <v>4.6850290102020997</v>
      </c>
    </row>
    <row r="49" spans="1:9" ht="9.9499999999999993" customHeight="1" x14ac:dyDescent="0.15">
      <c r="A49" s="39" t="s">
        <v>108</v>
      </c>
      <c r="B49" s="47"/>
      <c r="C49" s="47"/>
      <c r="D49" s="46"/>
      <c r="E49" s="47"/>
      <c r="F49" s="47"/>
      <c r="G49" s="47"/>
      <c r="H49" s="47"/>
      <c r="I49" s="46"/>
    </row>
    <row r="50" spans="1:9" ht="9.9499999999999993" customHeight="1" x14ac:dyDescent="0.15">
      <c r="A50" s="39" t="s">
        <v>109</v>
      </c>
      <c r="B50" s="47"/>
      <c r="C50" s="47"/>
      <c r="D50" s="46"/>
      <c r="E50" s="47"/>
      <c r="F50" s="47"/>
      <c r="G50" s="47"/>
      <c r="H50" s="47"/>
      <c r="I50" s="46"/>
    </row>
    <row r="51" spans="1:9" ht="9.9499999999999993" customHeight="1" x14ac:dyDescent="0.15">
      <c r="A51" s="39" t="s">
        <v>110</v>
      </c>
      <c r="B51" s="47"/>
      <c r="C51" s="47"/>
      <c r="D51" s="46"/>
      <c r="E51" s="47"/>
      <c r="F51" s="47"/>
      <c r="G51" s="47"/>
      <c r="H51" s="47"/>
      <c r="I51" s="46"/>
    </row>
    <row r="52" spans="1:9" ht="9.9499999999999993" customHeight="1" x14ac:dyDescent="0.15">
      <c r="A52" s="39" t="s">
        <v>111</v>
      </c>
      <c r="B52" s="47"/>
      <c r="C52" s="47"/>
      <c r="D52" s="46"/>
      <c r="E52" s="47"/>
      <c r="F52" s="47"/>
      <c r="G52" s="47"/>
      <c r="H52" s="47"/>
      <c r="I52" s="46"/>
    </row>
    <row r="53" spans="1:9" ht="9.9499999999999993" customHeight="1" x14ac:dyDescent="0.15">
      <c r="A53" s="39" t="s">
        <v>112</v>
      </c>
      <c r="B53" s="47"/>
      <c r="C53" s="47"/>
      <c r="D53" s="46"/>
      <c r="E53" s="47"/>
      <c r="F53" s="47"/>
      <c r="G53" s="47"/>
      <c r="H53" s="47"/>
      <c r="I53" s="46"/>
    </row>
    <row r="54" spans="1:9" ht="9.9499999999999993" customHeight="1" x14ac:dyDescent="0.15">
      <c r="A54" s="39" t="s">
        <v>113</v>
      </c>
      <c r="B54" s="47"/>
      <c r="C54" s="47"/>
      <c r="D54" s="46"/>
      <c r="E54" s="47"/>
      <c r="F54" s="47"/>
      <c r="G54" s="47"/>
      <c r="H54" s="47"/>
      <c r="I54" s="46"/>
    </row>
    <row r="55" spans="1:9" ht="9.9499999999999993" customHeight="1" x14ac:dyDescent="0.15">
      <c r="A55" s="39" t="s">
        <v>114</v>
      </c>
      <c r="B55" s="47"/>
      <c r="C55" s="47"/>
      <c r="D55" s="46"/>
      <c r="E55" s="47"/>
      <c r="F55" s="47"/>
      <c r="G55" s="47"/>
      <c r="H55" s="47"/>
      <c r="I55" s="46"/>
    </row>
    <row r="56" spans="1:9" ht="9.9499999999999993" customHeight="1" x14ac:dyDescent="0.15">
      <c r="A56" s="39" t="s">
        <v>115</v>
      </c>
      <c r="B56" s="47"/>
      <c r="C56" s="47"/>
      <c r="D56" s="46"/>
      <c r="E56" s="47"/>
      <c r="F56" s="47"/>
      <c r="G56" s="47"/>
      <c r="H56" s="47"/>
      <c r="I56" s="46"/>
    </row>
    <row r="57" spans="1:9" ht="20.100000000000001" customHeight="1" x14ac:dyDescent="0.15">
      <c r="A57" s="11" t="s">
        <v>33</v>
      </c>
    </row>
    <row r="58" spans="1:9" ht="20.100000000000001" customHeight="1" x14ac:dyDescent="0.15">
      <c r="A58" s="11" t="s">
        <v>233</v>
      </c>
    </row>
    <row r="59" spans="1:9" ht="8.25" x14ac:dyDescent="0.15">
      <c r="A59" s="193" t="s">
        <v>93</v>
      </c>
      <c r="B59" s="193"/>
      <c r="C59" s="193"/>
      <c r="D59" s="193"/>
      <c r="E59" s="193"/>
      <c r="F59" s="193"/>
      <c r="G59" s="193"/>
      <c r="H59" s="193"/>
      <c r="I59" s="193"/>
    </row>
    <row r="60" spans="1:9" ht="8.25" x14ac:dyDescent="0.15">
      <c r="A60" s="190" t="s">
        <v>205</v>
      </c>
      <c r="B60" s="190"/>
      <c r="C60" s="190"/>
      <c r="D60" s="190"/>
      <c r="E60" s="190"/>
      <c r="F60" s="190"/>
      <c r="G60" s="190"/>
      <c r="H60" s="190"/>
      <c r="I60" s="190"/>
    </row>
    <row r="61" spans="1:9" ht="8.25" x14ac:dyDescent="0.15">
      <c r="A61" s="190"/>
      <c r="B61" s="190"/>
      <c r="C61" s="190"/>
      <c r="D61" s="190"/>
      <c r="E61" s="190"/>
      <c r="F61" s="190"/>
      <c r="G61" s="190"/>
      <c r="H61" s="190"/>
      <c r="I61" s="190"/>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E2:H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130" workbookViewId="0">
      <selection sqref="A1:K1"/>
    </sheetView>
  </sheetViews>
  <sheetFormatPr baseColWidth="10" defaultColWidth="11.42578125" defaultRowHeight="8.25" x14ac:dyDescent="0.15"/>
  <cols>
    <col min="1" max="1" width="19.85546875" style="2" customWidth="1"/>
    <col min="2" max="11" width="7.140625" style="2" customWidth="1"/>
    <col min="12" max="16384" width="11.42578125" style="2"/>
  </cols>
  <sheetData>
    <row r="1" spans="1:14" ht="39.950000000000003" customHeight="1" x14ac:dyDescent="0.15">
      <c r="A1" s="205" t="s">
        <v>226</v>
      </c>
      <c r="B1" s="205"/>
      <c r="C1" s="205"/>
      <c r="D1" s="205"/>
      <c r="E1" s="205"/>
      <c r="F1" s="205"/>
      <c r="G1" s="205"/>
      <c r="H1" s="205"/>
      <c r="I1" s="205"/>
      <c r="J1" s="205"/>
      <c r="K1" s="205"/>
    </row>
    <row r="2" spans="1:14" s="122" customFormat="1" ht="9.9499999999999993" customHeight="1" x14ac:dyDescent="0.2">
      <c r="A2" s="196" t="s">
        <v>225</v>
      </c>
      <c r="B2" s="206" t="s">
        <v>275</v>
      </c>
      <c r="C2" s="202"/>
      <c r="D2" s="202"/>
      <c r="E2" s="202"/>
      <c r="F2" s="202"/>
      <c r="G2" s="207" t="s">
        <v>276</v>
      </c>
      <c r="H2" s="208"/>
      <c r="I2" s="208"/>
      <c r="J2" s="208"/>
      <c r="K2" s="208"/>
      <c r="N2" s="123"/>
    </row>
    <row r="3" spans="1:14" s="122" customFormat="1" ht="9.9499999999999993" customHeight="1" x14ac:dyDescent="0.2">
      <c r="A3" s="196"/>
      <c r="B3" s="201" t="s">
        <v>99</v>
      </c>
      <c r="C3" s="203"/>
      <c r="D3" s="203" t="s">
        <v>97</v>
      </c>
      <c r="E3" s="203"/>
      <c r="F3" s="209" t="s">
        <v>43</v>
      </c>
      <c r="G3" s="203" t="s">
        <v>99</v>
      </c>
      <c r="H3" s="203"/>
      <c r="I3" s="203" t="s">
        <v>97</v>
      </c>
      <c r="J3" s="203"/>
      <c r="K3" s="192" t="s">
        <v>43</v>
      </c>
    </row>
    <row r="4" spans="1:14" s="122" customFormat="1" ht="45" customHeight="1" x14ac:dyDescent="0.2">
      <c r="A4" s="196"/>
      <c r="B4" s="131" t="s">
        <v>100</v>
      </c>
      <c r="C4" s="132" t="s">
        <v>224</v>
      </c>
      <c r="D4" s="132" t="s">
        <v>100</v>
      </c>
      <c r="E4" s="132" t="s">
        <v>224</v>
      </c>
      <c r="F4" s="210"/>
      <c r="G4" s="132" t="s">
        <v>100</v>
      </c>
      <c r="H4" s="132" t="s">
        <v>223</v>
      </c>
      <c r="I4" s="132" t="s">
        <v>100</v>
      </c>
      <c r="J4" s="132" t="s">
        <v>223</v>
      </c>
      <c r="K4" s="192"/>
    </row>
    <row r="5" spans="1:14" s="122" customFormat="1" ht="9.9499999999999993" customHeight="1" x14ac:dyDescent="0.2">
      <c r="A5" s="197"/>
      <c r="B5" s="133" t="s">
        <v>101</v>
      </c>
      <c r="C5" s="134" t="s">
        <v>102</v>
      </c>
      <c r="D5" s="134" t="s">
        <v>101</v>
      </c>
      <c r="E5" s="134" t="s">
        <v>102</v>
      </c>
      <c r="F5" s="134" t="s">
        <v>103</v>
      </c>
      <c r="G5" s="134" t="s">
        <v>101</v>
      </c>
      <c r="H5" s="134" t="s">
        <v>102</v>
      </c>
      <c r="I5" s="134" t="s">
        <v>101</v>
      </c>
      <c r="J5" s="134" t="s">
        <v>102</v>
      </c>
      <c r="K5" s="135" t="s">
        <v>103</v>
      </c>
    </row>
    <row r="6" spans="1:14" s="4" customFormat="1" ht="30" customHeight="1" x14ac:dyDescent="0.15">
      <c r="A6" s="3" t="s">
        <v>222</v>
      </c>
      <c r="B6" s="86">
        <v>39856</v>
      </c>
      <c r="C6" s="87">
        <v>153.391824019327</v>
      </c>
      <c r="D6" s="86">
        <v>89139</v>
      </c>
      <c r="E6" s="87">
        <v>125.326086956522</v>
      </c>
      <c r="F6" s="87">
        <v>2.2365264953833801</v>
      </c>
      <c r="G6" s="86">
        <v>143503</v>
      </c>
      <c r="H6" s="87">
        <v>-70.550861805368896</v>
      </c>
      <c r="I6" s="86">
        <v>327038</v>
      </c>
      <c r="J6" s="87">
        <v>-67.127233982670901</v>
      </c>
      <c r="K6" s="87">
        <v>2.2789628091398799</v>
      </c>
    </row>
    <row r="7" spans="1:14" s="4" customFormat="1" ht="9.9499999999999993" customHeight="1" x14ac:dyDescent="0.15">
      <c r="A7" s="33" t="s">
        <v>45</v>
      </c>
      <c r="B7" s="86">
        <v>37115</v>
      </c>
      <c r="C7" s="87">
        <v>143.05828421742001</v>
      </c>
      <c r="D7" s="86">
        <v>81064</v>
      </c>
      <c r="E7" s="87">
        <v>119.56068362178701</v>
      </c>
      <c r="F7" s="87">
        <v>2.1841304054964299</v>
      </c>
      <c r="G7" s="86">
        <v>133568</v>
      </c>
      <c r="H7" s="87">
        <v>-70.838464024033499</v>
      </c>
      <c r="I7" s="86">
        <v>291940</v>
      </c>
      <c r="J7" s="87">
        <v>-68.5537571980379</v>
      </c>
      <c r="K7" s="87">
        <v>2.1857031624341201</v>
      </c>
    </row>
    <row r="8" spans="1:14" s="4" customFormat="1" ht="9.9499999999999993" customHeight="1" x14ac:dyDescent="0.15">
      <c r="A8" s="33" t="s">
        <v>118</v>
      </c>
      <c r="B8" s="86">
        <v>2741</v>
      </c>
      <c r="C8" s="93" t="s">
        <v>278</v>
      </c>
      <c r="D8" s="86">
        <v>8075</v>
      </c>
      <c r="E8" s="87">
        <v>205.98711633194401</v>
      </c>
      <c r="F8" s="87">
        <v>2.9460051076249498</v>
      </c>
      <c r="G8" s="86">
        <v>9935</v>
      </c>
      <c r="H8" s="87">
        <v>-66.049277244301706</v>
      </c>
      <c r="I8" s="86">
        <v>35098</v>
      </c>
      <c r="J8" s="87">
        <v>-47.206762732769803</v>
      </c>
      <c r="K8" s="87">
        <v>3.53276295923503</v>
      </c>
    </row>
    <row r="9" spans="1:14" s="4" customFormat="1" ht="20.100000000000001" customHeight="1" x14ac:dyDescent="0.15">
      <c r="A9" s="33" t="s">
        <v>46</v>
      </c>
      <c r="B9" s="86">
        <v>24901</v>
      </c>
      <c r="C9" s="87">
        <v>200.19288728149499</v>
      </c>
      <c r="D9" s="86">
        <v>50656</v>
      </c>
      <c r="E9" s="87">
        <v>143.374651676756</v>
      </c>
      <c r="F9" s="87">
        <v>2.0342958114131999</v>
      </c>
      <c r="G9" s="86">
        <v>90773</v>
      </c>
      <c r="H9" s="87">
        <v>-74.241340756758007</v>
      </c>
      <c r="I9" s="86">
        <v>189789</v>
      </c>
      <c r="J9" s="87">
        <v>-73.746597096188793</v>
      </c>
      <c r="K9" s="87">
        <v>2.0908089409846502</v>
      </c>
      <c r="M9" s="121"/>
    </row>
    <row r="10" spans="1:14" ht="9.9499999999999993" customHeight="1" x14ac:dyDescent="0.15">
      <c r="A10" s="35" t="s">
        <v>214</v>
      </c>
      <c r="B10" s="88">
        <v>22993</v>
      </c>
      <c r="C10" s="89">
        <v>184.70777612679501</v>
      </c>
      <c r="D10" s="88">
        <v>45894</v>
      </c>
      <c r="E10" s="89">
        <v>134.26062988106801</v>
      </c>
      <c r="F10" s="89">
        <v>1.99599878223807</v>
      </c>
      <c r="G10" s="88">
        <v>84122</v>
      </c>
      <c r="H10" s="89">
        <v>-74.5738992712688</v>
      </c>
      <c r="I10" s="88">
        <v>168613</v>
      </c>
      <c r="J10" s="89">
        <v>-75.110304808832097</v>
      </c>
      <c r="K10" s="89">
        <v>2.0043864862937202</v>
      </c>
      <c r="M10" s="42"/>
    </row>
    <row r="11" spans="1:14" ht="9.9499999999999993" customHeight="1" x14ac:dyDescent="0.15">
      <c r="A11" s="35" t="s">
        <v>213</v>
      </c>
      <c r="B11" s="88">
        <v>1908</v>
      </c>
      <c r="C11" s="92" t="s">
        <v>278</v>
      </c>
      <c r="D11" s="88">
        <v>4762</v>
      </c>
      <c r="E11" s="89">
        <v>289.37040065412901</v>
      </c>
      <c r="F11" s="89">
        <v>2.4958071278826002</v>
      </c>
      <c r="G11" s="88">
        <v>6651</v>
      </c>
      <c r="H11" s="89">
        <v>-69.135458721982502</v>
      </c>
      <c r="I11" s="88">
        <v>21176</v>
      </c>
      <c r="J11" s="89">
        <v>-53.429658463636201</v>
      </c>
      <c r="K11" s="89">
        <v>3.18388212298902</v>
      </c>
      <c r="M11" s="42"/>
    </row>
    <row r="12" spans="1:14" s="4" customFormat="1" ht="20.100000000000001" customHeight="1" x14ac:dyDescent="0.15">
      <c r="A12" s="33" t="s">
        <v>36</v>
      </c>
      <c r="B12" s="86">
        <v>6429</v>
      </c>
      <c r="C12" s="87">
        <v>187.265415549598</v>
      </c>
      <c r="D12" s="86">
        <v>15049</v>
      </c>
      <c r="E12" s="87">
        <v>204.88249594813601</v>
      </c>
      <c r="F12" s="87">
        <v>2.3407995022554098</v>
      </c>
      <c r="G12" s="86">
        <v>23037</v>
      </c>
      <c r="H12" s="87">
        <v>-66.922248546198603</v>
      </c>
      <c r="I12" s="86">
        <v>53338</v>
      </c>
      <c r="J12" s="87">
        <v>-56.644584434058103</v>
      </c>
      <c r="K12" s="87">
        <v>2.3153188349177398</v>
      </c>
    </row>
    <row r="13" spans="1:14" ht="9.9499999999999993" customHeight="1" x14ac:dyDescent="0.15">
      <c r="A13" s="35" t="s">
        <v>214</v>
      </c>
      <c r="B13" s="88">
        <v>5996</v>
      </c>
      <c r="C13" s="89">
        <v>182.963662104766</v>
      </c>
      <c r="D13" s="88">
        <v>14172</v>
      </c>
      <c r="E13" s="89">
        <v>217.54425274479101</v>
      </c>
      <c r="F13" s="89">
        <v>2.36357571714476</v>
      </c>
      <c r="G13" s="88">
        <v>21274</v>
      </c>
      <c r="H13" s="89">
        <v>-66.889231296011005</v>
      </c>
      <c r="I13" s="88">
        <v>48515</v>
      </c>
      <c r="J13" s="89">
        <v>-56.767185300041</v>
      </c>
      <c r="K13" s="89">
        <v>2.28048321895271</v>
      </c>
    </row>
    <row r="14" spans="1:14" ht="9.9499999999999993" customHeight="1" x14ac:dyDescent="0.15">
      <c r="A14" s="35" t="s">
        <v>213</v>
      </c>
      <c r="B14" s="88">
        <v>433</v>
      </c>
      <c r="C14" s="89">
        <v>263.865546218487</v>
      </c>
      <c r="D14" s="88">
        <v>877</v>
      </c>
      <c r="E14" s="89">
        <v>85.412262156448193</v>
      </c>
      <c r="F14" s="89">
        <v>2.0254041570438801</v>
      </c>
      <c r="G14" s="88">
        <v>1763</v>
      </c>
      <c r="H14" s="89">
        <v>-67.315535780496802</v>
      </c>
      <c r="I14" s="88">
        <v>4823</v>
      </c>
      <c r="J14" s="89">
        <v>-55.371518460257199</v>
      </c>
      <c r="K14" s="89">
        <v>2.7356778218944999</v>
      </c>
    </row>
    <row r="15" spans="1:14" s="4" customFormat="1" ht="20.100000000000001" customHeight="1" x14ac:dyDescent="0.15">
      <c r="A15" s="33" t="s">
        <v>37</v>
      </c>
      <c r="B15" s="86">
        <v>4879</v>
      </c>
      <c r="C15" s="87">
        <v>63.395847287340899</v>
      </c>
      <c r="D15" s="86">
        <v>11565</v>
      </c>
      <c r="E15" s="87">
        <v>57.970222647179398</v>
      </c>
      <c r="F15" s="87">
        <v>2.3703627792580502</v>
      </c>
      <c r="G15" s="86">
        <v>17109</v>
      </c>
      <c r="H15" s="87">
        <v>-56.106008517625298</v>
      </c>
      <c r="I15" s="86">
        <v>43374</v>
      </c>
      <c r="J15" s="87">
        <v>-47.538009361733003</v>
      </c>
      <c r="K15" s="87">
        <v>2.5351569349465199</v>
      </c>
      <c r="M15" s="2"/>
    </row>
    <row r="16" spans="1:14" ht="9.9499999999999993" customHeight="1" x14ac:dyDescent="0.15">
      <c r="A16" s="35" t="s">
        <v>214</v>
      </c>
      <c r="B16" s="88">
        <v>4667</v>
      </c>
      <c r="C16" s="89">
        <v>61.153314917127098</v>
      </c>
      <c r="D16" s="88">
        <v>10227</v>
      </c>
      <c r="E16" s="89">
        <v>52.278141751042298</v>
      </c>
      <c r="F16" s="89">
        <v>2.1913434754660401</v>
      </c>
      <c r="G16" s="88">
        <v>16219</v>
      </c>
      <c r="H16" s="89">
        <v>-56.811524737710997</v>
      </c>
      <c r="I16" s="88">
        <v>38201</v>
      </c>
      <c r="J16" s="89">
        <v>-50.436587739215099</v>
      </c>
      <c r="K16" s="89">
        <v>2.3553240027128699</v>
      </c>
    </row>
    <row r="17" spans="1:11" ht="9.9499999999999993" customHeight="1" x14ac:dyDescent="0.15">
      <c r="A17" s="35" t="s">
        <v>213</v>
      </c>
      <c r="B17" s="88">
        <v>212</v>
      </c>
      <c r="C17" s="89">
        <v>135.555555555556</v>
      </c>
      <c r="D17" s="88">
        <v>1338</v>
      </c>
      <c r="E17" s="89">
        <v>121.157024793388</v>
      </c>
      <c r="F17" s="89">
        <v>6.3113207547169798</v>
      </c>
      <c r="G17" s="88">
        <v>890</v>
      </c>
      <c r="H17" s="89">
        <v>-37.5</v>
      </c>
      <c r="I17" s="88">
        <v>5173</v>
      </c>
      <c r="J17" s="89">
        <v>-7.6579792931096096</v>
      </c>
      <c r="K17" s="89">
        <v>5.8123595505618004</v>
      </c>
    </row>
    <row r="18" spans="1:11" s="4" customFormat="1" ht="20.100000000000001" customHeight="1" x14ac:dyDescent="0.15">
      <c r="A18" s="33" t="s">
        <v>38</v>
      </c>
      <c r="B18" s="86">
        <v>3647</v>
      </c>
      <c r="C18" s="87">
        <v>65.022624434389101</v>
      </c>
      <c r="D18" s="86">
        <v>11869</v>
      </c>
      <c r="E18" s="87">
        <v>82.909539220218804</v>
      </c>
      <c r="F18" s="87">
        <v>3.2544557170276902</v>
      </c>
      <c r="G18" s="86">
        <v>12584</v>
      </c>
      <c r="H18" s="87">
        <v>-52.097449562238303</v>
      </c>
      <c r="I18" s="86">
        <v>40537</v>
      </c>
      <c r="J18" s="87">
        <v>-38.808380883374099</v>
      </c>
      <c r="K18" s="87">
        <v>3.2213127781309598</v>
      </c>
    </row>
    <row r="19" spans="1:11" ht="9.9499999999999993" customHeight="1" x14ac:dyDescent="0.15">
      <c r="A19" s="35" t="s">
        <v>214</v>
      </c>
      <c r="B19" s="88">
        <v>3459</v>
      </c>
      <c r="C19" s="89">
        <v>58.742542450665397</v>
      </c>
      <c r="D19" s="88">
        <v>10771</v>
      </c>
      <c r="E19" s="89">
        <v>75.109738253942496</v>
      </c>
      <c r="F19" s="89">
        <v>3.1139057531078298</v>
      </c>
      <c r="G19" s="88">
        <v>11953</v>
      </c>
      <c r="H19" s="89">
        <v>-52.892724836446803</v>
      </c>
      <c r="I19" s="88">
        <v>36611</v>
      </c>
      <c r="J19" s="89">
        <v>-40.608980598274002</v>
      </c>
      <c r="K19" s="89">
        <v>3.0629130762151799</v>
      </c>
    </row>
    <row r="20" spans="1:11" ht="9.9499999999999993" customHeight="1" x14ac:dyDescent="0.15">
      <c r="A20" s="35" t="s">
        <v>213</v>
      </c>
      <c r="B20" s="88">
        <v>188</v>
      </c>
      <c r="C20" s="92" t="s">
        <v>278</v>
      </c>
      <c r="D20" s="88">
        <v>1098</v>
      </c>
      <c r="E20" s="89">
        <v>224.852071005917</v>
      </c>
      <c r="F20" s="89">
        <v>5.8404255319148897</v>
      </c>
      <c r="G20" s="88">
        <v>631</v>
      </c>
      <c r="H20" s="89">
        <v>-29.5758928571429</v>
      </c>
      <c r="I20" s="88">
        <v>3926</v>
      </c>
      <c r="J20" s="89">
        <v>-14.6892655367232</v>
      </c>
      <c r="K20" s="89">
        <v>6.2218700475435798</v>
      </c>
    </row>
    <row r="21" spans="1:11" s="4" customFormat="1" ht="15" customHeight="1" x14ac:dyDescent="0.15">
      <c r="A21" s="3" t="s">
        <v>221</v>
      </c>
      <c r="B21" s="90"/>
      <c r="C21" s="90"/>
      <c r="D21" s="90"/>
      <c r="E21" s="90"/>
      <c r="F21" s="90"/>
      <c r="G21" s="90"/>
      <c r="H21" s="90"/>
      <c r="I21" s="90"/>
      <c r="J21" s="90"/>
      <c r="K21" s="90"/>
    </row>
    <row r="22" spans="1:11" s="4" customFormat="1" ht="9.9499999999999993" customHeight="1" x14ac:dyDescent="0.15">
      <c r="A22" s="36" t="s">
        <v>220</v>
      </c>
      <c r="B22" s="86">
        <v>1255</v>
      </c>
      <c r="C22" s="87">
        <v>82.412790697674396</v>
      </c>
      <c r="D22" s="86">
        <v>7145</v>
      </c>
      <c r="E22" s="87">
        <v>35.168369277336403</v>
      </c>
      <c r="F22" s="87">
        <v>5.69322709163347</v>
      </c>
      <c r="G22" s="86">
        <v>4614</v>
      </c>
      <c r="H22" s="87">
        <v>-89.781862473701693</v>
      </c>
      <c r="I22" s="86">
        <v>29975</v>
      </c>
      <c r="J22" s="87">
        <v>-77.5070536679073</v>
      </c>
      <c r="K22" s="87">
        <v>6.4965322930212404</v>
      </c>
    </row>
    <row r="23" spans="1:11" s="4" customFormat="1" ht="9.9499999999999993" customHeight="1" x14ac:dyDescent="0.15">
      <c r="A23" s="33" t="s">
        <v>45</v>
      </c>
      <c r="B23" s="86">
        <v>1038</v>
      </c>
      <c r="C23" s="87">
        <v>81.468531468531495</v>
      </c>
      <c r="D23" s="86">
        <v>4469</v>
      </c>
      <c r="E23" s="87">
        <v>34.852142426071197</v>
      </c>
      <c r="F23" s="87">
        <v>4.3053949903660902</v>
      </c>
      <c r="G23" s="86">
        <v>3653</v>
      </c>
      <c r="H23" s="87">
        <v>-91.643600594761494</v>
      </c>
      <c r="I23" s="86">
        <v>17902</v>
      </c>
      <c r="J23" s="87">
        <v>-85.525315739258403</v>
      </c>
      <c r="K23" s="87">
        <v>4.9006296194908296</v>
      </c>
    </row>
    <row r="24" spans="1:11" s="4" customFormat="1" ht="9.9499999999999993" customHeight="1" x14ac:dyDescent="0.15">
      <c r="A24" s="33" t="s">
        <v>118</v>
      </c>
      <c r="B24" s="86">
        <v>217</v>
      </c>
      <c r="C24" s="87">
        <v>87.068965517241395</v>
      </c>
      <c r="D24" s="86">
        <v>2676</v>
      </c>
      <c r="E24" s="87">
        <v>35.699797160243399</v>
      </c>
      <c r="F24" s="87">
        <v>12.331797235023</v>
      </c>
      <c r="G24" s="86">
        <v>961</v>
      </c>
      <c r="H24" s="87">
        <v>-33.2638888888889</v>
      </c>
      <c r="I24" s="86">
        <v>12073</v>
      </c>
      <c r="J24" s="87">
        <v>25.944085124139399</v>
      </c>
      <c r="K24" s="87">
        <v>12.5629552549428</v>
      </c>
    </row>
    <row r="25" spans="1:11" s="4" customFormat="1" ht="20.100000000000001" customHeight="1" x14ac:dyDescent="0.15">
      <c r="A25" s="3" t="s">
        <v>219</v>
      </c>
      <c r="B25" s="86">
        <v>83</v>
      </c>
      <c r="C25" s="87">
        <v>-41.549295774647902</v>
      </c>
      <c r="D25" s="86">
        <v>217</v>
      </c>
      <c r="E25" s="87">
        <v>-38</v>
      </c>
      <c r="F25" s="87">
        <v>2.6144578313253</v>
      </c>
      <c r="G25" s="86">
        <v>166</v>
      </c>
      <c r="H25" s="87">
        <v>-95.211998846264805</v>
      </c>
      <c r="I25" s="86">
        <v>542</v>
      </c>
      <c r="J25" s="87">
        <v>-94.561509131045597</v>
      </c>
      <c r="K25" s="87">
        <v>3.26506024096386</v>
      </c>
    </row>
    <row r="26" spans="1:11" s="4" customFormat="1" ht="9.9499999999999993" customHeight="1" x14ac:dyDescent="0.15">
      <c r="A26" s="33" t="s">
        <v>45</v>
      </c>
      <c r="B26" s="86">
        <v>83</v>
      </c>
      <c r="C26" s="87">
        <v>-41.549295774647902</v>
      </c>
      <c r="D26" s="86">
        <v>217</v>
      </c>
      <c r="E26" s="87">
        <v>-38</v>
      </c>
      <c r="F26" s="87">
        <v>2.6144578313253</v>
      </c>
      <c r="G26" s="86">
        <v>165</v>
      </c>
      <c r="H26" s="87">
        <v>-95.109662122110294</v>
      </c>
      <c r="I26" s="86">
        <v>541</v>
      </c>
      <c r="J26" s="87">
        <v>-94.259337860781002</v>
      </c>
      <c r="K26" s="87">
        <v>3.2787878787878801</v>
      </c>
    </row>
    <row r="27" spans="1:11" s="4" customFormat="1" ht="9.9499999999999993" customHeight="1" x14ac:dyDescent="0.15">
      <c r="A27" s="33" t="s">
        <v>118</v>
      </c>
      <c r="B27" s="86">
        <v>0</v>
      </c>
      <c r="C27" s="87">
        <v>0</v>
      </c>
      <c r="D27" s="86">
        <v>0</v>
      </c>
      <c r="E27" s="87">
        <v>0</v>
      </c>
      <c r="F27" s="87">
        <v>0</v>
      </c>
      <c r="G27" s="86">
        <v>1</v>
      </c>
      <c r="H27" s="87">
        <v>-98.924731182795696</v>
      </c>
      <c r="I27" s="86">
        <v>1</v>
      </c>
      <c r="J27" s="87">
        <v>-99.815498154981597</v>
      </c>
      <c r="K27" s="87">
        <v>1</v>
      </c>
    </row>
    <row r="28" spans="1:11" s="4" customFormat="1" ht="15" customHeight="1" x14ac:dyDescent="0.15">
      <c r="A28" s="3" t="s">
        <v>218</v>
      </c>
      <c r="B28" s="90"/>
      <c r="C28" s="90"/>
      <c r="D28" s="90"/>
      <c r="E28" s="90"/>
      <c r="F28" s="90"/>
      <c r="G28" s="90"/>
      <c r="H28" s="90"/>
      <c r="I28" s="90"/>
      <c r="J28" s="90"/>
      <c r="K28" s="90"/>
    </row>
    <row r="29" spans="1:11" s="4" customFormat="1" ht="9.9499999999999993" customHeight="1" x14ac:dyDescent="0.15">
      <c r="A29" s="36" t="s">
        <v>217</v>
      </c>
      <c r="B29" s="86">
        <v>5252</v>
      </c>
      <c r="C29" s="87">
        <v>94.518518518518505</v>
      </c>
      <c r="D29" s="86">
        <v>120928</v>
      </c>
      <c r="E29" s="87">
        <v>77.178690734337493</v>
      </c>
      <c r="F29" s="87">
        <v>23.025133282559</v>
      </c>
      <c r="G29" s="86">
        <v>19490</v>
      </c>
      <c r="H29" s="87">
        <v>-50.968553459119498</v>
      </c>
      <c r="I29" s="86">
        <v>447657</v>
      </c>
      <c r="J29" s="87">
        <v>-13.825111891813799</v>
      </c>
      <c r="K29" s="87">
        <v>22.968547973319701</v>
      </c>
    </row>
    <row r="30" spans="1:11" s="4" customFormat="1" ht="9.9499999999999993" customHeight="1" x14ac:dyDescent="0.15">
      <c r="A30" s="33" t="s">
        <v>45</v>
      </c>
      <c r="B30" s="86">
        <v>5218</v>
      </c>
      <c r="C30" s="87">
        <v>97.277882797731607</v>
      </c>
      <c r="D30" s="86">
        <v>119976</v>
      </c>
      <c r="E30" s="87">
        <v>80.138734572535398</v>
      </c>
      <c r="F30" s="87">
        <v>22.992717516289801</v>
      </c>
      <c r="G30" s="86">
        <v>19430</v>
      </c>
      <c r="H30" s="87">
        <v>-50.671507273604298</v>
      </c>
      <c r="I30" s="86">
        <v>445812</v>
      </c>
      <c r="J30" s="87">
        <v>-13.646171904962999</v>
      </c>
      <c r="K30" s="87">
        <v>22.944518785383401</v>
      </c>
    </row>
    <row r="31" spans="1:11" s="4" customFormat="1" ht="9.9499999999999993" customHeight="1" x14ac:dyDescent="0.15">
      <c r="A31" s="33" t="s">
        <v>118</v>
      </c>
      <c r="B31" s="86">
        <v>34</v>
      </c>
      <c r="C31" s="87">
        <v>-38.181818181818201</v>
      </c>
      <c r="D31" s="86">
        <v>952</v>
      </c>
      <c r="E31" s="87">
        <v>-42.303030303030297</v>
      </c>
      <c r="F31" s="87">
        <v>28</v>
      </c>
      <c r="G31" s="86">
        <v>60</v>
      </c>
      <c r="H31" s="87">
        <v>-83.379501385041607</v>
      </c>
      <c r="I31" s="86">
        <v>1845</v>
      </c>
      <c r="J31" s="87">
        <v>-42.5770308123249</v>
      </c>
      <c r="K31" s="87">
        <v>30.75</v>
      </c>
    </row>
    <row r="32" spans="1:11" ht="15" customHeight="1" x14ac:dyDescent="0.15">
      <c r="A32" s="33" t="s">
        <v>216</v>
      </c>
      <c r="B32" s="90"/>
      <c r="C32" s="90"/>
      <c r="D32" s="90"/>
      <c r="E32" s="90"/>
      <c r="F32" s="90"/>
      <c r="G32" s="90"/>
      <c r="H32" s="90"/>
      <c r="I32" s="90"/>
      <c r="J32" s="90"/>
      <c r="K32" s="90"/>
    </row>
    <row r="33" spans="1:11" s="4" customFormat="1" ht="9.9499999999999993" customHeight="1" x14ac:dyDescent="0.15">
      <c r="A33" s="120" t="s">
        <v>215</v>
      </c>
      <c r="B33" s="86">
        <v>4918</v>
      </c>
      <c r="C33" s="87">
        <v>87.925105082155099</v>
      </c>
      <c r="D33" s="86">
        <v>119374</v>
      </c>
      <c r="E33" s="87">
        <v>79.458500578781994</v>
      </c>
      <c r="F33" s="87">
        <v>24.272875152501001</v>
      </c>
      <c r="G33" s="86">
        <v>18721</v>
      </c>
      <c r="H33" s="87">
        <v>-7.9098824339613403</v>
      </c>
      <c r="I33" s="86">
        <v>444115</v>
      </c>
      <c r="J33" s="87">
        <v>-5.9974600486823997</v>
      </c>
      <c r="K33" s="87">
        <v>23.722824635436101</v>
      </c>
    </row>
    <row r="34" spans="1:11" ht="9.9499999999999993" customHeight="1" x14ac:dyDescent="0.15">
      <c r="A34" s="35" t="s">
        <v>214</v>
      </c>
      <c r="B34" s="88">
        <v>4917</v>
      </c>
      <c r="C34" s="89">
        <v>87.886893389377207</v>
      </c>
      <c r="D34" s="88">
        <v>119350</v>
      </c>
      <c r="E34" s="89">
        <v>79.422420661765798</v>
      </c>
      <c r="F34" s="89">
        <v>24.272930648769599</v>
      </c>
      <c r="G34" s="88">
        <v>18718</v>
      </c>
      <c r="H34" s="89">
        <v>-7.9246396773082797</v>
      </c>
      <c r="I34" s="88">
        <v>444061</v>
      </c>
      <c r="J34" s="89">
        <v>-6.0088898296115998</v>
      </c>
      <c r="K34" s="89">
        <v>23.723741852762</v>
      </c>
    </row>
    <row r="35" spans="1:11" ht="9.9499999999999993" customHeight="1" x14ac:dyDescent="0.15">
      <c r="A35" s="35" t="s">
        <v>213</v>
      </c>
      <c r="B35" s="88">
        <v>1</v>
      </c>
      <c r="C35" s="92" t="s">
        <v>278</v>
      </c>
      <c r="D35" s="88">
        <v>24</v>
      </c>
      <c r="E35" s="92" t="s">
        <v>278</v>
      </c>
      <c r="F35" s="89">
        <v>24</v>
      </c>
      <c r="G35" s="88">
        <v>3</v>
      </c>
      <c r="H35" s="92" t="s">
        <v>278</v>
      </c>
      <c r="I35" s="88">
        <v>54</v>
      </c>
      <c r="J35" s="92" t="s">
        <v>278</v>
      </c>
      <c r="K35" s="89">
        <v>18</v>
      </c>
    </row>
    <row r="36" spans="1:11" s="4" customFormat="1" ht="20.100000000000001" customHeight="1" x14ac:dyDescent="0.15">
      <c r="A36" s="33" t="s">
        <v>29</v>
      </c>
      <c r="B36" s="86">
        <v>334</v>
      </c>
      <c r="C36" s="93" t="s">
        <v>278</v>
      </c>
      <c r="D36" s="86">
        <v>1554</v>
      </c>
      <c r="E36" s="87">
        <v>-10.328909405654899</v>
      </c>
      <c r="F36" s="87">
        <v>4.6526946107784397</v>
      </c>
      <c r="G36" s="86">
        <v>769</v>
      </c>
      <c r="H36" s="87">
        <v>-96.040368673085794</v>
      </c>
      <c r="I36" s="86">
        <v>3542</v>
      </c>
      <c r="J36" s="87">
        <v>-92.467836257309898</v>
      </c>
      <c r="K36" s="87">
        <v>4.6059817945383603</v>
      </c>
    </row>
    <row r="37" spans="1:11" ht="9.9499999999999993" customHeight="1" x14ac:dyDescent="0.15">
      <c r="A37" s="35" t="s">
        <v>214</v>
      </c>
      <c r="B37" s="88">
        <v>301</v>
      </c>
      <c r="C37" s="92" t="s">
        <v>278</v>
      </c>
      <c r="D37" s="88">
        <v>626</v>
      </c>
      <c r="E37" s="92" t="s">
        <v>278</v>
      </c>
      <c r="F37" s="89">
        <v>2.0797342192691</v>
      </c>
      <c r="G37" s="88">
        <v>712</v>
      </c>
      <c r="H37" s="89">
        <v>-96.264428121720897</v>
      </c>
      <c r="I37" s="88">
        <v>1751</v>
      </c>
      <c r="J37" s="89">
        <v>-96.003378069935195</v>
      </c>
      <c r="K37" s="89">
        <v>2.4592696629213502</v>
      </c>
    </row>
    <row r="38" spans="1:11" ht="9.9499999999999993" customHeight="1" x14ac:dyDescent="0.15">
      <c r="A38" s="35" t="s">
        <v>213</v>
      </c>
      <c r="B38" s="88">
        <v>33</v>
      </c>
      <c r="C38" s="89">
        <v>-40</v>
      </c>
      <c r="D38" s="88">
        <v>928</v>
      </c>
      <c r="E38" s="89">
        <v>-43.7575757575758</v>
      </c>
      <c r="F38" s="89">
        <v>28.1212121212121</v>
      </c>
      <c r="G38" s="88">
        <v>57</v>
      </c>
      <c r="H38" s="89">
        <v>-84.210526315789494</v>
      </c>
      <c r="I38" s="88">
        <v>1791</v>
      </c>
      <c r="J38" s="89">
        <v>-44.257703081232499</v>
      </c>
      <c r="K38" s="89">
        <v>31.421052631578899</v>
      </c>
    </row>
    <row r="39" spans="1:11" s="4" customFormat="1" ht="30" customHeight="1" x14ac:dyDescent="0.15">
      <c r="A39" s="27" t="s">
        <v>47</v>
      </c>
      <c r="B39" s="86">
        <v>46446</v>
      </c>
      <c r="C39" s="87">
        <v>141.16516953112799</v>
      </c>
      <c r="D39" s="86">
        <v>217429</v>
      </c>
      <c r="E39" s="87">
        <v>91.655207672237495</v>
      </c>
      <c r="F39" s="87">
        <v>4.6813288550144296</v>
      </c>
      <c r="G39" s="86">
        <v>167773</v>
      </c>
      <c r="H39" s="87">
        <v>-70.855691611237802</v>
      </c>
      <c r="I39" s="86">
        <v>805212</v>
      </c>
      <c r="J39" s="87">
        <v>-51.421995517521196</v>
      </c>
      <c r="K39" s="87">
        <v>4.7994134932319303</v>
      </c>
    </row>
    <row r="40" spans="1:11" s="4" customFormat="1" ht="9.9499999999999993" customHeight="1" x14ac:dyDescent="0.15">
      <c r="A40" s="33" t="s">
        <v>45</v>
      </c>
      <c r="B40" s="86">
        <v>43454</v>
      </c>
      <c r="C40" s="87">
        <v>133.259971012937</v>
      </c>
      <c r="D40" s="86">
        <v>205726</v>
      </c>
      <c r="E40" s="87">
        <v>91.9318574080812</v>
      </c>
      <c r="F40" s="87">
        <v>4.7343397615869698</v>
      </c>
      <c r="G40" s="86">
        <v>156816</v>
      </c>
      <c r="H40" s="87">
        <v>-71.200317351874901</v>
      </c>
      <c r="I40" s="86">
        <v>756195</v>
      </c>
      <c r="J40" s="87">
        <v>-52.071061048004097</v>
      </c>
      <c r="K40" s="87">
        <v>4.8221801346801403</v>
      </c>
    </row>
    <row r="41" spans="1:11" s="4" customFormat="1" ht="9.9499999999999993" customHeight="1" x14ac:dyDescent="0.15">
      <c r="A41" s="33" t="s">
        <v>118</v>
      </c>
      <c r="B41" s="86">
        <v>2992</v>
      </c>
      <c r="C41" s="93" t="s">
        <v>278</v>
      </c>
      <c r="D41" s="86">
        <v>11703</v>
      </c>
      <c r="E41" s="87">
        <v>86.919022520364194</v>
      </c>
      <c r="F41" s="87">
        <v>3.91143048128342</v>
      </c>
      <c r="G41" s="86">
        <v>10957</v>
      </c>
      <c r="H41" s="87">
        <v>-64.832942837885597</v>
      </c>
      <c r="I41" s="86">
        <v>49017</v>
      </c>
      <c r="J41" s="87">
        <v>-38.592886761960798</v>
      </c>
      <c r="K41" s="87">
        <v>4.47357853427033</v>
      </c>
    </row>
    <row r="42" spans="1:11" ht="33" customHeight="1" x14ac:dyDescent="0.15">
      <c r="A42" s="28" t="s">
        <v>48</v>
      </c>
      <c r="B42" s="88">
        <v>46363</v>
      </c>
      <c r="C42" s="89">
        <v>142.52236229533901</v>
      </c>
      <c r="D42" s="88">
        <v>217212</v>
      </c>
      <c r="E42" s="89">
        <v>92.056446621514098</v>
      </c>
      <c r="F42" s="89">
        <v>4.6850290102020997</v>
      </c>
      <c r="G42" s="88">
        <v>167607</v>
      </c>
      <c r="H42" s="89">
        <v>-70.708114002894106</v>
      </c>
      <c r="I42" s="88">
        <v>804670</v>
      </c>
      <c r="J42" s="89">
        <v>-51.1610531446062</v>
      </c>
      <c r="K42" s="89">
        <v>4.8009331352509097</v>
      </c>
    </row>
    <row r="43" spans="1:11" ht="9.9499999999999993" customHeight="1" x14ac:dyDescent="0.15">
      <c r="A43" s="35" t="s">
        <v>45</v>
      </c>
      <c r="B43" s="88">
        <v>43371</v>
      </c>
      <c r="C43" s="89">
        <v>134.60269378482201</v>
      </c>
      <c r="D43" s="88">
        <v>205509</v>
      </c>
      <c r="E43" s="89">
        <v>92.357516590694203</v>
      </c>
      <c r="F43" s="89">
        <v>4.7383966244725704</v>
      </c>
      <c r="G43" s="88">
        <v>156651</v>
      </c>
      <c r="H43" s="89">
        <v>-71.051240732390596</v>
      </c>
      <c r="I43" s="88">
        <v>755654</v>
      </c>
      <c r="J43" s="89">
        <v>-51.817552307631502</v>
      </c>
      <c r="K43" s="89">
        <v>4.8238057848337998</v>
      </c>
    </row>
    <row r="44" spans="1:11" ht="9.9499999999999993" customHeight="1" x14ac:dyDescent="0.15">
      <c r="A44" s="35" t="s">
        <v>118</v>
      </c>
      <c r="B44" s="88">
        <v>2992</v>
      </c>
      <c r="C44" s="92" t="s">
        <v>278</v>
      </c>
      <c r="D44" s="88">
        <v>11703</v>
      </c>
      <c r="E44" s="89">
        <v>86.919022520364194</v>
      </c>
      <c r="F44" s="89">
        <v>3.91143048128342</v>
      </c>
      <c r="G44" s="88">
        <v>10956</v>
      </c>
      <c r="H44" s="89">
        <v>-64.730878186968795</v>
      </c>
      <c r="I44" s="88">
        <v>49016</v>
      </c>
      <c r="J44" s="89">
        <v>-38.174341897806499</v>
      </c>
      <c r="K44" s="89">
        <v>4.4738955823293196</v>
      </c>
    </row>
    <row r="45" spans="1:11" x14ac:dyDescent="0.15">
      <c r="B45" s="139"/>
      <c r="C45" s="140"/>
      <c r="D45" s="139"/>
      <c r="E45" s="140"/>
      <c r="F45" s="140"/>
      <c r="G45" s="139"/>
      <c r="H45" s="140"/>
      <c r="I45" s="139"/>
      <c r="J45" s="140"/>
      <c r="K45" s="140"/>
    </row>
    <row r="46" spans="1:11" x14ac:dyDescent="0.15">
      <c r="B46" s="139"/>
      <c r="C46" s="140"/>
      <c r="D46" s="139"/>
      <c r="E46" s="140"/>
      <c r="F46" s="140"/>
      <c r="G46" s="139"/>
      <c r="H46" s="140"/>
      <c r="I46" s="139"/>
      <c r="J46" s="140"/>
      <c r="K46" s="140"/>
    </row>
    <row r="47" spans="1:11" x14ac:dyDescent="0.15">
      <c r="B47" s="139"/>
      <c r="C47" s="140"/>
      <c r="D47" s="139"/>
      <c r="E47" s="140"/>
      <c r="F47" s="140"/>
      <c r="G47" s="139"/>
      <c r="H47" s="140"/>
      <c r="I47" s="139"/>
      <c r="J47" s="140"/>
      <c r="K47" s="140"/>
    </row>
    <row r="48" spans="1:11" x14ac:dyDescent="0.15">
      <c r="B48" s="139"/>
      <c r="C48" s="140"/>
      <c r="D48" s="139"/>
      <c r="E48" s="140"/>
      <c r="F48" s="140"/>
      <c r="G48" s="139"/>
      <c r="H48" s="140"/>
      <c r="I48" s="139"/>
      <c r="J48" s="140"/>
      <c r="K48" s="140"/>
    </row>
    <row r="49" spans="2:11" x14ac:dyDescent="0.15">
      <c r="B49" s="139"/>
      <c r="C49" s="140"/>
      <c r="D49" s="139"/>
      <c r="E49" s="140"/>
      <c r="F49" s="140"/>
      <c r="G49" s="139"/>
      <c r="H49" s="140"/>
      <c r="I49" s="139"/>
      <c r="J49" s="140"/>
      <c r="K49" s="140"/>
    </row>
    <row r="50" spans="2:11" x14ac:dyDescent="0.15">
      <c r="B50" s="139"/>
      <c r="C50" s="140"/>
      <c r="D50" s="139"/>
      <c r="E50" s="140"/>
      <c r="F50" s="140"/>
      <c r="G50" s="139"/>
      <c r="H50" s="140"/>
      <c r="I50" s="139"/>
      <c r="J50" s="140"/>
      <c r="K50" s="140"/>
    </row>
    <row r="51" spans="2:11" x14ac:dyDescent="0.15">
      <c r="B51" s="139"/>
      <c r="C51" s="140"/>
      <c r="D51" s="139"/>
      <c r="E51" s="140"/>
      <c r="F51" s="140"/>
      <c r="G51" s="139"/>
      <c r="H51" s="140"/>
      <c r="I51" s="139"/>
      <c r="J51" s="140"/>
      <c r="K51" s="140"/>
    </row>
    <row r="52" spans="2:11" x14ac:dyDescent="0.15">
      <c r="B52" s="139"/>
      <c r="C52" s="140"/>
      <c r="D52" s="139"/>
      <c r="E52" s="140"/>
      <c r="F52" s="140"/>
      <c r="G52" s="139"/>
      <c r="H52" s="140"/>
      <c r="I52" s="139"/>
      <c r="J52" s="140"/>
      <c r="K52" s="140"/>
    </row>
    <row r="53" spans="2:11" x14ac:dyDescent="0.15">
      <c r="B53" s="139"/>
      <c r="C53" s="140"/>
      <c r="D53" s="139"/>
      <c r="E53" s="140"/>
      <c r="F53" s="140"/>
      <c r="G53" s="139"/>
      <c r="H53" s="140"/>
      <c r="I53" s="139"/>
      <c r="J53" s="140"/>
      <c r="K53" s="140"/>
    </row>
    <row r="54" spans="2:11" x14ac:dyDescent="0.15">
      <c r="B54" s="139"/>
      <c r="C54" s="140"/>
      <c r="D54" s="139"/>
      <c r="E54" s="140"/>
      <c r="F54" s="140"/>
      <c r="G54" s="139"/>
      <c r="H54" s="140"/>
      <c r="I54" s="139"/>
      <c r="J54" s="140"/>
      <c r="K54" s="140"/>
    </row>
    <row r="55" spans="2:11" x14ac:dyDescent="0.15">
      <c r="B55" s="139"/>
      <c r="C55" s="140"/>
      <c r="D55" s="139"/>
      <c r="E55" s="140"/>
      <c r="F55" s="140"/>
      <c r="G55" s="139"/>
      <c r="H55" s="140"/>
      <c r="I55" s="139"/>
      <c r="J55" s="140"/>
      <c r="K55" s="140"/>
    </row>
    <row r="56" spans="2:11" x14ac:dyDescent="0.15">
      <c r="B56" s="139"/>
      <c r="C56" s="140"/>
      <c r="D56" s="139"/>
      <c r="E56" s="140"/>
      <c r="F56" s="140"/>
      <c r="G56" s="139"/>
      <c r="H56" s="140"/>
      <c r="I56" s="139"/>
      <c r="J56" s="140"/>
      <c r="K56" s="140"/>
    </row>
  </sheetData>
  <mergeCells count="10">
    <mergeCell ref="A1:K1"/>
    <mergeCell ref="A2:A5"/>
    <mergeCell ref="B2:F2"/>
    <mergeCell ref="G2:K2"/>
    <mergeCell ref="B3:C3"/>
    <mergeCell ref="D3:E3"/>
    <mergeCell ref="F3:F4"/>
    <mergeCell ref="G3:H3"/>
    <mergeCell ref="I3:J3"/>
    <mergeCell ref="K3:K4"/>
  </mergeCells>
  <conditionalFormatting sqref="A6 A41 B3:C3 A43:A44">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194" t="s">
        <v>32</v>
      </c>
      <c r="B1" s="194"/>
      <c r="C1" s="194"/>
      <c r="D1" s="194"/>
      <c r="E1" s="194"/>
      <c r="F1" s="194"/>
      <c r="G1" s="194"/>
      <c r="H1" s="194"/>
      <c r="I1" s="194"/>
      <c r="J1" s="194"/>
      <c r="K1" s="194"/>
    </row>
    <row r="2" spans="1:11" s="13" customFormat="1" ht="9.9499999999999993" customHeight="1" x14ac:dyDescent="0.2">
      <c r="A2" s="211" t="s">
        <v>117</v>
      </c>
      <c r="B2" s="206" t="s">
        <v>275</v>
      </c>
      <c r="C2" s="202"/>
      <c r="D2" s="202"/>
      <c r="E2" s="202"/>
      <c r="F2" s="202"/>
      <c r="G2" s="207" t="s">
        <v>276</v>
      </c>
      <c r="H2" s="208"/>
      <c r="I2" s="208"/>
      <c r="J2" s="208"/>
      <c r="K2" s="208"/>
    </row>
    <row r="3" spans="1:11" s="13" customFormat="1" ht="9.9499999999999993" customHeight="1" x14ac:dyDescent="0.2">
      <c r="A3" s="212"/>
      <c r="B3" s="201" t="s">
        <v>99</v>
      </c>
      <c r="C3" s="203"/>
      <c r="D3" s="214" t="s">
        <v>97</v>
      </c>
      <c r="E3" s="214"/>
      <c r="F3" s="209" t="s">
        <v>43</v>
      </c>
      <c r="G3" s="214" t="s">
        <v>99</v>
      </c>
      <c r="H3" s="214"/>
      <c r="I3" s="214" t="s">
        <v>97</v>
      </c>
      <c r="J3" s="214"/>
      <c r="K3" s="215" t="s">
        <v>43</v>
      </c>
    </row>
    <row r="4" spans="1:11" s="13" customFormat="1" ht="45" customHeight="1" x14ac:dyDescent="0.2">
      <c r="A4" s="212"/>
      <c r="B4" s="14" t="s">
        <v>100</v>
      </c>
      <c r="C4" s="15" t="s">
        <v>116</v>
      </c>
      <c r="D4" s="15" t="s">
        <v>100</v>
      </c>
      <c r="E4" s="15" t="s">
        <v>116</v>
      </c>
      <c r="F4" s="210"/>
      <c r="G4" s="15" t="s">
        <v>100</v>
      </c>
      <c r="H4" s="15" t="s">
        <v>119</v>
      </c>
      <c r="I4" s="15" t="s">
        <v>100</v>
      </c>
      <c r="J4" s="15" t="s">
        <v>119</v>
      </c>
      <c r="K4" s="215"/>
    </row>
    <row r="5" spans="1:11" s="13" customFormat="1" ht="9.9499999999999993" customHeight="1" x14ac:dyDescent="0.2">
      <c r="A5" s="213"/>
      <c r="B5" s="16" t="s">
        <v>101</v>
      </c>
      <c r="C5" s="17" t="s">
        <v>102</v>
      </c>
      <c r="D5" s="17" t="s">
        <v>101</v>
      </c>
      <c r="E5" s="17" t="s">
        <v>102</v>
      </c>
      <c r="F5" s="17" t="s">
        <v>103</v>
      </c>
      <c r="G5" s="17" t="s">
        <v>101</v>
      </c>
      <c r="H5" s="17" t="s">
        <v>102</v>
      </c>
      <c r="I5" s="17" t="s">
        <v>101</v>
      </c>
      <c r="J5" s="17" t="s">
        <v>102</v>
      </c>
      <c r="K5" s="18" t="s">
        <v>103</v>
      </c>
    </row>
    <row r="6" spans="1:11" s="4" customFormat="1" ht="24" customHeight="1" x14ac:dyDescent="0.15">
      <c r="A6" s="94" t="s">
        <v>322</v>
      </c>
      <c r="B6" s="86">
        <v>46363</v>
      </c>
      <c r="C6" s="87">
        <v>142.52236229533901</v>
      </c>
      <c r="D6" s="86">
        <v>217212</v>
      </c>
      <c r="E6" s="87">
        <v>92.056446621514098</v>
      </c>
      <c r="F6" s="87">
        <v>4.6850290102020997</v>
      </c>
      <c r="G6" s="86">
        <v>167607</v>
      </c>
      <c r="H6" s="87">
        <v>-70.708114002894106</v>
      </c>
      <c r="I6" s="86">
        <v>804670</v>
      </c>
      <c r="J6" s="87">
        <v>-51.1610531446062</v>
      </c>
      <c r="K6" s="87">
        <v>4.8009331352509097</v>
      </c>
    </row>
    <row r="7" spans="1:11" s="4" customFormat="1" ht="18" customHeight="1" x14ac:dyDescent="0.15">
      <c r="A7" s="94" t="s">
        <v>45</v>
      </c>
      <c r="B7" s="86">
        <v>43371</v>
      </c>
      <c r="C7" s="87">
        <v>134.60269378482201</v>
      </c>
      <c r="D7" s="86">
        <v>205509</v>
      </c>
      <c r="E7" s="87">
        <v>92.357516590694203</v>
      </c>
      <c r="F7" s="87">
        <v>4.7383966244725704</v>
      </c>
      <c r="G7" s="86">
        <v>156651</v>
      </c>
      <c r="H7" s="87">
        <v>-71.051240732390596</v>
      </c>
      <c r="I7" s="86">
        <v>755654</v>
      </c>
      <c r="J7" s="87">
        <v>-51.817552307631502</v>
      </c>
      <c r="K7" s="87">
        <v>4.8238057848337998</v>
      </c>
    </row>
    <row r="8" spans="1:11" s="4" customFormat="1" ht="18" customHeight="1" x14ac:dyDescent="0.15">
      <c r="A8" s="94" t="s">
        <v>118</v>
      </c>
      <c r="B8" s="86">
        <v>2992</v>
      </c>
      <c r="C8" s="93" t="s">
        <v>278</v>
      </c>
      <c r="D8" s="86">
        <v>11703</v>
      </c>
      <c r="E8" s="87">
        <v>86.919022520364194</v>
      </c>
      <c r="F8" s="87">
        <v>3.91143048128342</v>
      </c>
      <c r="G8" s="86">
        <v>10956</v>
      </c>
      <c r="H8" s="87">
        <v>-64.730878186968795</v>
      </c>
      <c r="I8" s="86">
        <v>49016</v>
      </c>
      <c r="J8" s="87">
        <v>-38.174341897806499</v>
      </c>
      <c r="K8" s="87">
        <v>4.4738955823293196</v>
      </c>
    </row>
    <row r="9" spans="1:11" s="4" customFormat="1" ht="18" customHeight="1" x14ac:dyDescent="0.15">
      <c r="A9" s="94" t="s">
        <v>279</v>
      </c>
      <c r="B9" s="86">
        <v>2807</v>
      </c>
      <c r="C9" s="93" t="s">
        <v>278</v>
      </c>
      <c r="D9" s="86">
        <v>10382</v>
      </c>
      <c r="E9" s="87">
        <v>72.029826014912999</v>
      </c>
      <c r="F9" s="87">
        <v>3.6986106163163499</v>
      </c>
      <c r="G9" s="86">
        <v>10368</v>
      </c>
      <c r="H9" s="87">
        <v>-60.020051671615299</v>
      </c>
      <c r="I9" s="86">
        <v>44852</v>
      </c>
      <c r="J9" s="87">
        <v>-31.572764581140301</v>
      </c>
      <c r="K9" s="87">
        <v>4.3260030864197496</v>
      </c>
    </row>
    <row r="10" spans="1:11" ht="9" customHeight="1" x14ac:dyDescent="0.15">
      <c r="A10" s="40" t="s">
        <v>280</v>
      </c>
      <c r="B10" s="88">
        <v>41</v>
      </c>
      <c r="C10" s="89">
        <v>173.333333333333</v>
      </c>
      <c r="D10" s="88">
        <v>68</v>
      </c>
      <c r="E10" s="89">
        <v>54.545454545454497</v>
      </c>
      <c r="F10" s="89">
        <v>1.65853658536585</v>
      </c>
      <c r="G10" s="88">
        <v>142</v>
      </c>
      <c r="H10" s="89">
        <v>-84.343991179713299</v>
      </c>
      <c r="I10" s="88">
        <v>277</v>
      </c>
      <c r="J10" s="89">
        <v>-85.436382754994696</v>
      </c>
      <c r="K10" s="89">
        <v>1.9507042253521101</v>
      </c>
    </row>
    <row r="11" spans="1:11" ht="9" customHeight="1" x14ac:dyDescent="0.15">
      <c r="A11" s="40" t="s">
        <v>268</v>
      </c>
      <c r="B11" s="88">
        <v>10</v>
      </c>
      <c r="C11" s="89">
        <v>0</v>
      </c>
      <c r="D11" s="88">
        <v>215</v>
      </c>
      <c r="E11" s="92" t="s">
        <v>278</v>
      </c>
      <c r="F11" s="89">
        <v>21.5</v>
      </c>
      <c r="G11" s="88">
        <v>65</v>
      </c>
      <c r="H11" s="89">
        <v>-63.068181818181799</v>
      </c>
      <c r="I11" s="88">
        <v>726</v>
      </c>
      <c r="J11" s="89">
        <v>6.9219440353461001</v>
      </c>
      <c r="K11" s="89">
        <v>11.169230769230801</v>
      </c>
    </row>
    <row r="12" spans="1:11" ht="9" customHeight="1" x14ac:dyDescent="0.15">
      <c r="A12" s="40" t="s">
        <v>281</v>
      </c>
      <c r="B12" s="88">
        <v>36</v>
      </c>
      <c r="C12" s="92" t="s">
        <v>278</v>
      </c>
      <c r="D12" s="88">
        <v>156</v>
      </c>
      <c r="E12" s="92" t="s">
        <v>278</v>
      </c>
      <c r="F12" s="89">
        <v>4.3333333333333304</v>
      </c>
      <c r="G12" s="88">
        <v>151</v>
      </c>
      <c r="H12" s="89">
        <v>-85.821596244131499</v>
      </c>
      <c r="I12" s="88">
        <v>333</v>
      </c>
      <c r="J12" s="89">
        <v>-76.214285714285694</v>
      </c>
      <c r="K12" s="89">
        <v>2.2052980132450299</v>
      </c>
    </row>
    <row r="13" spans="1:11" ht="9" customHeight="1" x14ac:dyDescent="0.15">
      <c r="A13" s="40" t="s">
        <v>282</v>
      </c>
      <c r="B13" s="88">
        <v>3</v>
      </c>
      <c r="C13" s="92" t="s">
        <v>278</v>
      </c>
      <c r="D13" s="88">
        <v>6</v>
      </c>
      <c r="E13" s="92" t="s">
        <v>278</v>
      </c>
      <c r="F13" s="89">
        <v>2</v>
      </c>
      <c r="G13" s="88">
        <v>26</v>
      </c>
      <c r="H13" s="89">
        <v>-57.377049180327901</v>
      </c>
      <c r="I13" s="88">
        <v>205</v>
      </c>
      <c r="J13" s="89">
        <v>19.1860465116279</v>
      </c>
      <c r="K13" s="89">
        <v>7.8846153846153904</v>
      </c>
    </row>
    <row r="14" spans="1:11" ht="9" customHeight="1" x14ac:dyDescent="0.15">
      <c r="A14" s="40" t="s">
        <v>283</v>
      </c>
      <c r="B14" s="88">
        <v>6</v>
      </c>
      <c r="C14" s="92" t="s">
        <v>278</v>
      </c>
      <c r="D14" s="88">
        <v>9</v>
      </c>
      <c r="E14" s="92" t="s">
        <v>278</v>
      </c>
      <c r="F14" s="89">
        <v>1.5</v>
      </c>
      <c r="G14" s="88">
        <v>20</v>
      </c>
      <c r="H14" s="89">
        <v>-92.805755395683505</v>
      </c>
      <c r="I14" s="88">
        <v>29</v>
      </c>
      <c r="J14" s="89">
        <v>-94.507575757575793</v>
      </c>
      <c r="K14" s="89">
        <v>1.45</v>
      </c>
    </row>
    <row r="15" spans="1:11" ht="9" customHeight="1" x14ac:dyDescent="0.15">
      <c r="A15" s="40" t="s">
        <v>49</v>
      </c>
      <c r="B15" s="88">
        <v>114</v>
      </c>
      <c r="C15" s="92" t="s">
        <v>278</v>
      </c>
      <c r="D15" s="88">
        <v>155</v>
      </c>
      <c r="E15" s="92" t="s">
        <v>278</v>
      </c>
      <c r="F15" s="89">
        <v>1.35964912280702</v>
      </c>
      <c r="G15" s="88">
        <v>575</v>
      </c>
      <c r="H15" s="89">
        <v>-64.917632702867607</v>
      </c>
      <c r="I15" s="88">
        <v>1334</v>
      </c>
      <c r="J15" s="89">
        <v>-56.4479268690826</v>
      </c>
      <c r="K15" s="89">
        <v>2.3199999999999998</v>
      </c>
    </row>
    <row r="16" spans="1:11" ht="9" customHeight="1" x14ac:dyDescent="0.15">
      <c r="A16" s="40" t="s">
        <v>284</v>
      </c>
      <c r="B16" s="88">
        <v>19</v>
      </c>
      <c r="C16" s="92" t="s">
        <v>278</v>
      </c>
      <c r="D16" s="88">
        <v>118</v>
      </c>
      <c r="E16" s="92" t="s">
        <v>278</v>
      </c>
      <c r="F16" s="89">
        <v>6.2105263157894699</v>
      </c>
      <c r="G16" s="88">
        <v>37</v>
      </c>
      <c r="H16" s="89">
        <v>-80.107526881720403</v>
      </c>
      <c r="I16" s="88">
        <v>166</v>
      </c>
      <c r="J16" s="89">
        <v>-54.5205479452055</v>
      </c>
      <c r="K16" s="89">
        <v>4.4864864864864904</v>
      </c>
    </row>
    <row r="17" spans="1:13" ht="9" customHeight="1" x14ac:dyDescent="0.15">
      <c r="A17" s="40" t="s">
        <v>285</v>
      </c>
      <c r="B17" s="88">
        <v>2</v>
      </c>
      <c r="C17" s="92" t="s">
        <v>278</v>
      </c>
      <c r="D17" s="88">
        <v>2</v>
      </c>
      <c r="E17" s="92" t="s">
        <v>278</v>
      </c>
      <c r="F17" s="89">
        <v>1</v>
      </c>
      <c r="G17" s="88">
        <v>8</v>
      </c>
      <c r="H17" s="89">
        <v>-92.4528301886793</v>
      </c>
      <c r="I17" s="88">
        <v>12</v>
      </c>
      <c r="J17" s="89">
        <v>-94.520547945205493</v>
      </c>
      <c r="K17" s="89">
        <v>1.5</v>
      </c>
    </row>
    <row r="18" spans="1:13" ht="9" customHeight="1" x14ac:dyDescent="0.15">
      <c r="A18" s="40" t="s">
        <v>286</v>
      </c>
      <c r="B18" s="88">
        <v>0</v>
      </c>
      <c r="C18" s="89">
        <v>0</v>
      </c>
      <c r="D18" s="88">
        <v>0</v>
      </c>
      <c r="E18" s="89">
        <v>0</v>
      </c>
      <c r="F18" s="89">
        <v>0</v>
      </c>
      <c r="G18" s="88">
        <v>2</v>
      </c>
      <c r="H18" s="89">
        <v>-86.6666666666667</v>
      </c>
      <c r="I18" s="88">
        <v>2</v>
      </c>
      <c r="J18" s="89">
        <v>-93.548387096774206</v>
      </c>
      <c r="K18" s="89">
        <v>1</v>
      </c>
    </row>
    <row r="19" spans="1:13" ht="9" customHeight="1" x14ac:dyDescent="0.15">
      <c r="A19" s="40" t="s">
        <v>208</v>
      </c>
      <c r="B19" s="88">
        <v>218</v>
      </c>
      <c r="C19" s="92" t="s">
        <v>278</v>
      </c>
      <c r="D19" s="88">
        <v>985</v>
      </c>
      <c r="E19" s="89">
        <v>85.150375939849596</v>
      </c>
      <c r="F19" s="89">
        <v>4.5183486238532096</v>
      </c>
      <c r="G19" s="88">
        <v>646</v>
      </c>
      <c r="H19" s="89">
        <v>-41.591320072332699</v>
      </c>
      <c r="I19" s="88">
        <v>3512</v>
      </c>
      <c r="J19" s="89">
        <v>-15.025405274618899</v>
      </c>
      <c r="K19" s="89">
        <v>5.4365325077399396</v>
      </c>
    </row>
    <row r="20" spans="1:13" ht="9" customHeight="1" x14ac:dyDescent="0.15">
      <c r="A20" s="82" t="s">
        <v>287</v>
      </c>
      <c r="B20" s="88">
        <v>16</v>
      </c>
      <c r="C20" s="89">
        <v>45.454545454545503</v>
      </c>
      <c r="D20" s="88">
        <v>59</v>
      </c>
      <c r="E20" s="89">
        <v>-78.467153284671497</v>
      </c>
      <c r="F20" s="89">
        <v>3.6875</v>
      </c>
      <c r="G20" s="88">
        <v>62</v>
      </c>
      <c r="H20" s="89">
        <v>-53.030303030303003</v>
      </c>
      <c r="I20" s="88">
        <v>329</v>
      </c>
      <c r="J20" s="89">
        <v>-66.767676767676804</v>
      </c>
      <c r="K20" s="89">
        <v>5.3064516129032304</v>
      </c>
    </row>
    <row r="21" spans="1:13" ht="9" customHeight="1" x14ac:dyDescent="0.15">
      <c r="A21" s="40" t="s">
        <v>288</v>
      </c>
      <c r="B21" s="88">
        <v>2</v>
      </c>
      <c r="C21" s="92" t="s">
        <v>278</v>
      </c>
      <c r="D21" s="88">
        <v>2</v>
      </c>
      <c r="E21" s="92" t="s">
        <v>278</v>
      </c>
      <c r="F21" s="89">
        <v>1</v>
      </c>
      <c r="G21" s="88">
        <v>52</v>
      </c>
      <c r="H21" s="89">
        <v>-48.514851485148498</v>
      </c>
      <c r="I21" s="88">
        <v>434</v>
      </c>
      <c r="J21" s="89">
        <v>-26.064735945485499</v>
      </c>
      <c r="K21" s="89">
        <v>8.3461538461538503</v>
      </c>
    </row>
    <row r="22" spans="1:13" ht="9" customHeight="1" x14ac:dyDescent="0.15">
      <c r="A22" s="40" t="s">
        <v>289</v>
      </c>
      <c r="B22" s="88">
        <v>65</v>
      </c>
      <c r="C22" s="89">
        <v>225</v>
      </c>
      <c r="D22" s="88">
        <v>160</v>
      </c>
      <c r="E22" s="89">
        <v>40.350877192982502</v>
      </c>
      <c r="F22" s="89">
        <v>2.4615384615384599</v>
      </c>
      <c r="G22" s="88">
        <v>152</v>
      </c>
      <c r="H22" s="89">
        <v>-26.213592233009699</v>
      </c>
      <c r="I22" s="88">
        <v>435</v>
      </c>
      <c r="J22" s="89">
        <v>-36.217008797654003</v>
      </c>
      <c r="K22" s="89">
        <v>2.8618421052631602</v>
      </c>
    </row>
    <row r="23" spans="1:13" ht="9" customHeight="1" x14ac:dyDescent="0.15">
      <c r="A23" s="40" t="s">
        <v>290</v>
      </c>
      <c r="B23" s="88">
        <v>9</v>
      </c>
      <c r="C23" s="92" t="s">
        <v>278</v>
      </c>
      <c r="D23" s="88">
        <v>22</v>
      </c>
      <c r="E23" s="92" t="s">
        <v>278</v>
      </c>
      <c r="F23" s="89">
        <v>2.4444444444444402</v>
      </c>
      <c r="G23" s="88">
        <v>51</v>
      </c>
      <c r="H23" s="89">
        <v>-80.827067669172905</v>
      </c>
      <c r="I23" s="88">
        <v>163</v>
      </c>
      <c r="J23" s="89">
        <v>-63.858093126385803</v>
      </c>
      <c r="K23" s="89">
        <v>3.1960784313725501</v>
      </c>
    </row>
    <row r="24" spans="1:13" ht="9" customHeight="1" x14ac:dyDescent="0.15">
      <c r="A24" s="40" t="s">
        <v>291</v>
      </c>
      <c r="B24" s="88">
        <v>0</v>
      </c>
      <c r="C24" s="89">
        <v>0</v>
      </c>
      <c r="D24" s="88">
        <v>0</v>
      </c>
      <c r="E24" s="89">
        <v>0</v>
      </c>
      <c r="F24" s="89">
        <v>0</v>
      </c>
      <c r="G24" s="88">
        <v>2</v>
      </c>
      <c r="H24" s="89">
        <v>-33.3333333333333</v>
      </c>
      <c r="I24" s="88">
        <v>2</v>
      </c>
      <c r="J24" s="89">
        <v>-33.3333333333333</v>
      </c>
      <c r="K24" s="89">
        <v>1</v>
      </c>
    </row>
    <row r="25" spans="1:13" ht="9" customHeight="1" x14ac:dyDescent="0.15">
      <c r="A25" s="40" t="s">
        <v>263</v>
      </c>
      <c r="B25" s="88">
        <v>201</v>
      </c>
      <c r="C25" s="89">
        <v>229.50819672131101</v>
      </c>
      <c r="D25" s="88">
        <v>436</v>
      </c>
      <c r="E25" s="89">
        <v>142.222222222222</v>
      </c>
      <c r="F25" s="89">
        <v>2.16915422885572</v>
      </c>
      <c r="G25" s="88">
        <v>664</v>
      </c>
      <c r="H25" s="89">
        <v>-75.552282768777602</v>
      </c>
      <c r="I25" s="88">
        <v>1747</v>
      </c>
      <c r="J25" s="89">
        <v>-70.136752136752094</v>
      </c>
      <c r="K25" s="89">
        <v>2.63102409638554</v>
      </c>
    </row>
    <row r="26" spans="1:13" ht="9" customHeight="1" x14ac:dyDescent="0.15">
      <c r="A26" s="40" t="s">
        <v>292</v>
      </c>
      <c r="B26" s="88">
        <v>6</v>
      </c>
      <c r="C26" s="92" t="s">
        <v>278</v>
      </c>
      <c r="D26" s="88">
        <v>10</v>
      </c>
      <c r="E26" s="92" t="s">
        <v>278</v>
      </c>
      <c r="F26" s="89">
        <v>1.6666666666666701</v>
      </c>
      <c r="G26" s="88">
        <v>52</v>
      </c>
      <c r="H26" s="89">
        <v>-74.634146341463406</v>
      </c>
      <c r="I26" s="88">
        <v>424</v>
      </c>
      <c r="J26" s="89">
        <v>-10.1694915254237</v>
      </c>
      <c r="K26" s="89">
        <v>8.1538461538461497</v>
      </c>
    </row>
    <row r="27" spans="1:13" ht="9" customHeight="1" x14ac:dyDescent="0.15">
      <c r="A27" s="40" t="s">
        <v>50</v>
      </c>
      <c r="B27" s="88">
        <v>679</v>
      </c>
      <c r="C27" s="92" t="s">
        <v>278</v>
      </c>
      <c r="D27" s="88">
        <v>1071</v>
      </c>
      <c r="E27" s="89">
        <v>288.04347826087002</v>
      </c>
      <c r="F27" s="89">
        <v>1.5773195876288699</v>
      </c>
      <c r="G27" s="88">
        <v>2332</v>
      </c>
      <c r="H27" s="89">
        <v>-22.292569143618799</v>
      </c>
      <c r="I27" s="88">
        <v>5106</v>
      </c>
      <c r="J27" s="89">
        <v>-13.0745658835546</v>
      </c>
      <c r="K27" s="89">
        <v>2.1895368782161202</v>
      </c>
    </row>
    <row r="28" spans="1:13" ht="9" customHeight="1" x14ac:dyDescent="0.15">
      <c r="A28" s="40" t="s">
        <v>206</v>
      </c>
      <c r="B28" s="88">
        <v>482</v>
      </c>
      <c r="C28" s="89">
        <v>223.489932885906</v>
      </c>
      <c r="D28" s="88">
        <v>2627</v>
      </c>
      <c r="E28" s="89">
        <v>30.049504950495098</v>
      </c>
      <c r="F28" s="89">
        <v>5.45020746887967</v>
      </c>
      <c r="G28" s="88">
        <v>2048</v>
      </c>
      <c r="H28" s="89">
        <v>-39.282537800177899</v>
      </c>
      <c r="I28" s="88">
        <v>10264</v>
      </c>
      <c r="J28" s="89">
        <v>-3.4067381893468802</v>
      </c>
      <c r="K28" s="89">
        <v>5.01171875</v>
      </c>
    </row>
    <row r="29" spans="1:13" ht="9" customHeight="1" x14ac:dyDescent="0.15">
      <c r="A29" s="40" t="s">
        <v>293</v>
      </c>
      <c r="B29" s="88">
        <v>33</v>
      </c>
      <c r="C29" s="92" t="s">
        <v>278</v>
      </c>
      <c r="D29" s="88">
        <v>73</v>
      </c>
      <c r="E29" s="92" t="s">
        <v>278</v>
      </c>
      <c r="F29" s="89">
        <v>2.2121212121212102</v>
      </c>
      <c r="G29" s="88">
        <v>98</v>
      </c>
      <c r="H29" s="89">
        <v>-44.632768361581903</v>
      </c>
      <c r="I29" s="88">
        <v>493</v>
      </c>
      <c r="J29" s="89">
        <v>0.61224489795918702</v>
      </c>
      <c r="K29" s="89">
        <v>5.0306122448979602</v>
      </c>
      <c r="M29" s="22"/>
    </row>
    <row r="30" spans="1:13" ht="9" customHeight="1" x14ac:dyDescent="0.15">
      <c r="A30" s="40" t="s">
        <v>248</v>
      </c>
      <c r="B30" s="88">
        <v>116</v>
      </c>
      <c r="C30" s="89">
        <v>136.734693877551</v>
      </c>
      <c r="D30" s="88">
        <v>1364</v>
      </c>
      <c r="E30" s="89">
        <v>41.200828157349903</v>
      </c>
      <c r="F30" s="89">
        <v>11.758620689655199</v>
      </c>
      <c r="G30" s="88">
        <v>475</v>
      </c>
      <c r="H30" s="89">
        <v>27.3458445040214</v>
      </c>
      <c r="I30" s="88">
        <v>5825</v>
      </c>
      <c r="J30" s="89">
        <v>111.89523463077499</v>
      </c>
      <c r="K30" s="89">
        <v>12.2631578947368</v>
      </c>
      <c r="M30" s="22"/>
    </row>
    <row r="31" spans="1:13" ht="9" customHeight="1" x14ac:dyDescent="0.15">
      <c r="A31" s="40" t="s">
        <v>294</v>
      </c>
      <c r="B31" s="88">
        <v>26</v>
      </c>
      <c r="C31" s="92" t="s">
        <v>278</v>
      </c>
      <c r="D31" s="88">
        <v>70</v>
      </c>
      <c r="E31" s="89">
        <v>-23.913043478260899</v>
      </c>
      <c r="F31" s="89">
        <v>2.6923076923076898</v>
      </c>
      <c r="G31" s="88">
        <v>137</v>
      </c>
      <c r="H31" s="89">
        <v>-87.291280148422999</v>
      </c>
      <c r="I31" s="88">
        <v>1094</v>
      </c>
      <c r="J31" s="89">
        <v>-54.473574698293802</v>
      </c>
      <c r="K31" s="89">
        <v>7.9854014598540202</v>
      </c>
      <c r="M31" s="22"/>
    </row>
    <row r="32" spans="1:13" ht="9" customHeight="1" x14ac:dyDescent="0.15">
      <c r="A32" s="40" t="s">
        <v>295</v>
      </c>
      <c r="B32" s="88">
        <v>13</v>
      </c>
      <c r="C32" s="92" t="s">
        <v>278</v>
      </c>
      <c r="D32" s="88">
        <v>39</v>
      </c>
      <c r="E32" s="92" t="s">
        <v>278</v>
      </c>
      <c r="F32" s="89">
        <v>3</v>
      </c>
      <c r="G32" s="88">
        <v>50</v>
      </c>
      <c r="H32" s="89">
        <v>-90.494296577946798</v>
      </c>
      <c r="I32" s="88">
        <v>141</v>
      </c>
      <c r="J32" s="89">
        <v>-83.995459704880801</v>
      </c>
      <c r="K32" s="89">
        <v>2.82</v>
      </c>
    </row>
    <row r="33" spans="1:11" ht="9" customHeight="1" x14ac:dyDescent="0.15">
      <c r="A33" s="40" t="s">
        <v>264</v>
      </c>
      <c r="B33" s="88">
        <v>145</v>
      </c>
      <c r="C33" s="89">
        <v>150</v>
      </c>
      <c r="D33" s="88">
        <v>254</v>
      </c>
      <c r="E33" s="89">
        <v>63.870967741935502</v>
      </c>
      <c r="F33" s="89">
        <v>1.75172413793103</v>
      </c>
      <c r="G33" s="88">
        <v>453</v>
      </c>
      <c r="H33" s="89">
        <v>-79.585398828300995</v>
      </c>
      <c r="I33" s="88">
        <v>913</v>
      </c>
      <c r="J33" s="89">
        <v>-78.552971576227407</v>
      </c>
      <c r="K33" s="89">
        <v>2.01545253863135</v>
      </c>
    </row>
    <row r="34" spans="1:11" ht="9" customHeight="1" x14ac:dyDescent="0.15">
      <c r="A34" s="40" t="s">
        <v>249</v>
      </c>
      <c r="B34" s="88">
        <v>69</v>
      </c>
      <c r="C34" s="92" t="s">
        <v>278</v>
      </c>
      <c r="D34" s="88">
        <v>544</v>
      </c>
      <c r="E34" s="89">
        <v>99.267399267399298</v>
      </c>
      <c r="F34" s="89">
        <v>7.8840579710144896</v>
      </c>
      <c r="G34" s="88">
        <v>347</v>
      </c>
      <c r="H34" s="89">
        <v>6.4417177914110404</v>
      </c>
      <c r="I34" s="88">
        <v>2011</v>
      </c>
      <c r="J34" s="89">
        <v>12.033426183844</v>
      </c>
      <c r="K34" s="89">
        <v>5.7953890489913498</v>
      </c>
    </row>
    <row r="35" spans="1:11" ht="9" customHeight="1" x14ac:dyDescent="0.15">
      <c r="A35" s="40" t="s">
        <v>296</v>
      </c>
      <c r="B35" s="88">
        <v>10</v>
      </c>
      <c r="C35" s="89">
        <v>150</v>
      </c>
      <c r="D35" s="88">
        <v>34</v>
      </c>
      <c r="E35" s="89">
        <v>-5.5555555555555598</v>
      </c>
      <c r="F35" s="89">
        <v>3.4</v>
      </c>
      <c r="G35" s="88">
        <v>99</v>
      </c>
      <c r="H35" s="89">
        <v>-37.735849056603797</v>
      </c>
      <c r="I35" s="88">
        <v>296</v>
      </c>
      <c r="J35" s="89">
        <v>-65.859284890426807</v>
      </c>
      <c r="K35" s="89">
        <v>2.9898989898989901</v>
      </c>
    </row>
    <row r="36" spans="1:11" ht="9" customHeight="1" x14ac:dyDescent="0.15">
      <c r="A36" s="40" t="s">
        <v>265</v>
      </c>
      <c r="B36" s="88">
        <v>115</v>
      </c>
      <c r="C36" s="92" t="s">
        <v>278</v>
      </c>
      <c r="D36" s="88">
        <v>366</v>
      </c>
      <c r="E36" s="92" t="s">
        <v>278</v>
      </c>
      <c r="F36" s="89">
        <v>3.1826086956521702</v>
      </c>
      <c r="G36" s="88">
        <v>330</v>
      </c>
      <c r="H36" s="89">
        <v>-60.854092526690401</v>
      </c>
      <c r="I36" s="88">
        <v>916</v>
      </c>
      <c r="J36" s="89">
        <v>-45.894861193148301</v>
      </c>
      <c r="K36" s="89">
        <v>2.7757575757575799</v>
      </c>
    </row>
    <row r="37" spans="1:11" ht="9" customHeight="1" x14ac:dyDescent="0.15">
      <c r="A37" s="40" t="s">
        <v>207</v>
      </c>
      <c r="B37" s="88">
        <v>165</v>
      </c>
      <c r="C37" s="92" t="s">
        <v>278</v>
      </c>
      <c r="D37" s="88">
        <v>685</v>
      </c>
      <c r="E37" s="89">
        <v>70.398009950248806</v>
      </c>
      <c r="F37" s="89">
        <v>4.1515151515151496</v>
      </c>
      <c r="G37" s="88">
        <v>550</v>
      </c>
      <c r="H37" s="89">
        <v>-56</v>
      </c>
      <c r="I37" s="88">
        <v>3476</v>
      </c>
      <c r="J37" s="89">
        <v>-3.4712579838933699</v>
      </c>
      <c r="K37" s="89">
        <v>6.32</v>
      </c>
    </row>
    <row r="38" spans="1:11" ht="9" customHeight="1" x14ac:dyDescent="0.15">
      <c r="A38" s="40" t="s">
        <v>297</v>
      </c>
      <c r="B38" s="88">
        <v>69</v>
      </c>
      <c r="C38" s="92" t="s">
        <v>278</v>
      </c>
      <c r="D38" s="88">
        <v>251</v>
      </c>
      <c r="E38" s="92" t="s">
        <v>278</v>
      </c>
      <c r="F38" s="89">
        <v>3.63768115942029</v>
      </c>
      <c r="G38" s="88">
        <v>109</v>
      </c>
      <c r="H38" s="89">
        <v>-40.437158469945402</v>
      </c>
      <c r="I38" s="88">
        <v>341</v>
      </c>
      <c r="J38" s="89">
        <v>11.074918566775199</v>
      </c>
      <c r="K38" s="89">
        <v>3.1284403669724798</v>
      </c>
    </row>
    <row r="39" spans="1:11" ht="9" customHeight="1" x14ac:dyDescent="0.15">
      <c r="A39" s="40" t="s">
        <v>269</v>
      </c>
      <c r="B39" s="88">
        <v>17</v>
      </c>
      <c r="C39" s="89">
        <v>183.333333333333</v>
      </c>
      <c r="D39" s="88">
        <v>118</v>
      </c>
      <c r="E39" s="89">
        <v>19.191919191919201</v>
      </c>
      <c r="F39" s="89">
        <v>6.9411764705882399</v>
      </c>
      <c r="G39" s="88">
        <v>146</v>
      </c>
      <c r="H39" s="89">
        <v>-63.591022443890303</v>
      </c>
      <c r="I39" s="88">
        <v>1439</v>
      </c>
      <c r="J39" s="89">
        <v>26.007005253940498</v>
      </c>
      <c r="K39" s="89">
        <v>9.8561643835616408</v>
      </c>
    </row>
    <row r="40" spans="1:11" ht="9" customHeight="1" x14ac:dyDescent="0.15">
      <c r="A40" s="40" t="s">
        <v>266</v>
      </c>
      <c r="B40" s="88">
        <v>21</v>
      </c>
      <c r="C40" s="89">
        <v>-25</v>
      </c>
      <c r="D40" s="88">
        <v>110</v>
      </c>
      <c r="E40" s="89">
        <v>-42.105263157894697</v>
      </c>
      <c r="F40" s="89">
        <v>5.2380952380952399</v>
      </c>
      <c r="G40" s="88">
        <v>125</v>
      </c>
      <c r="H40" s="89">
        <v>-72.035794183445205</v>
      </c>
      <c r="I40" s="88">
        <v>1063</v>
      </c>
      <c r="J40" s="89">
        <v>-42.384823848238497</v>
      </c>
      <c r="K40" s="89">
        <v>8.5039999999999996</v>
      </c>
    </row>
    <row r="41" spans="1:11" ht="9" customHeight="1" x14ac:dyDescent="0.15">
      <c r="A41" s="40" t="s">
        <v>270</v>
      </c>
      <c r="B41" s="88">
        <v>16</v>
      </c>
      <c r="C41" s="89">
        <v>33.3333333333333</v>
      </c>
      <c r="D41" s="88">
        <v>31</v>
      </c>
      <c r="E41" s="89">
        <v>63.157894736842103</v>
      </c>
      <c r="F41" s="89">
        <v>1.9375</v>
      </c>
      <c r="G41" s="88">
        <v>108</v>
      </c>
      <c r="H41" s="89">
        <v>-93.532934131736496</v>
      </c>
      <c r="I41" s="88">
        <v>290</v>
      </c>
      <c r="J41" s="89">
        <v>-89.631748301751898</v>
      </c>
      <c r="K41" s="89">
        <v>2.68518518518519</v>
      </c>
    </row>
    <row r="42" spans="1:11" ht="9" customHeight="1" x14ac:dyDescent="0.15">
      <c r="A42" s="40" t="s">
        <v>298</v>
      </c>
      <c r="B42" s="88">
        <v>0</v>
      </c>
      <c r="C42" s="89">
        <v>0</v>
      </c>
      <c r="D42" s="88">
        <v>0</v>
      </c>
      <c r="E42" s="89">
        <v>0</v>
      </c>
      <c r="F42" s="89">
        <v>0</v>
      </c>
      <c r="G42" s="88">
        <v>0</v>
      </c>
      <c r="H42" s="92" t="s">
        <v>278</v>
      </c>
      <c r="I42" s="88">
        <v>0</v>
      </c>
      <c r="J42" s="92" t="s">
        <v>278</v>
      </c>
      <c r="K42" s="89">
        <v>0</v>
      </c>
    </row>
    <row r="43" spans="1:11" ht="9" customHeight="1" x14ac:dyDescent="0.15">
      <c r="A43" s="40" t="s">
        <v>299</v>
      </c>
      <c r="B43" s="88">
        <v>83</v>
      </c>
      <c r="C43" s="89">
        <v>260.86956521739103</v>
      </c>
      <c r="D43" s="88">
        <v>342</v>
      </c>
      <c r="E43" s="89">
        <v>44.915254237288103</v>
      </c>
      <c r="F43" s="89">
        <v>4.1204819277108404</v>
      </c>
      <c r="G43" s="88">
        <v>254</v>
      </c>
      <c r="H43" s="89">
        <v>-64.673157162726</v>
      </c>
      <c r="I43" s="88">
        <v>1054</v>
      </c>
      <c r="J43" s="89">
        <v>-60.241418332704598</v>
      </c>
      <c r="K43" s="89">
        <v>4.1496062992125999</v>
      </c>
    </row>
    <row r="44" spans="1:11" s="4" customFormat="1" ht="18" customHeight="1" x14ac:dyDescent="0.15">
      <c r="A44" s="94" t="s">
        <v>300</v>
      </c>
      <c r="B44" s="86">
        <v>4</v>
      </c>
      <c r="C44" s="93" t="s">
        <v>278</v>
      </c>
      <c r="D44" s="86">
        <v>29</v>
      </c>
      <c r="E44" s="93" t="s">
        <v>278</v>
      </c>
      <c r="F44" s="87">
        <v>7.25</v>
      </c>
      <c r="G44" s="86">
        <v>37</v>
      </c>
      <c r="H44" s="87">
        <v>-84.647302904564299</v>
      </c>
      <c r="I44" s="86">
        <v>222</v>
      </c>
      <c r="J44" s="87">
        <v>-48.009367681498802</v>
      </c>
      <c r="K44" s="87">
        <v>6</v>
      </c>
    </row>
    <row r="45" spans="1:11" ht="9" customHeight="1" x14ac:dyDescent="0.15">
      <c r="A45" s="40" t="s">
        <v>301</v>
      </c>
      <c r="B45" s="88">
        <v>0</v>
      </c>
      <c r="C45" s="89">
        <v>0</v>
      </c>
      <c r="D45" s="88">
        <v>0</v>
      </c>
      <c r="E45" s="89">
        <v>0</v>
      </c>
      <c r="F45" s="89">
        <v>0</v>
      </c>
      <c r="G45" s="88">
        <v>4</v>
      </c>
      <c r="H45" s="89">
        <v>-91.6666666666667</v>
      </c>
      <c r="I45" s="88">
        <v>28</v>
      </c>
      <c r="J45" s="89">
        <v>-78.461538461538495</v>
      </c>
      <c r="K45" s="89">
        <v>7</v>
      </c>
    </row>
    <row r="46" spans="1:11" ht="9" customHeight="1" x14ac:dyDescent="0.15">
      <c r="A46" s="40" t="s">
        <v>302</v>
      </c>
      <c r="B46" s="88">
        <v>4</v>
      </c>
      <c r="C46" s="92" t="s">
        <v>278</v>
      </c>
      <c r="D46" s="88">
        <v>29</v>
      </c>
      <c r="E46" s="92" t="s">
        <v>278</v>
      </c>
      <c r="F46" s="89">
        <v>7.25</v>
      </c>
      <c r="G46" s="88">
        <v>33</v>
      </c>
      <c r="H46" s="89">
        <v>-82.901554404145102</v>
      </c>
      <c r="I46" s="88">
        <v>194</v>
      </c>
      <c r="J46" s="89">
        <v>-34.680134680134699</v>
      </c>
      <c r="K46" s="89">
        <v>5.8787878787878798</v>
      </c>
    </row>
    <row r="47" spans="1:11" s="4" customFormat="1" ht="18" customHeight="1" x14ac:dyDescent="0.15">
      <c r="A47" s="94" t="s">
        <v>303</v>
      </c>
      <c r="B47" s="86">
        <v>102</v>
      </c>
      <c r="C47" s="93" t="s">
        <v>278</v>
      </c>
      <c r="D47" s="86">
        <v>1054</v>
      </c>
      <c r="E47" s="93" t="s">
        <v>278</v>
      </c>
      <c r="F47" s="87">
        <v>10.3333333333333</v>
      </c>
      <c r="G47" s="86">
        <v>281</v>
      </c>
      <c r="H47" s="87">
        <v>-89.027723545490105</v>
      </c>
      <c r="I47" s="86">
        <v>2708</v>
      </c>
      <c r="J47" s="87">
        <v>-62.289374738894303</v>
      </c>
      <c r="K47" s="87">
        <v>9.6370106761565797</v>
      </c>
    </row>
    <row r="48" spans="1:11" ht="9" customHeight="1" x14ac:dyDescent="0.15">
      <c r="A48" s="40" t="s">
        <v>304</v>
      </c>
      <c r="B48" s="88">
        <v>0</v>
      </c>
      <c r="C48" s="89">
        <v>0</v>
      </c>
      <c r="D48" s="88">
        <v>0</v>
      </c>
      <c r="E48" s="89">
        <v>0</v>
      </c>
      <c r="F48" s="89">
        <v>0</v>
      </c>
      <c r="G48" s="88">
        <v>9</v>
      </c>
      <c r="H48" s="89">
        <v>-94.117647058823493</v>
      </c>
      <c r="I48" s="88">
        <v>11</v>
      </c>
      <c r="J48" s="89">
        <v>-94.711538461538495</v>
      </c>
      <c r="K48" s="89">
        <v>1.2222222222222201</v>
      </c>
    </row>
    <row r="49" spans="1:13" ht="9" customHeight="1" x14ac:dyDescent="0.15">
      <c r="A49" s="40" t="s">
        <v>267</v>
      </c>
      <c r="B49" s="88">
        <v>59</v>
      </c>
      <c r="C49" s="92" t="s">
        <v>278</v>
      </c>
      <c r="D49" s="88">
        <v>863</v>
      </c>
      <c r="E49" s="92" t="s">
        <v>278</v>
      </c>
      <c r="F49" s="89">
        <v>14.627118644067799</v>
      </c>
      <c r="G49" s="88">
        <v>101</v>
      </c>
      <c r="H49" s="89">
        <v>-80.871212121212096</v>
      </c>
      <c r="I49" s="88">
        <v>1552</v>
      </c>
      <c r="J49" s="89">
        <v>28.158546655656501</v>
      </c>
      <c r="K49" s="89">
        <v>15.3663366336634</v>
      </c>
    </row>
    <row r="50" spans="1:13" ht="9" customHeight="1" x14ac:dyDescent="0.15">
      <c r="A50" s="40" t="s">
        <v>305</v>
      </c>
      <c r="B50" s="88">
        <v>5</v>
      </c>
      <c r="C50" s="89">
        <v>-28.571428571428601</v>
      </c>
      <c r="D50" s="88">
        <v>11</v>
      </c>
      <c r="E50" s="89">
        <v>-83.3333333333333</v>
      </c>
      <c r="F50" s="89">
        <v>2.2000000000000002</v>
      </c>
      <c r="G50" s="88">
        <v>15</v>
      </c>
      <c r="H50" s="89">
        <v>-89.436619718309899</v>
      </c>
      <c r="I50" s="88">
        <v>37</v>
      </c>
      <c r="J50" s="89">
        <v>-93.760539629005095</v>
      </c>
      <c r="K50" s="89">
        <v>2.4666666666666699</v>
      </c>
    </row>
    <row r="51" spans="1:13" ht="9" customHeight="1" x14ac:dyDescent="0.15">
      <c r="A51" s="40" t="s">
        <v>306</v>
      </c>
      <c r="B51" s="88">
        <v>2</v>
      </c>
      <c r="C51" s="92" t="s">
        <v>278</v>
      </c>
      <c r="D51" s="88">
        <v>28</v>
      </c>
      <c r="E51" s="92" t="s">
        <v>278</v>
      </c>
      <c r="F51" s="89">
        <v>14</v>
      </c>
      <c r="G51" s="88">
        <v>9</v>
      </c>
      <c r="H51" s="89">
        <v>-97.391304347826093</v>
      </c>
      <c r="I51" s="88">
        <v>35</v>
      </c>
      <c r="J51" s="89">
        <v>-94.077834179356998</v>
      </c>
      <c r="K51" s="89">
        <v>3.8888888888888902</v>
      </c>
    </row>
    <row r="52" spans="1:13" ht="9" customHeight="1" x14ac:dyDescent="0.15">
      <c r="A52" s="40" t="s">
        <v>307</v>
      </c>
      <c r="B52" s="88">
        <v>8</v>
      </c>
      <c r="C52" s="92" t="s">
        <v>278</v>
      </c>
      <c r="D52" s="88">
        <v>41</v>
      </c>
      <c r="E52" s="92" t="s">
        <v>278</v>
      </c>
      <c r="F52" s="89">
        <v>5.125</v>
      </c>
      <c r="G52" s="88">
        <v>49</v>
      </c>
      <c r="H52" s="89">
        <v>-83.501683501683502</v>
      </c>
      <c r="I52" s="88">
        <v>457</v>
      </c>
      <c r="J52" s="89">
        <v>-14.097744360902301</v>
      </c>
      <c r="K52" s="89">
        <v>9.3265306122449001</v>
      </c>
    </row>
    <row r="53" spans="1:13" ht="9" customHeight="1" x14ac:dyDescent="0.15">
      <c r="A53" s="40" t="s">
        <v>308</v>
      </c>
      <c r="B53" s="88">
        <v>2</v>
      </c>
      <c r="C53" s="92" t="s">
        <v>278</v>
      </c>
      <c r="D53" s="88">
        <v>2</v>
      </c>
      <c r="E53" s="92" t="s">
        <v>278</v>
      </c>
      <c r="F53" s="89">
        <v>1</v>
      </c>
      <c r="G53" s="88">
        <v>15</v>
      </c>
      <c r="H53" s="89">
        <v>-97.104247104247094</v>
      </c>
      <c r="I53" s="88">
        <v>99</v>
      </c>
      <c r="J53" s="89">
        <v>-89.036544850498402</v>
      </c>
      <c r="K53" s="89">
        <v>6.6</v>
      </c>
    </row>
    <row r="54" spans="1:13" ht="9" customHeight="1" x14ac:dyDescent="0.15">
      <c r="A54" s="40" t="s">
        <v>309</v>
      </c>
      <c r="B54" s="88">
        <v>0</v>
      </c>
      <c r="C54" s="89">
        <v>0</v>
      </c>
      <c r="D54" s="88">
        <v>0</v>
      </c>
      <c r="E54" s="89">
        <v>0</v>
      </c>
      <c r="F54" s="89">
        <v>0</v>
      </c>
      <c r="G54" s="88">
        <v>0</v>
      </c>
      <c r="H54" s="92" t="s">
        <v>278</v>
      </c>
      <c r="I54" s="88">
        <v>0</v>
      </c>
      <c r="J54" s="92" t="s">
        <v>278</v>
      </c>
      <c r="K54" s="89">
        <v>0</v>
      </c>
    </row>
    <row r="55" spans="1:13" ht="9" customHeight="1" x14ac:dyDescent="0.15">
      <c r="A55" s="40" t="s">
        <v>310</v>
      </c>
      <c r="B55" s="88">
        <v>26</v>
      </c>
      <c r="C55" s="92" t="s">
        <v>278</v>
      </c>
      <c r="D55" s="88">
        <v>109</v>
      </c>
      <c r="E55" s="89">
        <v>0.92592592592592404</v>
      </c>
      <c r="F55" s="89">
        <v>4.1923076923076898</v>
      </c>
      <c r="G55" s="88">
        <v>83</v>
      </c>
      <c r="H55" s="89">
        <v>-80</v>
      </c>
      <c r="I55" s="88">
        <v>517</v>
      </c>
      <c r="J55" s="89">
        <v>-82.324786324786302</v>
      </c>
      <c r="K55" s="89">
        <v>6.2289156626505999</v>
      </c>
    </row>
    <row r="56" spans="1:13" s="4" customFormat="1" ht="18" customHeight="1" x14ac:dyDescent="0.15">
      <c r="A56" s="94" t="s">
        <v>311</v>
      </c>
      <c r="B56" s="86">
        <v>64</v>
      </c>
      <c r="C56" s="93" t="s">
        <v>278</v>
      </c>
      <c r="D56" s="86">
        <v>217</v>
      </c>
      <c r="E56" s="93" t="s">
        <v>278</v>
      </c>
      <c r="F56" s="87">
        <v>3.390625</v>
      </c>
      <c r="G56" s="86">
        <v>200</v>
      </c>
      <c r="H56" s="87">
        <v>-89.653388515261298</v>
      </c>
      <c r="I56" s="86">
        <v>1134</v>
      </c>
      <c r="J56" s="87">
        <v>-79.058171745152407</v>
      </c>
      <c r="K56" s="87">
        <v>5.67</v>
      </c>
    </row>
    <row r="57" spans="1:13" ht="9" customHeight="1" x14ac:dyDescent="0.15">
      <c r="A57" s="40" t="s">
        <v>312</v>
      </c>
      <c r="B57" s="88">
        <v>12</v>
      </c>
      <c r="C57" s="92" t="s">
        <v>278</v>
      </c>
      <c r="D57" s="88">
        <v>52</v>
      </c>
      <c r="E57" s="92" t="s">
        <v>278</v>
      </c>
      <c r="F57" s="89">
        <v>4.3333333333333304</v>
      </c>
      <c r="G57" s="88">
        <v>31</v>
      </c>
      <c r="H57" s="89">
        <v>-82.080924855491304</v>
      </c>
      <c r="I57" s="88">
        <v>332</v>
      </c>
      <c r="J57" s="89">
        <v>-64.529914529914507</v>
      </c>
      <c r="K57" s="89">
        <v>10.709677419354801</v>
      </c>
    </row>
    <row r="58" spans="1:13" ht="9" customHeight="1" x14ac:dyDescent="0.15">
      <c r="A58" s="40" t="s">
        <v>313</v>
      </c>
      <c r="B58" s="88">
        <v>47</v>
      </c>
      <c r="C58" s="92" t="s">
        <v>278</v>
      </c>
      <c r="D58" s="88">
        <v>139</v>
      </c>
      <c r="E58" s="89">
        <v>195.744680851064</v>
      </c>
      <c r="F58" s="89">
        <v>2.9574468085106398</v>
      </c>
      <c r="G58" s="88">
        <v>117</v>
      </c>
      <c r="H58" s="89">
        <v>-91.082317073170699</v>
      </c>
      <c r="I58" s="88">
        <v>566</v>
      </c>
      <c r="J58" s="89">
        <v>-84.273409280355693</v>
      </c>
      <c r="K58" s="89">
        <v>4.83760683760684</v>
      </c>
    </row>
    <row r="59" spans="1:13" ht="9" customHeight="1" x14ac:dyDescent="0.15">
      <c r="A59" s="40" t="s">
        <v>314</v>
      </c>
      <c r="B59" s="88">
        <v>1</v>
      </c>
      <c r="C59" s="92" t="s">
        <v>278</v>
      </c>
      <c r="D59" s="88">
        <v>22</v>
      </c>
      <c r="E59" s="92" t="s">
        <v>278</v>
      </c>
      <c r="F59" s="89">
        <v>22</v>
      </c>
      <c r="G59" s="88">
        <v>34</v>
      </c>
      <c r="H59" s="89">
        <v>-59.036144578313298</v>
      </c>
      <c r="I59" s="88">
        <v>163</v>
      </c>
      <c r="J59" s="89">
        <v>-1.80722891566265</v>
      </c>
      <c r="K59" s="89">
        <v>4.7941176470588198</v>
      </c>
    </row>
    <row r="60" spans="1:13" ht="9" customHeight="1" x14ac:dyDescent="0.15">
      <c r="A60" s="40" t="s">
        <v>315</v>
      </c>
      <c r="B60" s="88">
        <v>1</v>
      </c>
      <c r="C60" s="92" t="s">
        <v>278</v>
      </c>
      <c r="D60" s="88">
        <v>1</v>
      </c>
      <c r="E60" s="92" t="s">
        <v>278</v>
      </c>
      <c r="F60" s="89">
        <v>1</v>
      </c>
      <c r="G60" s="88">
        <v>3</v>
      </c>
      <c r="H60" s="89">
        <v>-98.148148148148195</v>
      </c>
      <c r="I60" s="88">
        <v>3</v>
      </c>
      <c r="J60" s="89">
        <v>-98.924731182795696</v>
      </c>
      <c r="K60" s="89">
        <v>1</v>
      </c>
    </row>
    <row r="61" spans="1:13" ht="9" customHeight="1" x14ac:dyDescent="0.15">
      <c r="A61" s="82" t="s">
        <v>316</v>
      </c>
      <c r="B61" s="88">
        <v>0</v>
      </c>
      <c r="C61" s="89">
        <v>0</v>
      </c>
      <c r="D61" s="88">
        <v>0</v>
      </c>
      <c r="E61" s="89">
        <v>0</v>
      </c>
      <c r="F61" s="89">
        <v>0</v>
      </c>
      <c r="G61" s="88">
        <v>0</v>
      </c>
      <c r="H61" s="92" t="s">
        <v>278</v>
      </c>
      <c r="I61" s="88">
        <v>0</v>
      </c>
      <c r="J61" s="92" t="s">
        <v>278</v>
      </c>
      <c r="K61" s="89">
        <v>0</v>
      </c>
      <c r="M61" s="43"/>
    </row>
    <row r="62" spans="1:13" ht="9" customHeight="1" x14ac:dyDescent="0.15">
      <c r="A62" s="40" t="s">
        <v>317</v>
      </c>
      <c r="B62" s="88">
        <v>3</v>
      </c>
      <c r="C62" s="92" t="s">
        <v>278</v>
      </c>
      <c r="D62" s="88">
        <v>3</v>
      </c>
      <c r="E62" s="92" t="s">
        <v>278</v>
      </c>
      <c r="F62" s="89">
        <v>1</v>
      </c>
      <c r="G62" s="88">
        <v>15</v>
      </c>
      <c r="H62" s="89">
        <v>-92.537313432835802</v>
      </c>
      <c r="I62" s="88">
        <v>70</v>
      </c>
      <c r="J62" s="89">
        <v>-83.758700696055698</v>
      </c>
      <c r="K62" s="89">
        <v>4.6666666666666696</v>
      </c>
      <c r="M62" s="43"/>
    </row>
    <row r="63" spans="1:13" s="4" customFormat="1" ht="18" customHeight="1" x14ac:dyDescent="0.15">
      <c r="A63" s="94" t="s">
        <v>318</v>
      </c>
      <c r="B63" s="86">
        <v>2</v>
      </c>
      <c r="C63" s="93" t="s">
        <v>278</v>
      </c>
      <c r="D63" s="86">
        <v>5</v>
      </c>
      <c r="E63" s="93" t="s">
        <v>278</v>
      </c>
      <c r="F63" s="87">
        <v>2.5</v>
      </c>
      <c r="G63" s="86">
        <v>4</v>
      </c>
      <c r="H63" s="87">
        <v>-97.452229299363097</v>
      </c>
      <c r="I63" s="86">
        <v>8</v>
      </c>
      <c r="J63" s="87">
        <v>-97.402597402597394</v>
      </c>
      <c r="K63" s="87">
        <v>2</v>
      </c>
    </row>
    <row r="64" spans="1:13" ht="9" customHeight="1" x14ac:dyDescent="0.15">
      <c r="A64" s="40" t="s">
        <v>319</v>
      </c>
      <c r="B64" s="88">
        <v>2</v>
      </c>
      <c r="C64" s="92" t="s">
        <v>278</v>
      </c>
      <c r="D64" s="88">
        <v>5</v>
      </c>
      <c r="E64" s="92" t="s">
        <v>278</v>
      </c>
      <c r="F64" s="89">
        <v>2.5</v>
      </c>
      <c r="G64" s="88">
        <v>2</v>
      </c>
      <c r="H64" s="89">
        <v>-98.461538461538495</v>
      </c>
      <c r="I64" s="88">
        <v>5</v>
      </c>
      <c r="J64" s="89">
        <v>-98.106060606060595</v>
      </c>
      <c r="K64" s="89">
        <v>2.5</v>
      </c>
    </row>
    <row r="65" spans="1:11" ht="9" customHeight="1" x14ac:dyDescent="0.15">
      <c r="A65" s="40" t="s">
        <v>320</v>
      </c>
      <c r="B65" s="88">
        <v>0</v>
      </c>
      <c r="C65" s="89">
        <v>0</v>
      </c>
      <c r="D65" s="88">
        <v>0</v>
      </c>
      <c r="E65" s="89">
        <v>0</v>
      </c>
      <c r="F65" s="89">
        <v>0</v>
      </c>
      <c r="G65" s="88">
        <v>2</v>
      </c>
      <c r="H65" s="89">
        <v>-92.592592592592595</v>
      </c>
      <c r="I65" s="88">
        <v>3</v>
      </c>
      <c r="J65" s="89">
        <v>-93.181818181818201</v>
      </c>
      <c r="K65" s="89">
        <v>1.5</v>
      </c>
    </row>
    <row r="66" spans="1:11" s="4" customFormat="1" ht="18" customHeight="1" x14ac:dyDescent="0.15">
      <c r="A66" s="94" t="s">
        <v>321</v>
      </c>
      <c r="B66" s="86">
        <v>13</v>
      </c>
      <c r="C66" s="93" t="s">
        <v>278</v>
      </c>
      <c r="D66" s="86">
        <v>16</v>
      </c>
      <c r="E66" s="87">
        <v>220</v>
      </c>
      <c r="F66" s="87">
        <v>1.2307692307692299</v>
      </c>
      <c r="G66" s="86">
        <v>66</v>
      </c>
      <c r="H66" s="87">
        <v>-72.384937238493706</v>
      </c>
      <c r="I66" s="86">
        <v>92</v>
      </c>
      <c r="J66" s="87">
        <v>-77.1712158808933</v>
      </c>
      <c r="K66" s="87">
        <v>1.39393939393939</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ColWidth="11.42578125" defaultRowHeight="8.25" x14ac:dyDescent="0.15"/>
  <cols>
    <col min="1" max="1" width="19.85546875" style="12" customWidth="1"/>
    <col min="2" max="11" width="7.140625" style="19" customWidth="1"/>
    <col min="12" max="13" width="11.42578125" style="12"/>
    <col min="14" max="14" width="11.85546875" style="12" customWidth="1"/>
    <col min="15" max="16384" width="11.42578125" style="12"/>
  </cols>
  <sheetData>
    <row r="1" spans="1:11" s="13" customFormat="1" ht="39.950000000000003" customHeight="1" x14ac:dyDescent="0.2">
      <c r="A1" s="194" t="s">
        <v>144</v>
      </c>
      <c r="B1" s="194"/>
      <c r="C1" s="194"/>
      <c r="D1" s="194"/>
      <c r="E1" s="194"/>
      <c r="F1" s="194"/>
      <c r="G1" s="194"/>
      <c r="H1" s="194"/>
      <c r="I1" s="194"/>
      <c r="J1" s="194"/>
      <c r="K1" s="194"/>
    </row>
    <row r="2" spans="1:11" s="13" customFormat="1" ht="9.9499999999999993" customHeight="1" x14ac:dyDescent="0.2">
      <c r="A2" s="211" t="s">
        <v>117</v>
      </c>
      <c r="B2" s="206" t="s">
        <v>275</v>
      </c>
      <c r="C2" s="202"/>
      <c r="D2" s="202"/>
      <c r="E2" s="202"/>
      <c r="F2" s="202"/>
      <c r="G2" s="207" t="s">
        <v>276</v>
      </c>
      <c r="H2" s="208"/>
      <c r="I2" s="208"/>
      <c r="J2" s="208"/>
      <c r="K2" s="208"/>
    </row>
    <row r="3" spans="1:11" s="13" customFormat="1" ht="9.9499999999999993" customHeight="1" x14ac:dyDescent="0.2">
      <c r="A3" s="212"/>
      <c r="B3" s="201" t="s">
        <v>99</v>
      </c>
      <c r="C3" s="203"/>
      <c r="D3" s="214" t="s">
        <v>97</v>
      </c>
      <c r="E3" s="214"/>
      <c r="F3" s="209" t="s">
        <v>43</v>
      </c>
      <c r="G3" s="214" t="s">
        <v>99</v>
      </c>
      <c r="H3" s="214"/>
      <c r="I3" s="214" t="s">
        <v>97</v>
      </c>
      <c r="J3" s="214"/>
      <c r="K3" s="215" t="s">
        <v>43</v>
      </c>
    </row>
    <row r="4" spans="1:11" s="13" customFormat="1" ht="45" customHeight="1" x14ac:dyDescent="0.2">
      <c r="A4" s="212"/>
      <c r="B4" s="14" t="s">
        <v>100</v>
      </c>
      <c r="C4" s="15" t="s">
        <v>116</v>
      </c>
      <c r="D4" s="15" t="s">
        <v>100</v>
      </c>
      <c r="E4" s="15" t="s">
        <v>116</v>
      </c>
      <c r="F4" s="210"/>
      <c r="G4" s="15" t="s">
        <v>100</v>
      </c>
      <c r="H4" s="15" t="s">
        <v>119</v>
      </c>
      <c r="I4" s="15" t="s">
        <v>100</v>
      </c>
      <c r="J4" s="15" t="s">
        <v>119</v>
      </c>
      <c r="K4" s="215"/>
    </row>
    <row r="5" spans="1:11" s="13" customFormat="1" ht="9.9499999999999993" customHeight="1" x14ac:dyDescent="0.2">
      <c r="A5" s="213"/>
      <c r="B5" s="16" t="s">
        <v>101</v>
      </c>
      <c r="C5" s="17" t="s">
        <v>102</v>
      </c>
      <c r="D5" s="17" t="s">
        <v>101</v>
      </c>
      <c r="E5" s="17" t="s">
        <v>102</v>
      </c>
      <c r="F5" s="17" t="s">
        <v>103</v>
      </c>
      <c r="G5" s="17" t="s">
        <v>101</v>
      </c>
      <c r="H5" s="17" t="s">
        <v>102</v>
      </c>
      <c r="I5" s="17" t="s">
        <v>101</v>
      </c>
      <c r="J5" s="17" t="s">
        <v>102</v>
      </c>
      <c r="K5" s="18" t="s">
        <v>103</v>
      </c>
    </row>
    <row r="6" spans="1:11" s="4" customFormat="1" ht="24" customHeight="1" x14ac:dyDescent="0.15">
      <c r="A6" s="94" t="s">
        <v>322</v>
      </c>
      <c r="B6" s="86">
        <v>83</v>
      </c>
      <c r="C6" s="87">
        <v>-41.549295774647902</v>
      </c>
      <c r="D6" s="86">
        <v>217</v>
      </c>
      <c r="E6" s="87">
        <v>-38</v>
      </c>
      <c r="F6" s="87">
        <v>2.6144578313253</v>
      </c>
      <c r="G6" s="86">
        <v>166</v>
      </c>
      <c r="H6" s="87">
        <v>-95.211998846264805</v>
      </c>
      <c r="I6" s="86">
        <v>542</v>
      </c>
      <c r="J6" s="87">
        <v>-94.561509131045597</v>
      </c>
      <c r="K6" s="87">
        <v>3.26506024096386</v>
      </c>
    </row>
    <row r="7" spans="1:11" s="4" customFormat="1" ht="18" customHeight="1" x14ac:dyDescent="0.15">
      <c r="A7" s="94" t="s">
        <v>45</v>
      </c>
      <c r="B7" s="86">
        <v>83</v>
      </c>
      <c r="C7" s="87">
        <v>-41.549295774647902</v>
      </c>
      <c r="D7" s="86">
        <v>217</v>
      </c>
      <c r="E7" s="87">
        <v>-38</v>
      </c>
      <c r="F7" s="87">
        <v>2.6144578313253</v>
      </c>
      <c r="G7" s="86">
        <v>165</v>
      </c>
      <c r="H7" s="87">
        <v>-95.109662122110294</v>
      </c>
      <c r="I7" s="86">
        <v>541</v>
      </c>
      <c r="J7" s="87">
        <v>-94.259337860781002</v>
      </c>
      <c r="K7" s="87">
        <v>3.2787878787878801</v>
      </c>
    </row>
    <row r="8" spans="1:11" s="4" customFormat="1" ht="18" customHeight="1" x14ac:dyDescent="0.15">
      <c r="A8" s="94" t="s">
        <v>118</v>
      </c>
      <c r="B8" s="86">
        <v>0</v>
      </c>
      <c r="C8" s="87">
        <v>0</v>
      </c>
      <c r="D8" s="86">
        <v>0</v>
      </c>
      <c r="E8" s="87">
        <v>0</v>
      </c>
      <c r="F8" s="87">
        <v>0</v>
      </c>
      <c r="G8" s="86">
        <v>1</v>
      </c>
      <c r="H8" s="87">
        <v>-98.924731182795696</v>
      </c>
      <c r="I8" s="86">
        <v>1</v>
      </c>
      <c r="J8" s="87">
        <v>-99.815498154981597</v>
      </c>
      <c r="K8" s="87">
        <v>1</v>
      </c>
    </row>
    <row r="9" spans="1:11" s="4" customFormat="1" ht="18" customHeight="1" x14ac:dyDescent="0.15">
      <c r="A9" s="94" t="s">
        <v>279</v>
      </c>
      <c r="B9" s="86" t="s">
        <v>323</v>
      </c>
      <c r="C9" s="87">
        <v>0</v>
      </c>
      <c r="D9" s="86" t="s">
        <v>323</v>
      </c>
      <c r="E9" s="87">
        <v>0</v>
      </c>
      <c r="F9" s="87">
        <v>0</v>
      </c>
      <c r="G9" s="86">
        <v>1</v>
      </c>
      <c r="H9" s="87">
        <v>-98.924731182795696</v>
      </c>
      <c r="I9" s="86">
        <v>1</v>
      </c>
      <c r="J9" s="87">
        <v>-99.815498154981597</v>
      </c>
      <c r="K9" s="87">
        <v>1</v>
      </c>
    </row>
    <row r="10" spans="1:11" ht="9" customHeight="1" x14ac:dyDescent="0.15">
      <c r="A10" s="40" t="s">
        <v>280</v>
      </c>
      <c r="B10" s="88" t="s">
        <v>323</v>
      </c>
      <c r="C10" s="89">
        <v>0</v>
      </c>
      <c r="D10" s="88" t="s">
        <v>323</v>
      </c>
      <c r="E10" s="89">
        <v>0</v>
      </c>
      <c r="F10" s="89">
        <v>0</v>
      </c>
      <c r="G10" s="88" t="s">
        <v>323</v>
      </c>
      <c r="H10" s="92" t="s">
        <v>278</v>
      </c>
      <c r="I10" s="88" t="s">
        <v>323</v>
      </c>
      <c r="J10" s="92" t="s">
        <v>278</v>
      </c>
      <c r="K10" s="89">
        <v>0</v>
      </c>
    </row>
    <row r="11" spans="1:11" ht="9" customHeight="1" x14ac:dyDescent="0.15">
      <c r="A11" s="40" t="s">
        <v>268</v>
      </c>
      <c r="B11" s="88" t="s">
        <v>323</v>
      </c>
      <c r="C11" s="89">
        <v>0</v>
      </c>
      <c r="D11" s="88" t="s">
        <v>323</v>
      </c>
      <c r="E11" s="89">
        <v>0</v>
      </c>
      <c r="F11" s="89">
        <v>0</v>
      </c>
      <c r="G11" s="88" t="s">
        <v>323</v>
      </c>
      <c r="H11" s="89">
        <v>0</v>
      </c>
      <c r="I11" s="88" t="s">
        <v>323</v>
      </c>
      <c r="J11" s="89">
        <v>0</v>
      </c>
      <c r="K11" s="89">
        <v>0</v>
      </c>
    </row>
    <row r="12" spans="1:11" ht="9" customHeight="1" x14ac:dyDescent="0.15">
      <c r="A12" s="40" t="s">
        <v>281</v>
      </c>
      <c r="B12" s="88" t="s">
        <v>323</v>
      </c>
      <c r="C12" s="89">
        <v>0</v>
      </c>
      <c r="D12" s="88" t="s">
        <v>323</v>
      </c>
      <c r="E12" s="89">
        <v>0</v>
      </c>
      <c r="F12" s="89">
        <v>0</v>
      </c>
      <c r="G12" s="88" t="s">
        <v>323</v>
      </c>
      <c r="H12" s="92" t="s">
        <v>278</v>
      </c>
      <c r="I12" s="88" t="s">
        <v>323</v>
      </c>
      <c r="J12" s="92" t="s">
        <v>278</v>
      </c>
      <c r="K12" s="89">
        <v>0</v>
      </c>
    </row>
    <row r="13" spans="1:11" ht="9" customHeight="1" x14ac:dyDescent="0.15">
      <c r="A13" s="40" t="s">
        <v>282</v>
      </c>
      <c r="B13" s="88" t="s">
        <v>323</v>
      </c>
      <c r="C13" s="89">
        <v>0</v>
      </c>
      <c r="D13" s="88" t="s">
        <v>323</v>
      </c>
      <c r="E13" s="89">
        <v>0</v>
      </c>
      <c r="F13" s="89">
        <v>0</v>
      </c>
      <c r="G13" s="88" t="s">
        <v>323</v>
      </c>
      <c r="H13" s="89">
        <v>0</v>
      </c>
      <c r="I13" s="88" t="s">
        <v>323</v>
      </c>
      <c r="J13" s="89">
        <v>0</v>
      </c>
      <c r="K13" s="89">
        <v>0</v>
      </c>
    </row>
    <row r="14" spans="1:11" ht="9" customHeight="1" x14ac:dyDescent="0.15">
      <c r="A14" s="40" t="s">
        <v>283</v>
      </c>
      <c r="B14" s="88" t="s">
        <v>323</v>
      </c>
      <c r="C14" s="89">
        <v>0</v>
      </c>
      <c r="D14" s="88" t="s">
        <v>323</v>
      </c>
      <c r="E14" s="89">
        <v>0</v>
      </c>
      <c r="F14" s="89">
        <v>0</v>
      </c>
      <c r="G14" s="88" t="s">
        <v>323</v>
      </c>
      <c r="H14" s="92" t="s">
        <v>278</v>
      </c>
      <c r="I14" s="88" t="s">
        <v>323</v>
      </c>
      <c r="J14" s="92" t="s">
        <v>278</v>
      </c>
      <c r="K14" s="89">
        <v>0</v>
      </c>
    </row>
    <row r="15" spans="1:11" ht="9" customHeight="1" x14ac:dyDescent="0.15">
      <c r="A15" s="40" t="s">
        <v>49</v>
      </c>
      <c r="B15" s="88" t="s">
        <v>323</v>
      </c>
      <c r="C15" s="89">
        <v>0</v>
      </c>
      <c r="D15" s="88" t="s">
        <v>323</v>
      </c>
      <c r="E15" s="89">
        <v>0</v>
      </c>
      <c r="F15" s="89">
        <v>0</v>
      </c>
      <c r="G15" s="88" t="s">
        <v>323</v>
      </c>
      <c r="H15" s="92" t="s">
        <v>278</v>
      </c>
      <c r="I15" s="88" t="s">
        <v>323</v>
      </c>
      <c r="J15" s="92" t="s">
        <v>278</v>
      </c>
      <c r="K15" s="89">
        <v>0</v>
      </c>
    </row>
    <row r="16" spans="1:11" ht="9" customHeight="1" x14ac:dyDescent="0.15">
      <c r="A16" s="40" t="s">
        <v>284</v>
      </c>
      <c r="B16" s="88" t="s">
        <v>323</v>
      </c>
      <c r="C16" s="89">
        <v>0</v>
      </c>
      <c r="D16" s="88" t="s">
        <v>323</v>
      </c>
      <c r="E16" s="89">
        <v>0</v>
      </c>
      <c r="F16" s="89">
        <v>0</v>
      </c>
      <c r="G16" s="88" t="s">
        <v>323</v>
      </c>
      <c r="H16" s="89">
        <v>0</v>
      </c>
      <c r="I16" s="88" t="s">
        <v>323</v>
      </c>
      <c r="J16" s="89">
        <v>0</v>
      </c>
      <c r="K16" s="89">
        <v>0</v>
      </c>
    </row>
    <row r="17" spans="1:11" ht="9" customHeight="1" x14ac:dyDescent="0.15">
      <c r="A17" s="40" t="s">
        <v>285</v>
      </c>
      <c r="B17" s="88" t="s">
        <v>323</v>
      </c>
      <c r="C17" s="89">
        <v>0</v>
      </c>
      <c r="D17" s="88" t="s">
        <v>323</v>
      </c>
      <c r="E17" s="89">
        <v>0</v>
      </c>
      <c r="F17" s="89">
        <v>0</v>
      </c>
      <c r="G17" s="88" t="s">
        <v>323</v>
      </c>
      <c r="H17" s="89">
        <v>0</v>
      </c>
      <c r="I17" s="88" t="s">
        <v>323</v>
      </c>
      <c r="J17" s="89">
        <v>0</v>
      </c>
      <c r="K17" s="89">
        <v>0</v>
      </c>
    </row>
    <row r="18" spans="1:11" ht="9" customHeight="1" x14ac:dyDescent="0.15">
      <c r="A18" s="40" t="s">
        <v>286</v>
      </c>
      <c r="B18" s="88" t="s">
        <v>323</v>
      </c>
      <c r="C18" s="89">
        <v>0</v>
      </c>
      <c r="D18" s="88" t="s">
        <v>323</v>
      </c>
      <c r="E18" s="89">
        <v>0</v>
      </c>
      <c r="F18" s="89">
        <v>0</v>
      </c>
      <c r="G18" s="88" t="s">
        <v>323</v>
      </c>
      <c r="H18" s="89">
        <v>0</v>
      </c>
      <c r="I18" s="88" t="s">
        <v>323</v>
      </c>
      <c r="J18" s="89">
        <v>0</v>
      </c>
      <c r="K18" s="89">
        <v>0</v>
      </c>
    </row>
    <row r="19" spans="1:11" ht="9" customHeight="1" x14ac:dyDescent="0.15">
      <c r="A19" s="40" t="s">
        <v>208</v>
      </c>
      <c r="B19" s="88" t="s">
        <v>323</v>
      </c>
      <c r="C19" s="89">
        <v>0</v>
      </c>
      <c r="D19" s="88" t="s">
        <v>323</v>
      </c>
      <c r="E19" s="89">
        <v>0</v>
      </c>
      <c r="F19" s="89">
        <v>0</v>
      </c>
      <c r="G19" s="88" t="s">
        <v>323</v>
      </c>
      <c r="H19" s="92" t="s">
        <v>278</v>
      </c>
      <c r="I19" s="88" t="s">
        <v>323</v>
      </c>
      <c r="J19" s="92" t="s">
        <v>278</v>
      </c>
      <c r="K19" s="89">
        <v>0</v>
      </c>
    </row>
    <row r="20" spans="1:11" ht="9" customHeight="1" x14ac:dyDescent="0.15">
      <c r="A20" s="82" t="s">
        <v>287</v>
      </c>
      <c r="B20" s="88" t="s">
        <v>323</v>
      </c>
      <c r="C20" s="89">
        <v>0</v>
      </c>
      <c r="D20" s="88" t="s">
        <v>323</v>
      </c>
      <c r="E20" s="89">
        <v>0</v>
      </c>
      <c r="F20" s="89">
        <v>0</v>
      </c>
      <c r="G20" s="88" t="s">
        <v>323</v>
      </c>
      <c r="H20" s="89">
        <v>0</v>
      </c>
      <c r="I20" s="88" t="s">
        <v>323</v>
      </c>
      <c r="J20" s="89">
        <v>0</v>
      </c>
      <c r="K20" s="89">
        <v>0</v>
      </c>
    </row>
    <row r="21" spans="1:11" ht="9" customHeight="1" x14ac:dyDescent="0.15">
      <c r="A21" s="40" t="s">
        <v>288</v>
      </c>
      <c r="B21" s="88" t="s">
        <v>323</v>
      </c>
      <c r="C21" s="89">
        <v>0</v>
      </c>
      <c r="D21" s="88" t="s">
        <v>323</v>
      </c>
      <c r="E21" s="89">
        <v>0</v>
      </c>
      <c r="F21" s="89">
        <v>0</v>
      </c>
      <c r="G21" s="88" t="s">
        <v>323</v>
      </c>
      <c r="H21" s="89">
        <v>0</v>
      </c>
      <c r="I21" s="88" t="s">
        <v>323</v>
      </c>
      <c r="J21" s="89">
        <v>0</v>
      </c>
      <c r="K21" s="89">
        <v>0</v>
      </c>
    </row>
    <row r="22" spans="1:11" ht="9" customHeight="1" x14ac:dyDescent="0.15">
      <c r="A22" s="40" t="s">
        <v>289</v>
      </c>
      <c r="B22" s="88" t="s">
        <v>323</v>
      </c>
      <c r="C22" s="89">
        <v>0</v>
      </c>
      <c r="D22" s="88" t="s">
        <v>323</v>
      </c>
      <c r="E22" s="89">
        <v>0</v>
      </c>
      <c r="F22" s="89">
        <v>0</v>
      </c>
      <c r="G22" s="88" t="s">
        <v>323</v>
      </c>
      <c r="H22" s="89">
        <v>0</v>
      </c>
      <c r="I22" s="88" t="s">
        <v>323</v>
      </c>
      <c r="J22" s="89">
        <v>0</v>
      </c>
      <c r="K22" s="89">
        <v>0</v>
      </c>
    </row>
    <row r="23" spans="1:11" ht="9" customHeight="1" x14ac:dyDescent="0.15">
      <c r="A23" s="40" t="s">
        <v>290</v>
      </c>
      <c r="B23" s="88" t="s">
        <v>323</v>
      </c>
      <c r="C23" s="89">
        <v>0</v>
      </c>
      <c r="D23" s="88" t="s">
        <v>323</v>
      </c>
      <c r="E23" s="89">
        <v>0</v>
      </c>
      <c r="F23" s="89">
        <v>0</v>
      </c>
      <c r="G23" s="88" t="s">
        <v>323</v>
      </c>
      <c r="H23" s="89">
        <v>0</v>
      </c>
      <c r="I23" s="88" t="s">
        <v>323</v>
      </c>
      <c r="J23" s="89">
        <v>0</v>
      </c>
      <c r="K23" s="89">
        <v>0</v>
      </c>
    </row>
    <row r="24" spans="1:11" ht="9" customHeight="1" x14ac:dyDescent="0.15">
      <c r="A24" s="40" t="s">
        <v>291</v>
      </c>
      <c r="B24" s="88" t="s">
        <v>323</v>
      </c>
      <c r="C24" s="89">
        <v>0</v>
      </c>
      <c r="D24" s="88" t="s">
        <v>323</v>
      </c>
      <c r="E24" s="89">
        <v>0</v>
      </c>
      <c r="F24" s="89">
        <v>0</v>
      </c>
      <c r="G24" s="88" t="s">
        <v>323</v>
      </c>
      <c r="H24" s="89">
        <v>0</v>
      </c>
      <c r="I24" s="88" t="s">
        <v>323</v>
      </c>
      <c r="J24" s="89">
        <v>0</v>
      </c>
      <c r="K24" s="89">
        <v>0</v>
      </c>
    </row>
    <row r="25" spans="1:11" ht="9" customHeight="1" x14ac:dyDescent="0.15">
      <c r="A25" s="40" t="s">
        <v>263</v>
      </c>
      <c r="B25" s="88" t="s">
        <v>323</v>
      </c>
      <c r="C25" s="89">
        <v>0</v>
      </c>
      <c r="D25" s="88" t="s">
        <v>323</v>
      </c>
      <c r="E25" s="89">
        <v>0</v>
      </c>
      <c r="F25" s="89">
        <v>0</v>
      </c>
      <c r="G25" s="88" t="s">
        <v>323</v>
      </c>
      <c r="H25" s="92" t="s">
        <v>278</v>
      </c>
      <c r="I25" s="88" t="s">
        <v>323</v>
      </c>
      <c r="J25" s="92" t="s">
        <v>278</v>
      </c>
      <c r="K25" s="89">
        <v>0</v>
      </c>
    </row>
    <row r="26" spans="1:11" ht="9" customHeight="1" x14ac:dyDescent="0.15">
      <c r="A26" s="40" t="s">
        <v>292</v>
      </c>
      <c r="B26" s="88" t="s">
        <v>323</v>
      </c>
      <c r="C26" s="89">
        <v>0</v>
      </c>
      <c r="D26" s="88" t="s">
        <v>323</v>
      </c>
      <c r="E26" s="89">
        <v>0</v>
      </c>
      <c r="F26" s="89">
        <v>0</v>
      </c>
      <c r="G26" s="88" t="s">
        <v>323</v>
      </c>
      <c r="H26" s="92" t="s">
        <v>278</v>
      </c>
      <c r="I26" s="88" t="s">
        <v>323</v>
      </c>
      <c r="J26" s="92" t="s">
        <v>278</v>
      </c>
      <c r="K26" s="89">
        <v>0</v>
      </c>
    </row>
    <row r="27" spans="1:11" ht="9" customHeight="1" x14ac:dyDescent="0.15">
      <c r="A27" s="40" t="s">
        <v>50</v>
      </c>
      <c r="B27" s="88" t="s">
        <v>323</v>
      </c>
      <c r="C27" s="89">
        <v>0</v>
      </c>
      <c r="D27" s="88" t="s">
        <v>323</v>
      </c>
      <c r="E27" s="89">
        <v>0</v>
      </c>
      <c r="F27" s="89">
        <v>0</v>
      </c>
      <c r="G27" s="88" t="s">
        <v>323</v>
      </c>
      <c r="H27" s="92" t="s">
        <v>278</v>
      </c>
      <c r="I27" s="88" t="s">
        <v>323</v>
      </c>
      <c r="J27" s="92" t="s">
        <v>278</v>
      </c>
      <c r="K27" s="89">
        <v>0</v>
      </c>
    </row>
    <row r="28" spans="1:11" ht="9" customHeight="1" x14ac:dyDescent="0.15">
      <c r="A28" s="40" t="s">
        <v>206</v>
      </c>
      <c r="B28" s="88" t="s">
        <v>323</v>
      </c>
      <c r="C28" s="89">
        <v>0</v>
      </c>
      <c r="D28" s="88" t="s">
        <v>323</v>
      </c>
      <c r="E28" s="89">
        <v>0</v>
      </c>
      <c r="F28" s="89">
        <v>0</v>
      </c>
      <c r="G28" s="88" t="s">
        <v>323</v>
      </c>
      <c r="H28" s="89">
        <v>0</v>
      </c>
      <c r="I28" s="88" t="s">
        <v>323</v>
      </c>
      <c r="J28" s="89">
        <v>0</v>
      </c>
      <c r="K28" s="89">
        <v>0</v>
      </c>
    </row>
    <row r="29" spans="1:11" ht="9" customHeight="1" x14ac:dyDescent="0.15">
      <c r="A29" s="40" t="s">
        <v>293</v>
      </c>
      <c r="B29" s="88" t="s">
        <v>323</v>
      </c>
      <c r="C29" s="89">
        <v>0</v>
      </c>
      <c r="D29" s="88" t="s">
        <v>323</v>
      </c>
      <c r="E29" s="89">
        <v>0</v>
      </c>
      <c r="F29" s="89">
        <v>0</v>
      </c>
      <c r="G29" s="88" t="s">
        <v>323</v>
      </c>
      <c r="H29" s="89">
        <v>0</v>
      </c>
      <c r="I29" s="88" t="s">
        <v>323</v>
      </c>
      <c r="J29" s="89">
        <v>0</v>
      </c>
      <c r="K29" s="89">
        <v>0</v>
      </c>
    </row>
    <row r="30" spans="1:11" ht="9" customHeight="1" x14ac:dyDescent="0.15">
      <c r="A30" s="40" t="s">
        <v>248</v>
      </c>
      <c r="B30" s="88" t="s">
        <v>323</v>
      </c>
      <c r="C30" s="89">
        <v>0</v>
      </c>
      <c r="D30" s="88" t="s">
        <v>323</v>
      </c>
      <c r="E30" s="89">
        <v>0</v>
      </c>
      <c r="F30" s="89">
        <v>0</v>
      </c>
      <c r="G30" s="88" t="s">
        <v>323</v>
      </c>
      <c r="H30" s="89">
        <v>0</v>
      </c>
      <c r="I30" s="88" t="s">
        <v>323</v>
      </c>
      <c r="J30" s="89">
        <v>0</v>
      </c>
      <c r="K30" s="89">
        <v>0</v>
      </c>
    </row>
    <row r="31" spans="1:11" ht="9" customHeight="1" x14ac:dyDescent="0.15">
      <c r="A31" s="40" t="s">
        <v>294</v>
      </c>
      <c r="B31" s="88" t="s">
        <v>323</v>
      </c>
      <c r="C31" s="89">
        <v>0</v>
      </c>
      <c r="D31" s="88" t="s">
        <v>323</v>
      </c>
      <c r="E31" s="89">
        <v>0</v>
      </c>
      <c r="F31" s="89">
        <v>0</v>
      </c>
      <c r="G31" s="88" t="s">
        <v>323</v>
      </c>
      <c r="H31" s="89">
        <v>0</v>
      </c>
      <c r="I31" s="88" t="s">
        <v>323</v>
      </c>
      <c r="J31" s="89">
        <v>0</v>
      </c>
      <c r="K31" s="89">
        <v>0</v>
      </c>
    </row>
    <row r="32" spans="1:11" ht="9" customHeight="1" x14ac:dyDescent="0.15">
      <c r="A32" s="40" t="s">
        <v>295</v>
      </c>
      <c r="B32" s="88" t="s">
        <v>323</v>
      </c>
      <c r="C32" s="89">
        <v>0</v>
      </c>
      <c r="D32" s="88" t="s">
        <v>323</v>
      </c>
      <c r="E32" s="89">
        <v>0</v>
      </c>
      <c r="F32" s="89">
        <v>0</v>
      </c>
      <c r="G32" s="88" t="s">
        <v>323</v>
      </c>
      <c r="H32" s="89">
        <v>0</v>
      </c>
      <c r="I32" s="88" t="s">
        <v>323</v>
      </c>
      <c r="J32" s="89">
        <v>0</v>
      </c>
      <c r="K32" s="89">
        <v>0</v>
      </c>
    </row>
    <row r="33" spans="1:11" ht="9" customHeight="1" x14ac:dyDescent="0.15">
      <c r="A33" s="40" t="s">
        <v>264</v>
      </c>
      <c r="B33" s="88" t="s">
        <v>323</v>
      </c>
      <c r="C33" s="89">
        <v>0</v>
      </c>
      <c r="D33" s="88" t="s">
        <v>323</v>
      </c>
      <c r="E33" s="89">
        <v>0</v>
      </c>
      <c r="F33" s="89">
        <v>0</v>
      </c>
      <c r="G33" s="88">
        <v>1</v>
      </c>
      <c r="H33" s="89">
        <v>-85.714285714285694</v>
      </c>
      <c r="I33" s="88">
        <v>1</v>
      </c>
      <c r="J33" s="89">
        <v>-95.238095238095298</v>
      </c>
      <c r="K33" s="89">
        <v>1</v>
      </c>
    </row>
    <row r="34" spans="1:11" ht="9" customHeight="1" x14ac:dyDescent="0.15">
      <c r="A34" s="40" t="s">
        <v>249</v>
      </c>
      <c r="B34" s="88" t="s">
        <v>323</v>
      </c>
      <c r="C34" s="89">
        <v>0</v>
      </c>
      <c r="D34" s="88" t="s">
        <v>323</v>
      </c>
      <c r="E34" s="89">
        <v>0</v>
      </c>
      <c r="F34" s="89">
        <v>0</v>
      </c>
      <c r="G34" s="88" t="s">
        <v>323</v>
      </c>
      <c r="H34" s="89">
        <v>0</v>
      </c>
      <c r="I34" s="88" t="s">
        <v>323</v>
      </c>
      <c r="J34" s="89">
        <v>0</v>
      </c>
      <c r="K34" s="89">
        <v>0</v>
      </c>
    </row>
    <row r="35" spans="1:11" ht="9" customHeight="1" x14ac:dyDescent="0.15">
      <c r="A35" s="40" t="s">
        <v>296</v>
      </c>
      <c r="B35" s="88" t="s">
        <v>323</v>
      </c>
      <c r="C35" s="89">
        <v>0</v>
      </c>
      <c r="D35" s="88" t="s">
        <v>323</v>
      </c>
      <c r="E35" s="89">
        <v>0</v>
      </c>
      <c r="F35" s="89">
        <v>0</v>
      </c>
      <c r="G35" s="88" t="s">
        <v>323</v>
      </c>
      <c r="H35" s="89">
        <v>0</v>
      </c>
      <c r="I35" s="88" t="s">
        <v>323</v>
      </c>
      <c r="J35" s="89">
        <v>0</v>
      </c>
      <c r="K35" s="89">
        <v>0</v>
      </c>
    </row>
    <row r="36" spans="1:11" ht="9" customHeight="1" x14ac:dyDescent="0.15">
      <c r="A36" s="40" t="s">
        <v>265</v>
      </c>
      <c r="B36" s="88" t="s">
        <v>323</v>
      </c>
      <c r="C36" s="89">
        <v>0</v>
      </c>
      <c r="D36" s="88" t="s">
        <v>323</v>
      </c>
      <c r="E36" s="89">
        <v>0</v>
      </c>
      <c r="F36" s="89">
        <v>0</v>
      </c>
      <c r="G36" s="88" t="s">
        <v>323</v>
      </c>
      <c r="H36" s="89">
        <v>0</v>
      </c>
      <c r="I36" s="88" t="s">
        <v>323</v>
      </c>
      <c r="J36" s="89">
        <v>0</v>
      </c>
      <c r="K36" s="89">
        <v>0</v>
      </c>
    </row>
    <row r="37" spans="1:11" ht="9" customHeight="1" x14ac:dyDescent="0.15">
      <c r="A37" s="40" t="s">
        <v>207</v>
      </c>
      <c r="B37" s="88" t="s">
        <v>323</v>
      </c>
      <c r="C37" s="89">
        <v>0</v>
      </c>
      <c r="D37" s="88" t="s">
        <v>323</v>
      </c>
      <c r="E37" s="89">
        <v>0</v>
      </c>
      <c r="F37" s="89">
        <v>0</v>
      </c>
      <c r="G37" s="88" t="s">
        <v>323</v>
      </c>
      <c r="H37" s="92" t="s">
        <v>278</v>
      </c>
      <c r="I37" s="88" t="s">
        <v>323</v>
      </c>
      <c r="J37" s="92" t="s">
        <v>278</v>
      </c>
      <c r="K37" s="89">
        <v>0</v>
      </c>
    </row>
    <row r="38" spans="1:11" ht="9" customHeight="1" x14ac:dyDescent="0.15">
      <c r="A38" s="40" t="s">
        <v>297</v>
      </c>
      <c r="B38" s="88" t="s">
        <v>323</v>
      </c>
      <c r="C38" s="89">
        <v>0</v>
      </c>
      <c r="D38" s="88" t="s">
        <v>323</v>
      </c>
      <c r="E38" s="89">
        <v>0</v>
      </c>
      <c r="F38" s="89">
        <v>0</v>
      </c>
      <c r="G38" s="88" t="s">
        <v>323</v>
      </c>
      <c r="H38" s="89">
        <v>0</v>
      </c>
      <c r="I38" s="88" t="s">
        <v>323</v>
      </c>
      <c r="J38" s="89">
        <v>0</v>
      </c>
      <c r="K38" s="89">
        <v>0</v>
      </c>
    </row>
    <row r="39" spans="1:11" ht="9" customHeight="1" x14ac:dyDescent="0.15">
      <c r="A39" s="40" t="s">
        <v>269</v>
      </c>
      <c r="B39" s="88" t="s">
        <v>323</v>
      </c>
      <c r="C39" s="89">
        <v>0</v>
      </c>
      <c r="D39" s="88" t="s">
        <v>323</v>
      </c>
      <c r="E39" s="89">
        <v>0</v>
      </c>
      <c r="F39" s="89">
        <v>0</v>
      </c>
      <c r="G39" s="88" t="s">
        <v>323</v>
      </c>
      <c r="H39" s="89">
        <v>0</v>
      </c>
      <c r="I39" s="88" t="s">
        <v>323</v>
      </c>
      <c r="J39" s="89">
        <v>0</v>
      </c>
      <c r="K39" s="89">
        <v>0</v>
      </c>
    </row>
    <row r="40" spans="1:11" ht="9" customHeight="1" x14ac:dyDescent="0.15">
      <c r="A40" s="40" t="s">
        <v>266</v>
      </c>
      <c r="B40" s="88" t="s">
        <v>323</v>
      </c>
      <c r="C40" s="89">
        <v>0</v>
      </c>
      <c r="D40" s="88" t="s">
        <v>323</v>
      </c>
      <c r="E40" s="89">
        <v>0</v>
      </c>
      <c r="F40" s="89">
        <v>0</v>
      </c>
      <c r="G40" s="88" t="s">
        <v>323</v>
      </c>
      <c r="H40" s="89">
        <v>0</v>
      </c>
      <c r="I40" s="88" t="s">
        <v>323</v>
      </c>
      <c r="J40" s="89">
        <v>0</v>
      </c>
      <c r="K40" s="89">
        <v>0</v>
      </c>
    </row>
    <row r="41" spans="1:11" ht="9" customHeight="1" x14ac:dyDescent="0.15">
      <c r="A41" s="40" t="s">
        <v>270</v>
      </c>
      <c r="B41" s="88" t="s">
        <v>323</v>
      </c>
      <c r="C41" s="89">
        <v>0</v>
      </c>
      <c r="D41" s="88" t="s">
        <v>323</v>
      </c>
      <c r="E41" s="89">
        <v>0</v>
      </c>
      <c r="F41" s="89">
        <v>0</v>
      </c>
      <c r="G41" s="88" t="s">
        <v>323</v>
      </c>
      <c r="H41" s="89">
        <v>0</v>
      </c>
      <c r="I41" s="88" t="s">
        <v>323</v>
      </c>
      <c r="J41" s="89">
        <v>0</v>
      </c>
      <c r="K41" s="89">
        <v>0</v>
      </c>
    </row>
    <row r="42" spans="1:11" ht="9" customHeight="1" x14ac:dyDescent="0.15">
      <c r="A42" s="40" t="s">
        <v>298</v>
      </c>
      <c r="B42" s="88" t="s">
        <v>323</v>
      </c>
      <c r="C42" s="89">
        <v>0</v>
      </c>
      <c r="D42" s="88" t="s">
        <v>323</v>
      </c>
      <c r="E42" s="89">
        <v>0</v>
      </c>
      <c r="F42" s="89">
        <v>0</v>
      </c>
      <c r="G42" s="88" t="s">
        <v>323</v>
      </c>
      <c r="H42" s="89">
        <v>0</v>
      </c>
      <c r="I42" s="88" t="s">
        <v>323</v>
      </c>
      <c r="J42" s="89">
        <v>0</v>
      </c>
      <c r="K42" s="89">
        <v>0</v>
      </c>
    </row>
    <row r="43" spans="1:11" ht="9" customHeight="1" x14ac:dyDescent="0.15">
      <c r="A43" s="40" t="s">
        <v>299</v>
      </c>
      <c r="B43" s="88" t="s">
        <v>323</v>
      </c>
      <c r="C43" s="89">
        <v>0</v>
      </c>
      <c r="D43" s="88" t="s">
        <v>323</v>
      </c>
      <c r="E43" s="89">
        <v>0</v>
      </c>
      <c r="F43" s="89">
        <v>0</v>
      </c>
      <c r="G43" s="88" t="s">
        <v>323</v>
      </c>
      <c r="H43" s="89">
        <v>0</v>
      </c>
      <c r="I43" s="88" t="s">
        <v>323</v>
      </c>
      <c r="J43" s="89">
        <v>0</v>
      </c>
      <c r="K43" s="89">
        <v>0</v>
      </c>
    </row>
    <row r="44" spans="1:11" s="4" customFormat="1" ht="18" customHeight="1" x14ac:dyDescent="0.15">
      <c r="A44" s="94" t="s">
        <v>300</v>
      </c>
      <c r="B44" s="86" t="s">
        <v>323</v>
      </c>
      <c r="C44" s="87">
        <v>0</v>
      </c>
      <c r="D44" s="86" t="s">
        <v>323</v>
      </c>
      <c r="E44" s="87">
        <v>0</v>
      </c>
      <c r="F44" s="87">
        <v>0</v>
      </c>
      <c r="G44" s="86" t="s">
        <v>323</v>
      </c>
      <c r="H44" s="87">
        <v>0</v>
      </c>
      <c r="I44" s="86" t="s">
        <v>323</v>
      </c>
      <c r="J44" s="87">
        <v>0</v>
      </c>
      <c r="K44" s="87">
        <v>0</v>
      </c>
    </row>
    <row r="45" spans="1:11" ht="9" customHeight="1" x14ac:dyDescent="0.15">
      <c r="A45" s="40" t="s">
        <v>301</v>
      </c>
      <c r="B45" s="88" t="s">
        <v>323</v>
      </c>
      <c r="C45" s="89">
        <v>0</v>
      </c>
      <c r="D45" s="88" t="s">
        <v>323</v>
      </c>
      <c r="E45" s="89">
        <v>0</v>
      </c>
      <c r="F45" s="89">
        <v>0</v>
      </c>
      <c r="G45" s="88" t="s">
        <v>323</v>
      </c>
      <c r="H45" s="89">
        <v>0</v>
      </c>
      <c r="I45" s="88" t="s">
        <v>323</v>
      </c>
      <c r="J45" s="89">
        <v>0</v>
      </c>
      <c r="K45" s="89">
        <v>0</v>
      </c>
    </row>
    <row r="46" spans="1:11" ht="9" customHeight="1" x14ac:dyDescent="0.15">
      <c r="A46" s="40" t="s">
        <v>302</v>
      </c>
      <c r="B46" s="88" t="s">
        <v>323</v>
      </c>
      <c r="C46" s="89">
        <v>0</v>
      </c>
      <c r="D46" s="88" t="s">
        <v>323</v>
      </c>
      <c r="E46" s="89">
        <v>0</v>
      </c>
      <c r="F46" s="89">
        <v>0</v>
      </c>
      <c r="G46" s="88" t="s">
        <v>323</v>
      </c>
      <c r="H46" s="89">
        <v>0</v>
      </c>
      <c r="I46" s="88" t="s">
        <v>323</v>
      </c>
      <c r="J46" s="89">
        <v>0</v>
      </c>
      <c r="K46" s="89">
        <v>0</v>
      </c>
    </row>
    <row r="47" spans="1:11" s="4" customFormat="1" ht="18" customHeight="1" x14ac:dyDescent="0.15">
      <c r="A47" s="94" t="s">
        <v>303</v>
      </c>
      <c r="B47" s="86" t="s">
        <v>323</v>
      </c>
      <c r="C47" s="87">
        <v>0</v>
      </c>
      <c r="D47" s="86" t="s">
        <v>323</v>
      </c>
      <c r="E47" s="87">
        <v>0</v>
      </c>
      <c r="F47" s="87">
        <v>0</v>
      </c>
      <c r="G47" s="86" t="s">
        <v>323</v>
      </c>
      <c r="H47" s="87">
        <v>0</v>
      </c>
      <c r="I47" s="86" t="s">
        <v>323</v>
      </c>
      <c r="J47" s="87">
        <v>0</v>
      </c>
      <c r="K47" s="87">
        <v>0</v>
      </c>
    </row>
    <row r="48" spans="1:11" ht="9" customHeight="1" x14ac:dyDescent="0.15">
      <c r="A48" s="40" t="s">
        <v>304</v>
      </c>
      <c r="B48" s="88" t="s">
        <v>323</v>
      </c>
      <c r="C48" s="89">
        <v>0</v>
      </c>
      <c r="D48" s="88" t="s">
        <v>323</v>
      </c>
      <c r="E48" s="89">
        <v>0</v>
      </c>
      <c r="F48" s="89">
        <v>0</v>
      </c>
      <c r="G48" s="88" t="s">
        <v>323</v>
      </c>
      <c r="H48" s="89">
        <v>0</v>
      </c>
      <c r="I48" s="88" t="s">
        <v>323</v>
      </c>
      <c r="J48" s="89">
        <v>0</v>
      </c>
      <c r="K48" s="89">
        <v>0</v>
      </c>
    </row>
    <row r="49" spans="1:11" ht="9" customHeight="1" x14ac:dyDescent="0.15">
      <c r="A49" s="40" t="s">
        <v>267</v>
      </c>
      <c r="B49" s="88" t="s">
        <v>323</v>
      </c>
      <c r="C49" s="89">
        <v>0</v>
      </c>
      <c r="D49" s="88" t="s">
        <v>323</v>
      </c>
      <c r="E49" s="89">
        <v>0</v>
      </c>
      <c r="F49" s="89">
        <v>0</v>
      </c>
      <c r="G49" s="88" t="s">
        <v>323</v>
      </c>
      <c r="H49" s="89">
        <v>0</v>
      </c>
      <c r="I49" s="88" t="s">
        <v>323</v>
      </c>
      <c r="J49" s="89">
        <v>0</v>
      </c>
      <c r="K49" s="89">
        <v>0</v>
      </c>
    </row>
    <row r="50" spans="1:11" ht="9" customHeight="1" x14ac:dyDescent="0.15">
      <c r="A50" s="40" t="s">
        <v>305</v>
      </c>
      <c r="B50" s="88" t="s">
        <v>323</v>
      </c>
      <c r="C50" s="89">
        <v>0</v>
      </c>
      <c r="D50" s="88" t="s">
        <v>323</v>
      </c>
      <c r="E50" s="89">
        <v>0</v>
      </c>
      <c r="F50" s="89">
        <v>0</v>
      </c>
      <c r="G50" s="88" t="s">
        <v>323</v>
      </c>
      <c r="H50" s="89">
        <v>0</v>
      </c>
      <c r="I50" s="88" t="s">
        <v>323</v>
      </c>
      <c r="J50" s="89">
        <v>0</v>
      </c>
      <c r="K50" s="89">
        <v>0</v>
      </c>
    </row>
    <row r="51" spans="1:11" ht="9" customHeight="1" x14ac:dyDescent="0.15">
      <c r="A51" s="40" t="s">
        <v>306</v>
      </c>
      <c r="B51" s="88" t="s">
        <v>323</v>
      </c>
      <c r="C51" s="89">
        <v>0</v>
      </c>
      <c r="D51" s="88" t="s">
        <v>323</v>
      </c>
      <c r="E51" s="89">
        <v>0</v>
      </c>
      <c r="F51" s="89">
        <v>0</v>
      </c>
      <c r="G51" s="88" t="s">
        <v>323</v>
      </c>
      <c r="H51" s="89">
        <v>0</v>
      </c>
      <c r="I51" s="88" t="s">
        <v>323</v>
      </c>
      <c r="J51" s="89">
        <v>0</v>
      </c>
      <c r="K51" s="89">
        <v>0</v>
      </c>
    </row>
    <row r="52" spans="1:11" ht="9" customHeight="1" x14ac:dyDescent="0.15">
      <c r="A52" s="40" t="s">
        <v>307</v>
      </c>
      <c r="B52" s="88" t="s">
        <v>323</v>
      </c>
      <c r="C52" s="89">
        <v>0</v>
      </c>
      <c r="D52" s="88" t="s">
        <v>323</v>
      </c>
      <c r="E52" s="89">
        <v>0</v>
      </c>
      <c r="F52" s="89">
        <v>0</v>
      </c>
      <c r="G52" s="88" t="s">
        <v>323</v>
      </c>
      <c r="H52" s="89">
        <v>0</v>
      </c>
      <c r="I52" s="88" t="s">
        <v>323</v>
      </c>
      <c r="J52" s="89">
        <v>0</v>
      </c>
      <c r="K52" s="89">
        <v>0</v>
      </c>
    </row>
    <row r="53" spans="1:11" ht="9" customHeight="1" x14ac:dyDescent="0.15">
      <c r="A53" s="40" t="s">
        <v>308</v>
      </c>
      <c r="B53" s="88" t="s">
        <v>323</v>
      </c>
      <c r="C53" s="89">
        <v>0</v>
      </c>
      <c r="D53" s="88" t="s">
        <v>323</v>
      </c>
      <c r="E53" s="89">
        <v>0</v>
      </c>
      <c r="F53" s="89">
        <v>0</v>
      </c>
      <c r="G53" s="88" t="s">
        <v>323</v>
      </c>
      <c r="H53" s="89">
        <v>0</v>
      </c>
      <c r="I53" s="88" t="s">
        <v>323</v>
      </c>
      <c r="J53" s="89">
        <v>0</v>
      </c>
      <c r="K53" s="89">
        <v>0</v>
      </c>
    </row>
    <row r="54" spans="1:11" ht="9" customHeight="1" x14ac:dyDescent="0.15">
      <c r="A54" s="40" t="s">
        <v>309</v>
      </c>
      <c r="B54" s="88" t="s">
        <v>323</v>
      </c>
      <c r="C54" s="89">
        <v>0</v>
      </c>
      <c r="D54" s="88" t="s">
        <v>323</v>
      </c>
      <c r="E54" s="89">
        <v>0</v>
      </c>
      <c r="F54" s="89">
        <v>0</v>
      </c>
      <c r="G54" s="88" t="s">
        <v>323</v>
      </c>
      <c r="H54" s="89">
        <v>0</v>
      </c>
      <c r="I54" s="88" t="s">
        <v>323</v>
      </c>
      <c r="J54" s="89">
        <v>0</v>
      </c>
      <c r="K54" s="89">
        <v>0</v>
      </c>
    </row>
    <row r="55" spans="1:11" ht="9" customHeight="1" x14ac:dyDescent="0.15">
      <c r="A55" s="40" t="s">
        <v>310</v>
      </c>
      <c r="B55" s="88" t="s">
        <v>323</v>
      </c>
      <c r="C55" s="89">
        <v>0</v>
      </c>
      <c r="D55" s="88" t="s">
        <v>323</v>
      </c>
      <c r="E55" s="89">
        <v>0</v>
      </c>
      <c r="F55" s="89">
        <v>0</v>
      </c>
      <c r="G55" s="88" t="s">
        <v>323</v>
      </c>
      <c r="H55" s="89">
        <v>0</v>
      </c>
      <c r="I55" s="88" t="s">
        <v>323</v>
      </c>
      <c r="J55" s="89">
        <v>0</v>
      </c>
      <c r="K55" s="89">
        <v>0</v>
      </c>
    </row>
    <row r="56" spans="1:11" s="4" customFormat="1" ht="18" customHeight="1" x14ac:dyDescent="0.15">
      <c r="A56" s="94" t="s">
        <v>311</v>
      </c>
      <c r="B56" s="86" t="s">
        <v>323</v>
      </c>
      <c r="C56" s="87">
        <v>0</v>
      </c>
      <c r="D56" s="86" t="s">
        <v>323</v>
      </c>
      <c r="E56" s="87">
        <v>0</v>
      </c>
      <c r="F56" s="87">
        <v>0</v>
      </c>
      <c r="G56" s="86" t="s">
        <v>323</v>
      </c>
      <c r="H56" s="87">
        <v>0</v>
      </c>
      <c r="I56" s="86" t="s">
        <v>323</v>
      </c>
      <c r="J56" s="87">
        <v>0</v>
      </c>
      <c r="K56" s="87">
        <v>0</v>
      </c>
    </row>
    <row r="57" spans="1:11" ht="9" customHeight="1" x14ac:dyDescent="0.15">
      <c r="A57" s="40" t="s">
        <v>312</v>
      </c>
      <c r="B57" s="88" t="s">
        <v>323</v>
      </c>
      <c r="C57" s="89">
        <v>0</v>
      </c>
      <c r="D57" s="88" t="s">
        <v>323</v>
      </c>
      <c r="E57" s="89">
        <v>0</v>
      </c>
      <c r="F57" s="89">
        <v>0</v>
      </c>
      <c r="G57" s="88" t="s">
        <v>323</v>
      </c>
      <c r="H57" s="89">
        <v>0</v>
      </c>
      <c r="I57" s="88" t="s">
        <v>323</v>
      </c>
      <c r="J57" s="89">
        <v>0</v>
      </c>
      <c r="K57" s="89">
        <v>0</v>
      </c>
    </row>
    <row r="58" spans="1:11" ht="9" customHeight="1" x14ac:dyDescent="0.15">
      <c r="A58" s="40" t="s">
        <v>313</v>
      </c>
      <c r="B58" s="88" t="s">
        <v>323</v>
      </c>
      <c r="C58" s="89">
        <v>0</v>
      </c>
      <c r="D58" s="88" t="s">
        <v>323</v>
      </c>
      <c r="E58" s="89">
        <v>0</v>
      </c>
      <c r="F58" s="89">
        <v>0</v>
      </c>
      <c r="G58" s="88" t="s">
        <v>323</v>
      </c>
      <c r="H58" s="89">
        <v>0</v>
      </c>
      <c r="I58" s="88" t="s">
        <v>323</v>
      </c>
      <c r="J58" s="89">
        <v>0</v>
      </c>
      <c r="K58" s="89">
        <v>0</v>
      </c>
    </row>
    <row r="59" spans="1:11" ht="9" customHeight="1" x14ac:dyDescent="0.15">
      <c r="A59" s="40" t="s">
        <v>314</v>
      </c>
      <c r="B59" s="88" t="s">
        <v>323</v>
      </c>
      <c r="C59" s="89">
        <v>0</v>
      </c>
      <c r="D59" s="88" t="s">
        <v>323</v>
      </c>
      <c r="E59" s="89">
        <v>0</v>
      </c>
      <c r="F59" s="89">
        <v>0</v>
      </c>
      <c r="G59" s="88" t="s">
        <v>323</v>
      </c>
      <c r="H59" s="89">
        <v>0</v>
      </c>
      <c r="I59" s="88" t="s">
        <v>323</v>
      </c>
      <c r="J59" s="89">
        <v>0</v>
      </c>
      <c r="K59" s="89">
        <v>0</v>
      </c>
    </row>
    <row r="60" spans="1:11" ht="9" customHeight="1" x14ac:dyDescent="0.15">
      <c r="A60" s="40" t="s">
        <v>315</v>
      </c>
      <c r="B60" s="88" t="s">
        <v>323</v>
      </c>
      <c r="C60" s="89">
        <v>0</v>
      </c>
      <c r="D60" s="88" t="s">
        <v>323</v>
      </c>
      <c r="E60" s="89">
        <v>0</v>
      </c>
      <c r="F60" s="89">
        <v>0</v>
      </c>
      <c r="G60" s="88" t="s">
        <v>323</v>
      </c>
      <c r="H60" s="89">
        <v>0</v>
      </c>
      <c r="I60" s="88" t="s">
        <v>323</v>
      </c>
      <c r="J60" s="89">
        <v>0</v>
      </c>
      <c r="K60" s="89">
        <v>0</v>
      </c>
    </row>
    <row r="61" spans="1:11" ht="9" customHeight="1" x14ac:dyDescent="0.15">
      <c r="A61" s="82" t="s">
        <v>316</v>
      </c>
      <c r="B61" s="88" t="s">
        <v>323</v>
      </c>
      <c r="C61" s="89">
        <v>0</v>
      </c>
      <c r="D61" s="88" t="s">
        <v>323</v>
      </c>
      <c r="E61" s="89">
        <v>0</v>
      </c>
      <c r="F61" s="89">
        <v>0</v>
      </c>
      <c r="G61" s="88" t="s">
        <v>323</v>
      </c>
      <c r="H61" s="89">
        <v>0</v>
      </c>
      <c r="I61" s="88" t="s">
        <v>323</v>
      </c>
      <c r="J61" s="89">
        <v>0</v>
      </c>
      <c r="K61" s="89">
        <v>0</v>
      </c>
    </row>
    <row r="62" spans="1:11" ht="9" customHeight="1" x14ac:dyDescent="0.15">
      <c r="A62" s="40" t="s">
        <v>317</v>
      </c>
      <c r="B62" s="88" t="s">
        <v>323</v>
      </c>
      <c r="C62" s="89">
        <v>0</v>
      </c>
      <c r="D62" s="88" t="s">
        <v>323</v>
      </c>
      <c r="E62" s="89">
        <v>0</v>
      </c>
      <c r="F62" s="89">
        <v>0</v>
      </c>
      <c r="G62" s="88" t="s">
        <v>323</v>
      </c>
      <c r="H62" s="89">
        <v>0</v>
      </c>
      <c r="I62" s="88" t="s">
        <v>323</v>
      </c>
      <c r="J62" s="89">
        <v>0</v>
      </c>
      <c r="K62" s="89">
        <v>0</v>
      </c>
    </row>
    <row r="63" spans="1:11" s="4" customFormat="1" ht="18" customHeight="1" x14ac:dyDescent="0.15">
      <c r="A63" s="94" t="s">
        <v>318</v>
      </c>
      <c r="B63" s="86" t="s">
        <v>323</v>
      </c>
      <c r="C63" s="87">
        <v>0</v>
      </c>
      <c r="D63" s="86" t="s">
        <v>323</v>
      </c>
      <c r="E63" s="87">
        <v>0</v>
      </c>
      <c r="F63" s="87">
        <v>0</v>
      </c>
      <c r="G63" s="86" t="s">
        <v>323</v>
      </c>
      <c r="H63" s="87">
        <v>0</v>
      </c>
      <c r="I63" s="86" t="s">
        <v>323</v>
      </c>
      <c r="J63" s="87">
        <v>0</v>
      </c>
      <c r="K63" s="87">
        <v>0</v>
      </c>
    </row>
    <row r="64" spans="1:11" ht="9" customHeight="1" x14ac:dyDescent="0.15">
      <c r="A64" s="40" t="s">
        <v>319</v>
      </c>
      <c r="B64" s="88" t="s">
        <v>323</v>
      </c>
      <c r="C64" s="89">
        <v>0</v>
      </c>
      <c r="D64" s="88" t="s">
        <v>323</v>
      </c>
      <c r="E64" s="89">
        <v>0</v>
      </c>
      <c r="F64" s="89">
        <v>0</v>
      </c>
      <c r="G64" s="88" t="s">
        <v>323</v>
      </c>
      <c r="H64" s="89">
        <v>0</v>
      </c>
      <c r="I64" s="88" t="s">
        <v>323</v>
      </c>
      <c r="J64" s="89">
        <v>0</v>
      </c>
      <c r="K64" s="89">
        <v>0</v>
      </c>
    </row>
    <row r="65" spans="1:11" ht="9" customHeight="1" x14ac:dyDescent="0.15">
      <c r="A65" s="40" t="s">
        <v>320</v>
      </c>
      <c r="B65" s="88" t="s">
        <v>323</v>
      </c>
      <c r="C65" s="89">
        <v>0</v>
      </c>
      <c r="D65" s="88" t="s">
        <v>323</v>
      </c>
      <c r="E65" s="89">
        <v>0</v>
      </c>
      <c r="F65" s="89">
        <v>0</v>
      </c>
      <c r="G65" s="88" t="s">
        <v>323</v>
      </c>
      <c r="H65" s="89">
        <v>0</v>
      </c>
      <c r="I65" s="88" t="s">
        <v>323</v>
      </c>
      <c r="J65" s="89">
        <v>0</v>
      </c>
      <c r="K65" s="89">
        <v>0</v>
      </c>
    </row>
    <row r="66" spans="1:11" s="4" customFormat="1" ht="18" customHeight="1" x14ac:dyDescent="0.15">
      <c r="A66" s="94" t="s">
        <v>321</v>
      </c>
      <c r="B66" s="86" t="s">
        <v>323</v>
      </c>
      <c r="C66" s="87">
        <v>0</v>
      </c>
      <c r="D66" s="86" t="s">
        <v>323</v>
      </c>
      <c r="E66" s="87">
        <v>0</v>
      </c>
      <c r="F66" s="87">
        <v>0</v>
      </c>
      <c r="G66" s="86" t="s">
        <v>323</v>
      </c>
      <c r="H66" s="87">
        <v>0</v>
      </c>
      <c r="I66" s="86" t="s">
        <v>323</v>
      </c>
      <c r="J66" s="87">
        <v>0</v>
      </c>
      <c r="K66" s="87">
        <v>0</v>
      </c>
    </row>
    <row r="70" spans="1:11" x14ac:dyDescent="0.15">
      <c r="B70" s="56"/>
    </row>
    <row r="71" spans="1:11" x14ac:dyDescent="0.15">
      <c r="B71" s="56"/>
    </row>
    <row r="72" spans="1:11" x14ac:dyDescent="0.15">
      <c r="B72" s="56"/>
    </row>
    <row r="73" spans="1:11" x14ac:dyDescent="0.15">
      <c r="B73" s="56"/>
    </row>
    <row r="74" spans="1:11" x14ac:dyDescent="0.15">
      <c r="B74" s="56"/>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194" t="s">
        <v>166</v>
      </c>
      <c r="B1" s="216"/>
      <c r="C1" s="216"/>
      <c r="D1" s="216"/>
      <c r="E1" s="216"/>
      <c r="F1" s="216"/>
      <c r="G1" s="216"/>
      <c r="H1" s="216"/>
      <c r="I1" s="216"/>
      <c r="J1" s="216"/>
      <c r="K1" s="216"/>
    </row>
    <row r="2" spans="1:11" s="23" customFormat="1" ht="9.9499999999999993" customHeight="1" x14ac:dyDescent="0.15">
      <c r="A2" s="211" t="s">
        <v>173</v>
      </c>
      <c r="B2" s="206" t="s">
        <v>275</v>
      </c>
      <c r="C2" s="202"/>
      <c r="D2" s="202"/>
      <c r="E2" s="202"/>
      <c r="F2" s="202"/>
      <c r="G2" s="207" t="s">
        <v>276</v>
      </c>
      <c r="H2" s="208"/>
      <c r="I2" s="208"/>
      <c r="J2" s="208"/>
      <c r="K2" s="208"/>
    </row>
    <row r="3" spans="1:11" s="23" customFormat="1" ht="9.9499999999999993" customHeight="1" x14ac:dyDescent="0.15">
      <c r="A3" s="212"/>
      <c r="B3" s="201" t="s">
        <v>99</v>
      </c>
      <c r="C3" s="203"/>
      <c r="D3" s="214" t="s">
        <v>97</v>
      </c>
      <c r="E3" s="214"/>
      <c r="F3" s="209" t="s">
        <v>43</v>
      </c>
      <c r="G3" s="214" t="s">
        <v>99</v>
      </c>
      <c r="H3" s="214"/>
      <c r="I3" s="214" t="s">
        <v>97</v>
      </c>
      <c r="J3" s="214"/>
      <c r="K3" s="215" t="s">
        <v>43</v>
      </c>
    </row>
    <row r="4" spans="1:11" s="23" customFormat="1" ht="45" customHeight="1" x14ac:dyDescent="0.15">
      <c r="A4" s="212"/>
      <c r="B4" s="14" t="s">
        <v>100</v>
      </c>
      <c r="C4" s="15" t="s">
        <v>116</v>
      </c>
      <c r="D4" s="15" t="s">
        <v>100</v>
      </c>
      <c r="E4" s="15" t="s">
        <v>116</v>
      </c>
      <c r="F4" s="210"/>
      <c r="G4" s="15" t="s">
        <v>100</v>
      </c>
      <c r="H4" s="15" t="s">
        <v>119</v>
      </c>
      <c r="I4" s="15" t="s">
        <v>100</v>
      </c>
      <c r="J4" s="15" t="s">
        <v>119</v>
      </c>
      <c r="K4" s="215"/>
    </row>
    <row r="5" spans="1:11" s="23" customFormat="1" ht="9.9499999999999993" customHeight="1" x14ac:dyDescent="0.15">
      <c r="A5" s="213"/>
      <c r="B5" s="16" t="s">
        <v>101</v>
      </c>
      <c r="C5" s="17" t="s">
        <v>102</v>
      </c>
      <c r="D5" s="17" t="s">
        <v>101</v>
      </c>
      <c r="E5" s="17" t="s">
        <v>102</v>
      </c>
      <c r="F5" s="17" t="s">
        <v>103</v>
      </c>
      <c r="G5" s="17" t="s">
        <v>101</v>
      </c>
      <c r="H5" s="17" t="s">
        <v>102</v>
      </c>
      <c r="I5" s="17" t="s">
        <v>101</v>
      </c>
      <c r="J5" s="17" t="s">
        <v>102</v>
      </c>
      <c r="K5" s="18" t="s">
        <v>103</v>
      </c>
    </row>
    <row r="6" spans="1:11" s="57" customFormat="1" ht="23.1" customHeight="1" x14ac:dyDescent="0.15">
      <c r="A6" s="27" t="s">
        <v>231</v>
      </c>
      <c r="B6" s="86">
        <v>2151</v>
      </c>
      <c r="C6" s="87">
        <v>193.852459016393</v>
      </c>
      <c r="D6" s="86">
        <v>11638</v>
      </c>
      <c r="E6" s="93" t="s">
        <v>278</v>
      </c>
      <c r="F6" s="87">
        <v>5.4105067410506704</v>
      </c>
      <c r="G6" s="86">
        <v>7510</v>
      </c>
      <c r="H6" s="87">
        <v>-64.996504311349298</v>
      </c>
      <c r="I6" s="86">
        <v>39786</v>
      </c>
      <c r="J6" s="87">
        <v>-42.537334989456703</v>
      </c>
      <c r="K6" s="87">
        <v>5.2977363515312899</v>
      </c>
    </row>
    <row r="7" spans="1:11" s="55" customFormat="1" ht="12.95" customHeight="1" x14ac:dyDescent="0.15">
      <c r="A7" s="35" t="s">
        <v>45</v>
      </c>
      <c r="B7" s="88">
        <v>2081</v>
      </c>
      <c r="C7" s="89">
        <v>190.642458100559</v>
      </c>
      <c r="D7" s="88">
        <v>11244</v>
      </c>
      <c r="E7" s="92" t="s">
        <v>278</v>
      </c>
      <c r="F7" s="89">
        <v>5.4031715521384003</v>
      </c>
      <c r="G7" s="88">
        <v>7245</v>
      </c>
      <c r="H7" s="89">
        <v>-65.440755580995997</v>
      </c>
      <c r="I7" s="88">
        <v>38712</v>
      </c>
      <c r="J7" s="89">
        <v>-43.3670782374627</v>
      </c>
      <c r="K7" s="89">
        <v>5.3432712215320901</v>
      </c>
    </row>
    <row r="8" spans="1:11" s="55" customFormat="1" ht="12.95" customHeight="1" x14ac:dyDescent="0.15">
      <c r="A8" s="35" t="s">
        <v>118</v>
      </c>
      <c r="B8" s="88">
        <v>70</v>
      </c>
      <c r="C8" s="92" t="s">
        <v>278</v>
      </c>
      <c r="D8" s="88">
        <v>394</v>
      </c>
      <c r="E8" s="92" t="s">
        <v>278</v>
      </c>
      <c r="F8" s="89">
        <v>5.6285714285714299</v>
      </c>
      <c r="G8" s="88">
        <v>265</v>
      </c>
      <c r="H8" s="89">
        <v>-46.0285132382892</v>
      </c>
      <c r="I8" s="88">
        <v>1074</v>
      </c>
      <c r="J8" s="89">
        <v>21.7687074829932</v>
      </c>
      <c r="K8" s="89">
        <v>4.0528301886792502</v>
      </c>
    </row>
    <row r="9" spans="1:11" s="57" customFormat="1" ht="23.1" customHeight="1" x14ac:dyDescent="0.15">
      <c r="A9" s="27" t="s">
        <v>52</v>
      </c>
      <c r="B9" s="86">
        <v>1619</v>
      </c>
      <c r="C9" s="87">
        <v>186.54867256637201</v>
      </c>
      <c r="D9" s="86">
        <v>9959</v>
      </c>
      <c r="E9" s="87">
        <v>100.54369714055601</v>
      </c>
      <c r="F9" s="87">
        <v>6.1513279802347096</v>
      </c>
      <c r="G9" s="86">
        <v>5993</v>
      </c>
      <c r="H9" s="87">
        <v>-74.481583989780702</v>
      </c>
      <c r="I9" s="86">
        <v>37475</v>
      </c>
      <c r="J9" s="87">
        <v>-48.338847532395903</v>
      </c>
      <c r="K9" s="87">
        <v>6.25312865009177</v>
      </c>
    </row>
    <row r="10" spans="1:11" s="55" customFormat="1" ht="12.95" customHeight="1" x14ac:dyDescent="0.15">
      <c r="A10" s="35" t="s">
        <v>45</v>
      </c>
      <c r="B10" s="88">
        <v>1533</v>
      </c>
      <c r="C10" s="89">
        <v>175.71942446043201</v>
      </c>
      <c r="D10" s="88">
        <v>9677</v>
      </c>
      <c r="E10" s="89">
        <v>100.684363334716</v>
      </c>
      <c r="F10" s="89">
        <v>6.31245923026745</v>
      </c>
      <c r="G10" s="88">
        <v>5712</v>
      </c>
      <c r="H10" s="89">
        <v>-74.732371936654005</v>
      </c>
      <c r="I10" s="88">
        <v>36311</v>
      </c>
      <c r="J10" s="89">
        <v>-48.3932860533534</v>
      </c>
      <c r="K10" s="89">
        <v>6.3569677871148498</v>
      </c>
    </row>
    <row r="11" spans="1:11" s="55" customFormat="1" ht="12.95" customHeight="1" x14ac:dyDescent="0.15">
      <c r="A11" s="35" t="s">
        <v>118</v>
      </c>
      <c r="B11" s="88">
        <v>86</v>
      </c>
      <c r="C11" s="92" t="s">
        <v>278</v>
      </c>
      <c r="D11" s="88">
        <v>282</v>
      </c>
      <c r="E11" s="89">
        <v>95.8333333333333</v>
      </c>
      <c r="F11" s="89">
        <v>3.2790697674418601</v>
      </c>
      <c r="G11" s="88">
        <v>281</v>
      </c>
      <c r="H11" s="89">
        <v>-68.031854379977304</v>
      </c>
      <c r="I11" s="88">
        <v>1164</v>
      </c>
      <c r="J11" s="89">
        <v>-46.581000458926098</v>
      </c>
      <c r="K11" s="89">
        <v>4.1423487544483999</v>
      </c>
    </row>
    <row r="12" spans="1:11" s="57" customFormat="1" ht="23.1" customHeight="1" x14ac:dyDescent="0.15">
      <c r="A12" s="27" t="s">
        <v>202</v>
      </c>
      <c r="B12" s="86">
        <v>1708</v>
      </c>
      <c r="C12" s="87">
        <v>98.143851508120704</v>
      </c>
      <c r="D12" s="86">
        <v>13903</v>
      </c>
      <c r="E12" s="87">
        <v>38.407167745146801</v>
      </c>
      <c r="F12" s="87">
        <v>8.1399297423887607</v>
      </c>
      <c r="G12" s="86">
        <v>5915</v>
      </c>
      <c r="H12" s="87">
        <v>-69.815268422127005</v>
      </c>
      <c r="I12" s="86">
        <v>48917</v>
      </c>
      <c r="J12" s="87">
        <v>-41.648077680094502</v>
      </c>
      <c r="K12" s="87">
        <v>8.2699915469146195</v>
      </c>
    </row>
    <row r="13" spans="1:11" s="55" customFormat="1" ht="12.95" customHeight="1" x14ac:dyDescent="0.15">
      <c r="A13" s="35" t="s">
        <v>45</v>
      </c>
      <c r="B13" s="88">
        <v>1599</v>
      </c>
      <c r="C13" s="89">
        <v>99.625468164794</v>
      </c>
      <c r="D13" s="88">
        <v>12723</v>
      </c>
      <c r="E13" s="89">
        <v>51.952705123611601</v>
      </c>
      <c r="F13" s="89">
        <v>7.9568480300187598</v>
      </c>
      <c r="G13" s="88">
        <v>5699</v>
      </c>
      <c r="H13" s="89">
        <v>-69.964161484136199</v>
      </c>
      <c r="I13" s="88">
        <v>46638</v>
      </c>
      <c r="J13" s="89">
        <v>-41.928253912913497</v>
      </c>
      <c r="K13" s="89">
        <v>8.1835409721003707</v>
      </c>
    </row>
    <row r="14" spans="1:11" s="55" customFormat="1" ht="12.95" customHeight="1" x14ac:dyDescent="0.15">
      <c r="A14" s="35" t="s">
        <v>118</v>
      </c>
      <c r="B14" s="88">
        <v>109</v>
      </c>
      <c r="C14" s="89">
        <v>78.688524590163894</v>
      </c>
      <c r="D14" s="88">
        <v>1180</v>
      </c>
      <c r="E14" s="89">
        <v>-29.4258373205742</v>
      </c>
      <c r="F14" s="89">
        <v>10.825688073394501</v>
      </c>
      <c r="G14" s="88">
        <v>216</v>
      </c>
      <c r="H14" s="89">
        <v>-65.273311897106097</v>
      </c>
      <c r="I14" s="88">
        <v>2279</v>
      </c>
      <c r="J14" s="89">
        <v>-35.255681818181799</v>
      </c>
      <c r="K14" s="89">
        <v>10.550925925925901</v>
      </c>
    </row>
    <row r="15" spans="1:11" s="57" customFormat="1" ht="23.1" customHeight="1" x14ac:dyDescent="0.15">
      <c r="A15" s="27" t="s">
        <v>203</v>
      </c>
      <c r="B15" s="86">
        <v>1843</v>
      </c>
      <c r="C15" s="87">
        <v>12.1046228710462</v>
      </c>
      <c r="D15" s="86">
        <v>16356</v>
      </c>
      <c r="E15" s="87">
        <v>17.062696822215901</v>
      </c>
      <c r="F15" s="87">
        <v>8.8746608790016293</v>
      </c>
      <c r="G15" s="86">
        <v>6469</v>
      </c>
      <c r="H15" s="87">
        <v>-65.220430107526894</v>
      </c>
      <c r="I15" s="86">
        <v>58331</v>
      </c>
      <c r="J15" s="87">
        <v>-34.224532599625597</v>
      </c>
      <c r="K15" s="87">
        <v>9.0170041737517401</v>
      </c>
    </row>
    <row r="16" spans="1:11" s="55" customFormat="1" ht="12.95" customHeight="1" x14ac:dyDescent="0.15">
      <c r="A16" s="35" t="s">
        <v>45</v>
      </c>
      <c r="B16" s="88">
        <v>1764</v>
      </c>
      <c r="C16" s="89">
        <v>12.2851686823679</v>
      </c>
      <c r="D16" s="88">
        <v>15849</v>
      </c>
      <c r="E16" s="89">
        <v>20.113679424024301</v>
      </c>
      <c r="F16" s="89">
        <v>8.9846938775510203</v>
      </c>
      <c r="G16" s="88">
        <v>6271</v>
      </c>
      <c r="H16" s="89">
        <v>-63.912067675663202</v>
      </c>
      <c r="I16" s="88">
        <v>57034</v>
      </c>
      <c r="J16" s="89">
        <v>-32.478571766822903</v>
      </c>
      <c r="K16" s="89">
        <v>9.0948811991707892</v>
      </c>
    </row>
    <row r="17" spans="1:11" s="55" customFormat="1" ht="12.95" customHeight="1" x14ac:dyDescent="0.15">
      <c r="A17" s="35" t="s">
        <v>118</v>
      </c>
      <c r="B17" s="88">
        <v>79</v>
      </c>
      <c r="C17" s="89">
        <v>8.2191780821917799</v>
      </c>
      <c r="D17" s="88">
        <v>507</v>
      </c>
      <c r="E17" s="89">
        <v>-34.749034749034699</v>
      </c>
      <c r="F17" s="89">
        <v>6.4177215189873396</v>
      </c>
      <c r="G17" s="88">
        <v>198</v>
      </c>
      <c r="H17" s="89">
        <v>-83.810302534750605</v>
      </c>
      <c r="I17" s="88">
        <v>1297</v>
      </c>
      <c r="J17" s="89">
        <v>-69.221642145230206</v>
      </c>
      <c r="K17" s="89">
        <v>6.5505050505050502</v>
      </c>
    </row>
    <row r="18" spans="1:11" s="57" customFormat="1" ht="23.1" customHeight="1" x14ac:dyDescent="0.15">
      <c r="A18" s="27" t="s">
        <v>168</v>
      </c>
      <c r="B18" s="86">
        <v>15742</v>
      </c>
      <c r="C18" s="93" t="s">
        <v>278</v>
      </c>
      <c r="D18" s="86">
        <v>30527</v>
      </c>
      <c r="E18" s="87">
        <v>280.68337697967303</v>
      </c>
      <c r="F18" s="87">
        <v>1.9392072163638701</v>
      </c>
      <c r="G18" s="86">
        <v>57596</v>
      </c>
      <c r="H18" s="87">
        <v>-71.769019248396006</v>
      </c>
      <c r="I18" s="86">
        <v>109771</v>
      </c>
      <c r="J18" s="87">
        <v>-68.303775099473896</v>
      </c>
      <c r="K18" s="87">
        <v>1.90587888047781</v>
      </c>
    </row>
    <row r="19" spans="1:11" s="55" customFormat="1" ht="12.95" customHeight="1" x14ac:dyDescent="0.15">
      <c r="A19" s="35" t="s">
        <v>45</v>
      </c>
      <c r="B19" s="88">
        <v>14670</v>
      </c>
      <c r="C19" s="92" t="s">
        <v>278</v>
      </c>
      <c r="D19" s="88">
        <v>28306</v>
      </c>
      <c r="E19" s="89">
        <v>281.68824163969799</v>
      </c>
      <c r="F19" s="89">
        <v>1.9295160190865699</v>
      </c>
      <c r="G19" s="88">
        <v>53927</v>
      </c>
      <c r="H19" s="89">
        <v>-71.192380219768495</v>
      </c>
      <c r="I19" s="88">
        <v>100877</v>
      </c>
      <c r="J19" s="89">
        <v>-68.072352075453793</v>
      </c>
      <c r="K19" s="89">
        <v>1.8706213955903399</v>
      </c>
    </row>
    <row r="20" spans="1:11" s="55" customFormat="1" ht="12.95" customHeight="1" x14ac:dyDescent="0.15">
      <c r="A20" s="35" t="s">
        <v>118</v>
      </c>
      <c r="B20" s="88">
        <v>1072</v>
      </c>
      <c r="C20" s="92" t="s">
        <v>278</v>
      </c>
      <c r="D20" s="88">
        <v>2221</v>
      </c>
      <c r="E20" s="89">
        <v>268.32504145937003</v>
      </c>
      <c r="F20" s="89">
        <v>2.0718283582089598</v>
      </c>
      <c r="G20" s="88">
        <v>3669</v>
      </c>
      <c r="H20" s="89">
        <v>-78.186682520808603</v>
      </c>
      <c r="I20" s="88">
        <v>8894</v>
      </c>
      <c r="J20" s="89">
        <v>-70.711627753811698</v>
      </c>
      <c r="K20" s="89">
        <v>2.4240937585173099</v>
      </c>
    </row>
    <row r="21" spans="1:11" s="57" customFormat="1" ht="23.1" customHeight="1" x14ac:dyDescent="0.15">
      <c r="A21" s="27" t="s">
        <v>170</v>
      </c>
      <c r="B21" s="86">
        <v>1857</v>
      </c>
      <c r="C21" s="87">
        <v>127.01711491442499</v>
      </c>
      <c r="D21" s="86">
        <v>22123</v>
      </c>
      <c r="E21" s="87">
        <v>140.545830162009</v>
      </c>
      <c r="F21" s="87">
        <v>11.913301023155601</v>
      </c>
      <c r="G21" s="86">
        <v>6671</v>
      </c>
      <c r="H21" s="87">
        <v>-59.439411442816301</v>
      </c>
      <c r="I21" s="86">
        <v>77399</v>
      </c>
      <c r="J21" s="87">
        <v>-19.297861469965699</v>
      </c>
      <c r="K21" s="87">
        <v>11.602308499475299</v>
      </c>
    </row>
    <row r="22" spans="1:11" s="55" customFormat="1" ht="12.95" customHeight="1" x14ac:dyDescent="0.15">
      <c r="A22" s="35" t="s">
        <v>45</v>
      </c>
      <c r="B22" s="88">
        <v>1831</v>
      </c>
      <c r="C22" s="89">
        <v>129.73651191969901</v>
      </c>
      <c r="D22" s="88">
        <v>22063</v>
      </c>
      <c r="E22" s="89">
        <v>142.984581497797</v>
      </c>
      <c r="F22" s="89">
        <v>12.0496996176952</v>
      </c>
      <c r="G22" s="88">
        <v>6581</v>
      </c>
      <c r="H22" s="89">
        <v>-58.324361978342097</v>
      </c>
      <c r="I22" s="88">
        <v>77184</v>
      </c>
      <c r="J22" s="89">
        <v>-18.0088594282801</v>
      </c>
      <c r="K22" s="89">
        <v>11.728308767664499</v>
      </c>
    </row>
    <row r="23" spans="1:11" s="55" customFormat="1" ht="12.95" customHeight="1" x14ac:dyDescent="0.15">
      <c r="A23" s="35" t="s">
        <v>118</v>
      </c>
      <c r="B23" s="88">
        <v>26</v>
      </c>
      <c r="C23" s="89">
        <v>23.8095238095238</v>
      </c>
      <c r="D23" s="88">
        <v>60</v>
      </c>
      <c r="E23" s="89">
        <v>-48.717948717948701</v>
      </c>
      <c r="F23" s="89">
        <v>2.3076923076923102</v>
      </c>
      <c r="G23" s="88">
        <v>90</v>
      </c>
      <c r="H23" s="89">
        <v>-86.280487804878106</v>
      </c>
      <c r="I23" s="88">
        <v>215</v>
      </c>
      <c r="J23" s="89">
        <v>-87.853107344632804</v>
      </c>
      <c r="K23" s="89">
        <v>2.3888888888888902</v>
      </c>
    </row>
    <row r="24" spans="1:11" s="57" customFormat="1" ht="23.1" customHeight="1" x14ac:dyDescent="0.15">
      <c r="A24" s="27" t="s">
        <v>171</v>
      </c>
      <c r="B24" s="86">
        <v>4125</v>
      </c>
      <c r="C24" s="87">
        <v>214.40548780487799</v>
      </c>
      <c r="D24" s="86">
        <v>10037</v>
      </c>
      <c r="E24" s="87">
        <v>160.363164721141</v>
      </c>
      <c r="F24" s="87">
        <v>2.43321212121212</v>
      </c>
      <c r="G24" s="86">
        <v>14247</v>
      </c>
      <c r="H24" s="87">
        <v>-48.821754436381902</v>
      </c>
      <c r="I24" s="86">
        <v>31405</v>
      </c>
      <c r="J24" s="87">
        <v>-41.212257351977698</v>
      </c>
      <c r="K24" s="87">
        <v>2.2043237172738102</v>
      </c>
    </row>
    <row r="25" spans="1:11" s="55" customFormat="1" ht="12.95" customHeight="1" x14ac:dyDescent="0.15">
      <c r="A25" s="35" t="s">
        <v>45</v>
      </c>
      <c r="B25" s="88">
        <v>3353</v>
      </c>
      <c r="C25" s="89">
        <v>174.38625204582701</v>
      </c>
      <c r="D25" s="88">
        <v>8206</v>
      </c>
      <c r="E25" s="89">
        <v>147.31766124171199</v>
      </c>
      <c r="F25" s="89">
        <v>2.44736057262153</v>
      </c>
      <c r="G25" s="88">
        <v>11750</v>
      </c>
      <c r="H25" s="89">
        <v>-54.434404932718003</v>
      </c>
      <c r="I25" s="88">
        <v>25468</v>
      </c>
      <c r="J25" s="89">
        <v>-47.150861174517502</v>
      </c>
      <c r="K25" s="89">
        <v>2.1674893617021298</v>
      </c>
    </row>
    <row r="26" spans="1:11" s="55" customFormat="1" ht="12.95" customHeight="1" x14ac:dyDescent="0.15">
      <c r="A26" s="35" t="s">
        <v>118</v>
      </c>
      <c r="B26" s="88">
        <v>772</v>
      </c>
      <c r="C26" s="92" t="s">
        <v>278</v>
      </c>
      <c r="D26" s="88">
        <v>1831</v>
      </c>
      <c r="E26" s="89">
        <v>240.96834264431999</v>
      </c>
      <c r="F26" s="89">
        <v>2.3717616580310898</v>
      </c>
      <c r="G26" s="88">
        <v>2497</v>
      </c>
      <c r="H26" s="89">
        <v>21.745490004875698</v>
      </c>
      <c r="I26" s="88">
        <v>5937</v>
      </c>
      <c r="J26" s="89">
        <v>13.496463391321001</v>
      </c>
      <c r="K26" s="89">
        <v>2.3776531838205801</v>
      </c>
    </row>
    <row r="27" spans="1:11" s="57" customFormat="1" ht="23.1" customHeight="1" x14ac:dyDescent="0.15">
      <c r="A27" s="27" t="s">
        <v>169</v>
      </c>
      <c r="B27" s="86">
        <v>13866</v>
      </c>
      <c r="C27" s="87">
        <v>83.923597294070902</v>
      </c>
      <c r="D27" s="86">
        <v>78999</v>
      </c>
      <c r="E27" s="87">
        <v>60.992459751375598</v>
      </c>
      <c r="F27" s="87">
        <v>5.6973171787105104</v>
      </c>
      <c r="G27" s="86">
        <v>51281</v>
      </c>
      <c r="H27" s="87">
        <v>-75.346502761926303</v>
      </c>
      <c r="I27" s="86">
        <v>317523</v>
      </c>
      <c r="J27" s="87">
        <v>-56.016749824772297</v>
      </c>
      <c r="K27" s="87">
        <v>6.1918254324213704</v>
      </c>
    </row>
    <row r="28" spans="1:11" s="55" customFormat="1" ht="12.95" customHeight="1" x14ac:dyDescent="0.15">
      <c r="A28" s="35" t="s">
        <v>45</v>
      </c>
      <c r="B28" s="88">
        <v>13207</v>
      </c>
      <c r="C28" s="89">
        <v>80.398852615762905</v>
      </c>
      <c r="D28" s="88">
        <v>74405</v>
      </c>
      <c r="E28" s="89">
        <v>58.930707450444302</v>
      </c>
      <c r="F28" s="89">
        <v>5.6337548269856903</v>
      </c>
      <c r="G28" s="88">
        <v>47975</v>
      </c>
      <c r="H28" s="89">
        <v>-76.099259687335007</v>
      </c>
      <c r="I28" s="88">
        <v>291602</v>
      </c>
      <c r="J28" s="89">
        <v>-57.914380309376298</v>
      </c>
      <c r="K28" s="89">
        <v>6.07820739968734</v>
      </c>
    </row>
    <row r="29" spans="1:11" s="55" customFormat="1" ht="12.95" customHeight="1" x14ac:dyDescent="0.15">
      <c r="A29" s="35" t="s">
        <v>118</v>
      </c>
      <c r="B29" s="88">
        <v>659</v>
      </c>
      <c r="C29" s="89">
        <v>202.293577981651</v>
      </c>
      <c r="D29" s="88">
        <v>4594</v>
      </c>
      <c r="E29" s="89">
        <v>103.815439219166</v>
      </c>
      <c r="F29" s="89">
        <v>6.9711684370258</v>
      </c>
      <c r="G29" s="88">
        <v>3306</v>
      </c>
      <c r="H29" s="89">
        <v>-54.594149155335799</v>
      </c>
      <c r="I29" s="88">
        <v>25921</v>
      </c>
      <c r="J29" s="89">
        <v>-10.7403581267218</v>
      </c>
      <c r="K29" s="89">
        <v>7.8405928614640104</v>
      </c>
    </row>
    <row r="30" spans="1:11" s="57" customFormat="1" ht="23.1" customHeight="1" x14ac:dyDescent="0.15">
      <c r="A30" s="27" t="s">
        <v>167</v>
      </c>
      <c r="B30" s="86">
        <v>3535</v>
      </c>
      <c r="C30" s="87">
        <v>63.354898336414003</v>
      </c>
      <c r="D30" s="86">
        <v>23887</v>
      </c>
      <c r="E30" s="87">
        <v>92.528411380672196</v>
      </c>
      <c r="F30" s="87">
        <v>6.7572842998585596</v>
      </c>
      <c r="G30" s="86">
        <v>12091</v>
      </c>
      <c r="H30" s="87">
        <v>-66.616047269313597</v>
      </c>
      <c r="I30" s="86">
        <v>84605</v>
      </c>
      <c r="J30" s="87">
        <v>-32.696132245079802</v>
      </c>
      <c r="K30" s="87">
        <v>6.9973534033578701</v>
      </c>
    </row>
    <row r="31" spans="1:11" s="55" customFormat="1" ht="12.95" customHeight="1" x14ac:dyDescent="0.15">
      <c r="A31" s="35" t="s">
        <v>45</v>
      </c>
      <c r="B31" s="88">
        <v>3416</v>
      </c>
      <c r="C31" s="89">
        <v>60.375586854460103</v>
      </c>
      <c r="D31" s="88">
        <v>23253</v>
      </c>
      <c r="E31" s="89">
        <v>88.971962616822395</v>
      </c>
      <c r="F31" s="89">
        <v>6.8070843091334901</v>
      </c>
      <c r="G31" s="88">
        <v>11656</v>
      </c>
      <c r="H31" s="89">
        <v>-66.776878349105004</v>
      </c>
      <c r="I31" s="88">
        <v>82369</v>
      </c>
      <c r="J31" s="89">
        <v>-33.080122840940497</v>
      </c>
      <c r="K31" s="89">
        <v>7.0666609471516804</v>
      </c>
    </row>
    <row r="32" spans="1:11" s="55" customFormat="1" ht="12.95" customHeight="1" x14ac:dyDescent="0.15">
      <c r="A32" s="35" t="s">
        <v>118</v>
      </c>
      <c r="B32" s="88">
        <v>119</v>
      </c>
      <c r="C32" s="89">
        <v>250</v>
      </c>
      <c r="D32" s="88">
        <v>634</v>
      </c>
      <c r="E32" s="92" t="s">
        <v>278</v>
      </c>
      <c r="F32" s="89">
        <v>5.3277310924369701</v>
      </c>
      <c r="G32" s="88">
        <v>435</v>
      </c>
      <c r="H32" s="89">
        <v>-61.640211640211596</v>
      </c>
      <c r="I32" s="88">
        <v>2236</v>
      </c>
      <c r="J32" s="89">
        <v>-14.656488549618301</v>
      </c>
      <c r="K32" s="89">
        <v>5.1402298850574697</v>
      </c>
    </row>
    <row r="33" spans="1:11" s="4" customFormat="1" ht="23.1" customHeight="1" x14ac:dyDescent="0.15">
      <c r="A33" s="27" t="s">
        <v>47</v>
      </c>
      <c r="B33" s="86">
        <v>46446</v>
      </c>
      <c r="C33" s="87">
        <v>141.16516953112799</v>
      </c>
      <c r="D33" s="86">
        <v>217429</v>
      </c>
      <c r="E33" s="87">
        <v>91.655207672237495</v>
      </c>
      <c r="F33" s="87">
        <v>4.6813288550144296</v>
      </c>
      <c r="G33" s="86">
        <v>167773</v>
      </c>
      <c r="H33" s="87">
        <v>-70.855691611237802</v>
      </c>
      <c r="I33" s="86">
        <v>805212</v>
      </c>
      <c r="J33" s="87">
        <v>-51.421995517521196</v>
      </c>
      <c r="K33" s="87">
        <v>4.7994134932319303</v>
      </c>
    </row>
    <row r="34" spans="1:11" s="4" customFormat="1" ht="12.95" customHeight="1" x14ac:dyDescent="0.15">
      <c r="A34" s="33" t="s">
        <v>45</v>
      </c>
      <c r="B34" s="86">
        <v>43454</v>
      </c>
      <c r="C34" s="87">
        <v>133.259971012937</v>
      </c>
      <c r="D34" s="86">
        <v>205726</v>
      </c>
      <c r="E34" s="87">
        <v>91.9318574080812</v>
      </c>
      <c r="F34" s="87">
        <v>4.7343397615869698</v>
      </c>
      <c r="G34" s="86">
        <v>156816</v>
      </c>
      <c r="H34" s="87">
        <v>-71.200317351874901</v>
      </c>
      <c r="I34" s="86">
        <v>756195</v>
      </c>
      <c r="J34" s="87">
        <v>-52.071061048004097</v>
      </c>
      <c r="K34" s="87">
        <v>4.8221801346801403</v>
      </c>
    </row>
    <row r="35" spans="1:11" s="4" customFormat="1" ht="12.95" customHeight="1" x14ac:dyDescent="0.15">
      <c r="A35" s="33" t="s">
        <v>118</v>
      </c>
      <c r="B35" s="86">
        <v>2992</v>
      </c>
      <c r="C35" s="93" t="s">
        <v>278</v>
      </c>
      <c r="D35" s="86">
        <v>11703</v>
      </c>
      <c r="E35" s="87">
        <v>86.919022520364194</v>
      </c>
      <c r="F35" s="87">
        <v>3.91143048128342</v>
      </c>
      <c r="G35" s="86">
        <v>10957</v>
      </c>
      <c r="H35" s="87">
        <v>-64.832942837885597</v>
      </c>
      <c r="I35" s="86">
        <v>49017</v>
      </c>
      <c r="J35" s="87">
        <v>-38.592886761960798</v>
      </c>
      <c r="K35" s="87">
        <v>4.47357853427033</v>
      </c>
    </row>
    <row r="36" spans="1:11" s="2" customFormat="1" ht="30" customHeight="1" x14ac:dyDescent="0.15">
      <c r="A36" s="28" t="s">
        <v>48</v>
      </c>
      <c r="B36" s="88">
        <v>46363</v>
      </c>
      <c r="C36" s="89">
        <v>142.52236229533901</v>
      </c>
      <c r="D36" s="88">
        <v>217212</v>
      </c>
      <c r="E36" s="89">
        <v>92.056446621514098</v>
      </c>
      <c r="F36" s="89">
        <v>4.6850290102020997</v>
      </c>
      <c r="G36" s="88">
        <v>167607</v>
      </c>
      <c r="H36" s="89">
        <v>-70.708114002894106</v>
      </c>
      <c r="I36" s="88">
        <v>804670</v>
      </c>
      <c r="J36" s="89">
        <v>-51.1610531446062</v>
      </c>
      <c r="K36" s="89">
        <v>4.8009331352509097</v>
      </c>
    </row>
    <row r="37" spans="1:11" s="2" customFormat="1" ht="12.95" customHeight="1" x14ac:dyDescent="0.15">
      <c r="A37" s="35" t="s">
        <v>45</v>
      </c>
      <c r="B37" s="88">
        <v>43371</v>
      </c>
      <c r="C37" s="89">
        <v>134.60269378482201</v>
      </c>
      <c r="D37" s="88">
        <v>205509</v>
      </c>
      <c r="E37" s="89">
        <v>92.357516590694203</v>
      </c>
      <c r="F37" s="89">
        <v>4.7383966244725704</v>
      </c>
      <c r="G37" s="88">
        <v>156651</v>
      </c>
      <c r="H37" s="89">
        <v>-71.051240732390596</v>
      </c>
      <c r="I37" s="88">
        <v>755654</v>
      </c>
      <c r="J37" s="89">
        <v>-51.817552307631502</v>
      </c>
      <c r="K37" s="89">
        <v>4.8238057848337998</v>
      </c>
    </row>
    <row r="38" spans="1:11" s="2" customFormat="1" ht="12.95" customHeight="1" x14ac:dyDescent="0.15">
      <c r="A38" s="35" t="s">
        <v>118</v>
      </c>
      <c r="B38" s="88">
        <v>2992</v>
      </c>
      <c r="C38" s="92" t="s">
        <v>278</v>
      </c>
      <c r="D38" s="88">
        <v>11703</v>
      </c>
      <c r="E38" s="89">
        <v>86.919022520364194</v>
      </c>
      <c r="F38" s="89">
        <v>3.91143048128342</v>
      </c>
      <c r="G38" s="88">
        <v>10956</v>
      </c>
      <c r="H38" s="89">
        <v>-64.730878186968795</v>
      </c>
      <c r="I38" s="88">
        <v>49016</v>
      </c>
      <c r="J38" s="89">
        <v>-38.174341897806499</v>
      </c>
      <c r="K38" s="89">
        <v>4.4738955823293196</v>
      </c>
    </row>
    <row r="60" spans="5:14" x14ac:dyDescent="0.15">
      <c r="E60" s="21"/>
      <c r="F60" s="30"/>
      <c r="G60" s="21"/>
      <c r="H60" s="30"/>
      <c r="I60" s="30"/>
      <c r="J60" s="21"/>
      <c r="K60" s="30"/>
      <c r="L60" s="21"/>
      <c r="M60" s="30"/>
      <c r="N60" s="30"/>
    </row>
    <row r="61" spans="5:14" x14ac:dyDescent="0.15">
      <c r="E61" s="22"/>
      <c r="F61" s="29"/>
      <c r="G61" s="22"/>
      <c r="H61" s="29"/>
      <c r="I61" s="29"/>
      <c r="J61" s="22"/>
      <c r="K61" s="29"/>
      <c r="L61" s="22"/>
      <c r="M61" s="29"/>
      <c r="N61" s="29"/>
    </row>
    <row r="62" spans="5:14" x14ac:dyDescent="0.15">
      <c r="E62" s="22"/>
      <c r="F62" s="29"/>
      <c r="G62" s="22"/>
      <c r="H62" s="29"/>
      <c r="I62" s="29"/>
      <c r="J62" s="22"/>
      <c r="K62" s="29"/>
      <c r="L62" s="22"/>
      <c r="M62" s="29"/>
      <c r="N62" s="29"/>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8" priority="5" stopIfTrue="1" operator="equal">
      <formula>"FEHLER"</formula>
    </cfRule>
  </conditionalFormatting>
  <conditionalFormatting sqref="A23">
    <cfRule type="cellIs" dxfId="7" priority="3" stopIfTrue="1" operator="equal">
      <formula>"FEHLER"</formula>
    </cfRule>
  </conditionalFormatting>
  <conditionalFormatting sqref="A35 A37:A38 A32">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7" t="s">
        <v>339</v>
      </c>
      <c r="B1" s="168"/>
    </row>
    <row r="5" spans="1:2" ht="14.25" x14ac:dyDescent="0.2">
      <c r="A5" s="169" t="s">
        <v>323</v>
      </c>
      <c r="B5" s="170" t="s">
        <v>340</v>
      </c>
    </row>
    <row r="6" spans="1:2" ht="14.25" x14ac:dyDescent="0.2">
      <c r="A6" s="169">
        <v>0</v>
      </c>
      <c r="B6" s="170" t="s">
        <v>341</v>
      </c>
    </row>
    <row r="7" spans="1:2" ht="14.25" x14ac:dyDescent="0.2">
      <c r="A7" s="70"/>
      <c r="B7" s="170" t="s">
        <v>342</v>
      </c>
    </row>
    <row r="8" spans="1:2" ht="14.25" x14ac:dyDescent="0.2">
      <c r="A8" s="169" t="s">
        <v>343</v>
      </c>
      <c r="B8" s="170" t="s">
        <v>344</v>
      </c>
    </row>
    <row r="9" spans="1:2" ht="14.25" x14ac:dyDescent="0.2">
      <c r="A9" s="169" t="s">
        <v>345</v>
      </c>
      <c r="B9" s="170" t="s">
        <v>346</v>
      </c>
    </row>
    <row r="10" spans="1:2" ht="14.25" x14ac:dyDescent="0.2">
      <c r="A10" s="169" t="s">
        <v>278</v>
      </c>
      <c r="B10" s="170" t="s">
        <v>347</v>
      </c>
    </row>
    <row r="11" spans="1:2" ht="14.25" x14ac:dyDescent="0.2">
      <c r="A11" s="169" t="s">
        <v>348</v>
      </c>
      <c r="B11" s="170" t="s">
        <v>349</v>
      </c>
    </row>
    <row r="12" spans="1:2" ht="14.25" x14ac:dyDescent="0.2">
      <c r="A12" s="169" t="s">
        <v>350</v>
      </c>
      <c r="B12" s="170" t="s">
        <v>351</v>
      </c>
    </row>
    <row r="13" spans="1:2" ht="14.25" x14ac:dyDescent="0.2">
      <c r="A13" s="169" t="s">
        <v>352</v>
      </c>
      <c r="B13" s="170" t="s">
        <v>353</v>
      </c>
    </row>
    <row r="14" spans="1:2" ht="14.25" x14ac:dyDescent="0.2">
      <c r="A14" s="169" t="s">
        <v>354</v>
      </c>
      <c r="B14" s="170" t="s">
        <v>355</v>
      </c>
    </row>
    <row r="15" spans="1:2" ht="14.25" x14ac:dyDescent="0.2">
      <c r="A15" s="170"/>
    </row>
    <row r="16" spans="1:2" ht="42.75" x14ac:dyDescent="0.2">
      <c r="A16" s="171" t="s">
        <v>356</v>
      </c>
      <c r="B16" s="172" t="s">
        <v>357</v>
      </c>
    </row>
    <row r="17" spans="1:2" ht="14.25" x14ac:dyDescent="0.2">
      <c r="A17" s="170" t="s">
        <v>358</v>
      </c>
      <c r="B17" s="17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950000000000003" customHeight="1" x14ac:dyDescent="0.15">
      <c r="A1" s="217" t="s">
        <v>252</v>
      </c>
      <c r="B1" s="218"/>
      <c r="C1" s="218"/>
      <c r="D1" s="218"/>
      <c r="E1" s="218"/>
      <c r="F1" s="218"/>
      <c r="G1" s="218"/>
      <c r="H1" s="218"/>
      <c r="I1" s="218"/>
      <c r="J1" s="218"/>
      <c r="K1" s="219"/>
    </row>
    <row r="2" spans="1:11" ht="9.9499999999999993" customHeight="1" x14ac:dyDescent="0.15">
      <c r="A2" s="211" t="s">
        <v>138</v>
      </c>
      <c r="B2" s="206" t="s">
        <v>275</v>
      </c>
      <c r="C2" s="202"/>
      <c r="D2" s="202"/>
      <c r="E2" s="202"/>
      <c r="F2" s="202"/>
      <c r="G2" s="207" t="s">
        <v>276</v>
      </c>
      <c r="H2" s="208"/>
      <c r="I2" s="208"/>
      <c r="J2" s="208"/>
      <c r="K2" s="208"/>
    </row>
    <row r="3" spans="1:11" ht="9.9499999999999993" customHeight="1" x14ac:dyDescent="0.15">
      <c r="A3" s="212"/>
      <c r="B3" s="201" t="s">
        <v>99</v>
      </c>
      <c r="C3" s="203"/>
      <c r="D3" s="215" t="s">
        <v>97</v>
      </c>
      <c r="E3" s="220"/>
      <c r="F3" s="209" t="s">
        <v>43</v>
      </c>
      <c r="G3" s="215" t="s">
        <v>99</v>
      </c>
      <c r="H3" s="220"/>
      <c r="I3" s="215" t="s">
        <v>97</v>
      </c>
      <c r="J3" s="220"/>
      <c r="K3" s="215" t="s">
        <v>43</v>
      </c>
    </row>
    <row r="4" spans="1:11" ht="45" customHeight="1" x14ac:dyDescent="0.15">
      <c r="A4" s="212"/>
      <c r="B4" s="24" t="s">
        <v>100</v>
      </c>
      <c r="C4" s="15" t="s">
        <v>116</v>
      </c>
      <c r="D4" s="15" t="s">
        <v>100</v>
      </c>
      <c r="E4" s="15" t="s">
        <v>116</v>
      </c>
      <c r="F4" s="210"/>
      <c r="G4" s="15" t="s">
        <v>100</v>
      </c>
      <c r="H4" s="15" t="s">
        <v>119</v>
      </c>
      <c r="I4" s="15" t="s">
        <v>100</v>
      </c>
      <c r="J4" s="15" t="s">
        <v>119</v>
      </c>
      <c r="K4" s="215"/>
    </row>
    <row r="5" spans="1:11" ht="9.9499999999999993" customHeight="1" x14ac:dyDescent="0.15">
      <c r="A5" s="213"/>
      <c r="B5" s="25" t="s">
        <v>101</v>
      </c>
      <c r="C5" s="17" t="s">
        <v>102</v>
      </c>
      <c r="D5" s="17" t="s">
        <v>101</v>
      </c>
      <c r="E5" s="17" t="s">
        <v>102</v>
      </c>
      <c r="F5" s="17" t="s">
        <v>103</v>
      </c>
      <c r="G5" s="17" t="s">
        <v>101</v>
      </c>
      <c r="H5" s="17" t="s">
        <v>102</v>
      </c>
      <c r="I5" s="17" t="s">
        <v>101</v>
      </c>
      <c r="J5" s="17" t="s">
        <v>102</v>
      </c>
      <c r="K5" s="18" t="s">
        <v>103</v>
      </c>
    </row>
    <row r="6" spans="1:11" ht="24" customHeight="1" x14ac:dyDescent="0.15">
      <c r="A6" s="33" t="s">
        <v>82</v>
      </c>
      <c r="B6" s="86">
        <v>7533</v>
      </c>
      <c r="C6" s="93" t="s">
        <v>278</v>
      </c>
      <c r="D6" s="86">
        <v>14800</v>
      </c>
      <c r="E6" s="87">
        <v>245.55218304926501</v>
      </c>
      <c r="F6" s="87">
        <v>1.96468870303996</v>
      </c>
      <c r="G6" s="86">
        <v>27375</v>
      </c>
      <c r="H6" s="87">
        <v>-67.074798840551793</v>
      </c>
      <c r="I6" s="86">
        <v>51843</v>
      </c>
      <c r="J6" s="87">
        <v>-61.565606767145802</v>
      </c>
      <c r="K6" s="87">
        <v>1.8938082191780801</v>
      </c>
    </row>
    <row r="7" spans="1:11" ht="9" customHeight="1" x14ac:dyDescent="0.15">
      <c r="A7" s="41" t="s">
        <v>45</v>
      </c>
      <c r="B7" s="88">
        <v>7100</v>
      </c>
      <c r="C7" s="89">
        <v>290.96916299559501</v>
      </c>
      <c r="D7" s="88">
        <v>13979</v>
      </c>
      <c r="E7" s="89">
        <v>257.06257982120098</v>
      </c>
      <c r="F7" s="89">
        <v>1.96887323943662</v>
      </c>
      <c r="G7" s="88">
        <v>25838</v>
      </c>
      <c r="H7" s="89">
        <v>-66.790056810878895</v>
      </c>
      <c r="I7" s="88">
        <v>48495</v>
      </c>
      <c r="J7" s="89">
        <v>-61.294725164215102</v>
      </c>
      <c r="K7" s="89">
        <v>1.87688675594086</v>
      </c>
    </row>
    <row r="8" spans="1:11" ht="9" customHeight="1" x14ac:dyDescent="0.15">
      <c r="A8" s="41" t="s">
        <v>118</v>
      </c>
      <c r="B8" s="88">
        <v>433</v>
      </c>
      <c r="C8" s="92" t="s">
        <v>278</v>
      </c>
      <c r="D8" s="88">
        <v>821</v>
      </c>
      <c r="E8" s="89">
        <v>123.097826086957</v>
      </c>
      <c r="F8" s="89">
        <v>1.8960739030023099</v>
      </c>
      <c r="G8" s="88">
        <v>1537</v>
      </c>
      <c r="H8" s="89">
        <v>-71.222617487361902</v>
      </c>
      <c r="I8" s="88">
        <v>3348</v>
      </c>
      <c r="J8" s="89">
        <v>-65.103189493433405</v>
      </c>
      <c r="K8" s="89">
        <v>2.1782693558880899</v>
      </c>
    </row>
    <row r="9" spans="1:11" ht="24" customHeight="1" x14ac:dyDescent="0.15">
      <c r="A9" s="33" t="s">
        <v>83</v>
      </c>
      <c r="B9" s="86">
        <v>3211</v>
      </c>
      <c r="C9" s="93" t="s">
        <v>278</v>
      </c>
      <c r="D9" s="86">
        <v>6716</v>
      </c>
      <c r="E9" s="87">
        <v>260.10723860589798</v>
      </c>
      <c r="F9" s="87">
        <v>2.0915602616007498</v>
      </c>
      <c r="G9" s="86">
        <v>11251</v>
      </c>
      <c r="H9" s="87">
        <v>-33.299739151055299</v>
      </c>
      <c r="I9" s="86">
        <v>21323</v>
      </c>
      <c r="J9" s="87">
        <v>-26.6595583683016</v>
      </c>
      <c r="K9" s="87">
        <v>1.8952093147275799</v>
      </c>
    </row>
    <row r="10" spans="1:11" ht="9" customHeight="1" x14ac:dyDescent="0.15">
      <c r="A10" s="41" t="s">
        <v>45</v>
      </c>
      <c r="B10" s="88">
        <v>2527</v>
      </c>
      <c r="C10" s="92" t="s">
        <v>278</v>
      </c>
      <c r="D10" s="88">
        <v>5773</v>
      </c>
      <c r="E10" s="89">
        <v>251.79768433881799</v>
      </c>
      <c r="F10" s="89">
        <v>2.2845271072417899</v>
      </c>
      <c r="G10" s="88">
        <v>9021</v>
      </c>
      <c r="H10" s="89">
        <v>-40.822618735240098</v>
      </c>
      <c r="I10" s="88">
        <v>17948</v>
      </c>
      <c r="J10" s="89">
        <v>-30.686645554954801</v>
      </c>
      <c r="K10" s="89">
        <v>1.9895798691941</v>
      </c>
    </row>
    <row r="11" spans="1:11" ht="9" customHeight="1" x14ac:dyDescent="0.15">
      <c r="A11" s="41" t="s">
        <v>118</v>
      </c>
      <c r="B11" s="88">
        <v>684</v>
      </c>
      <c r="C11" s="92" t="s">
        <v>278</v>
      </c>
      <c r="D11" s="88">
        <v>943</v>
      </c>
      <c r="E11" s="92" t="s">
        <v>278</v>
      </c>
      <c r="F11" s="89">
        <v>1.37865497076023</v>
      </c>
      <c r="G11" s="88">
        <v>2230</v>
      </c>
      <c r="H11" s="89">
        <v>37.315270935960598</v>
      </c>
      <c r="I11" s="88">
        <v>3375</v>
      </c>
      <c r="J11" s="89">
        <v>6.1320754716981201</v>
      </c>
      <c r="K11" s="89">
        <v>1.5134529147982101</v>
      </c>
    </row>
    <row r="12" spans="1:11" ht="24" customHeight="1" x14ac:dyDescent="0.15">
      <c r="A12" s="33" t="s">
        <v>84</v>
      </c>
      <c r="B12" s="86">
        <v>3086</v>
      </c>
      <c r="C12" s="93" t="s">
        <v>278</v>
      </c>
      <c r="D12" s="86">
        <v>6558</v>
      </c>
      <c r="E12" s="93" t="s">
        <v>278</v>
      </c>
      <c r="F12" s="87">
        <v>2.1250810110175</v>
      </c>
      <c r="G12" s="86">
        <v>11271</v>
      </c>
      <c r="H12" s="87">
        <v>-66.366267792665099</v>
      </c>
      <c r="I12" s="86">
        <v>24577</v>
      </c>
      <c r="J12" s="87">
        <v>-55.649192456915998</v>
      </c>
      <c r="K12" s="87">
        <v>2.1805518587525499</v>
      </c>
    </row>
    <row r="13" spans="1:11" ht="9" customHeight="1" x14ac:dyDescent="0.15">
      <c r="A13" s="41" t="s">
        <v>45</v>
      </c>
      <c r="B13" s="88">
        <v>2890</v>
      </c>
      <c r="C13" s="92" t="s">
        <v>278</v>
      </c>
      <c r="D13" s="88">
        <v>6001</v>
      </c>
      <c r="E13" s="92" t="s">
        <v>278</v>
      </c>
      <c r="F13" s="89">
        <v>2.0764705882352898</v>
      </c>
      <c r="G13" s="88">
        <v>10538</v>
      </c>
      <c r="H13" s="89">
        <v>-63.652041942604903</v>
      </c>
      <c r="I13" s="88">
        <v>22442</v>
      </c>
      <c r="J13" s="89">
        <v>-52.180861264409501</v>
      </c>
      <c r="K13" s="89">
        <v>2.1296261150123401</v>
      </c>
    </row>
    <row r="14" spans="1:11" ht="9" customHeight="1" x14ac:dyDescent="0.15">
      <c r="A14" s="41" t="s">
        <v>118</v>
      </c>
      <c r="B14" s="88">
        <v>196</v>
      </c>
      <c r="C14" s="92" t="s">
        <v>278</v>
      </c>
      <c r="D14" s="88">
        <v>557</v>
      </c>
      <c r="E14" s="89">
        <v>211.173184357542</v>
      </c>
      <c r="F14" s="89">
        <v>2.8418367346938802</v>
      </c>
      <c r="G14" s="88">
        <v>733</v>
      </c>
      <c r="H14" s="89">
        <v>-83.779597256030101</v>
      </c>
      <c r="I14" s="88">
        <v>2135</v>
      </c>
      <c r="J14" s="89">
        <v>-74.8349834983498</v>
      </c>
      <c r="K14" s="89">
        <v>2.9126875852660299</v>
      </c>
    </row>
    <row r="15" spans="1:11" ht="24" customHeight="1" x14ac:dyDescent="0.15">
      <c r="A15" s="33" t="s">
        <v>85</v>
      </c>
      <c r="B15" s="86">
        <v>933</v>
      </c>
      <c r="C15" s="93" t="s">
        <v>278</v>
      </c>
      <c r="D15" s="86">
        <v>2040</v>
      </c>
      <c r="E15" s="87">
        <v>141.42011834319501</v>
      </c>
      <c r="F15" s="87">
        <v>2.1864951768488701</v>
      </c>
      <c r="G15" s="86">
        <v>4177</v>
      </c>
      <c r="H15" s="87">
        <v>-80.410823992871499</v>
      </c>
      <c r="I15" s="86">
        <v>11097</v>
      </c>
      <c r="J15" s="87">
        <v>-77.514133452209705</v>
      </c>
      <c r="K15" s="87">
        <v>2.6566914053148198</v>
      </c>
    </row>
    <row r="16" spans="1:11" ht="9" customHeight="1" x14ac:dyDescent="0.15">
      <c r="A16" s="41" t="s">
        <v>45</v>
      </c>
      <c r="B16" s="88">
        <v>918</v>
      </c>
      <c r="C16" s="92" t="s">
        <v>278</v>
      </c>
      <c r="D16" s="88">
        <v>1986</v>
      </c>
      <c r="E16" s="89">
        <v>197.30538922155699</v>
      </c>
      <c r="F16" s="89">
        <v>2.16339869281046</v>
      </c>
      <c r="G16" s="88">
        <v>4084</v>
      </c>
      <c r="H16" s="89">
        <v>-80.290526518990404</v>
      </c>
      <c r="I16" s="88">
        <v>10771</v>
      </c>
      <c r="J16" s="89">
        <v>-77.282122669366402</v>
      </c>
      <c r="K16" s="89">
        <v>2.6373653281096998</v>
      </c>
    </row>
    <row r="17" spans="1:11" ht="9" customHeight="1" x14ac:dyDescent="0.15">
      <c r="A17" s="41" t="s">
        <v>118</v>
      </c>
      <c r="B17" s="88">
        <v>15</v>
      </c>
      <c r="C17" s="89">
        <v>15.384615384615399</v>
      </c>
      <c r="D17" s="88">
        <v>54</v>
      </c>
      <c r="E17" s="89">
        <v>-69.491525423728802</v>
      </c>
      <c r="F17" s="89">
        <v>3.6</v>
      </c>
      <c r="G17" s="88">
        <v>93</v>
      </c>
      <c r="H17" s="89">
        <v>-84.551495016611298</v>
      </c>
      <c r="I17" s="88">
        <v>326</v>
      </c>
      <c r="J17" s="89">
        <v>-83.187209902011404</v>
      </c>
      <c r="K17" s="89">
        <v>3.5053763440860202</v>
      </c>
    </row>
    <row r="18" spans="1:11" ht="24" customHeight="1" x14ac:dyDescent="0.15">
      <c r="A18" s="33" t="s">
        <v>86</v>
      </c>
      <c r="B18" s="86">
        <v>2365</v>
      </c>
      <c r="C18" s="93" t="s">
        <v>278</v>
      </c>
      <c r="D18" s="86">
        <v>4410</v>
      </c>
      <c r="E18" s="93" t="s">
        <v>278</v>
      </c>
      <c r="F18" s="87">
        <v>1.8646934460887901</v>
      </c>
      <c r="G18" s="86">
        <v>7848</v>
      </c>
      <c r="H18" s="87">
        <v>-86.423554648306407</v>
      </c>
      <c r="I18" s="86">
        <v>14833</v>
      </c>
      <c r="J18" s="87">
        <v>-86.099318695118399</v>
      </c>
      <c r="K18" s="87">
        <v>1.8900356778797101</v>
      </c>
    </row>
    <row r="19" spans="1:11" ht="9" customHeight="1" x14ac:dyDescent="0.15">
      <c r="A19" s="41" t="s">
        <v>45</v>
      </c>
      <c r="B19" s="88">
        <v>2226</v>
      </c>
      <c r="C19" s="92" t="s">
        <v>278</v>
      </c>
      <c r="D19" s="88">
        <v>4176</v>
      </c>
      <c r="E19" s="92" t="s">
        <v>278</v>
      </c>
      <c r="F19" s="89">
        <v>1.87601078167116</v>
      </c>
      <c r="G19" s="88">
        <v>7281</v>
      </c>
      <c r="H19" s="89">
        <v>-86.346759675967604</v>
      </c>
      <c r="I19" s="88">
        <v>13355</v>
      </c>
      <c r="J19" s="89">
        <v>-86.469509538717205</v>
      </c>
      <c r="K19" s="89">
        <v>1.8342260678478199</v>
      </c>
    </row>
    <row r="20" spans="1:11" ht="9" customHeight="1" x14ac:dyDescent="0.15">
      <c r="A20" s="41" t="s">
        <v>118</v>
      </c>
      <c r="B20" s="88">
        <v>139</v>
      </c>
      <c r="C20" s="92" t="s">
        <v>278</v>
      </c>
      <c r="D20" s="88">
        <v>234</v>
      </c>
      <c r="E20" s="92" t="s">
        <v>278</v>
      </c>
      <c r="F20" s="89">
        <v>1.6834532374100699</v>
      </c>
      <c r="G20" s="88">
        <v>567</v>
      </c>
      <c r="H20" s="89">
        <v>-87.338097364895106</v>
      </c>
      <c r="I20" s="88">
        <v>1478</v>
      </c>
      <c r="J20" s="89">
        <v>-81.534232883558204</v>
      </c>
      <c r="K20" s="89">
        <v>2.6067019400352698</v>
      </c>
    </row>
    <row r="21" spans="1:11" ht="24" customHeight="1" x14ac:dyDescent="0.15">
      <c r="A21" s="33" t="s">
        <v>87</v>
      </c>
      <c r="B21" s="86">
        <v>2740</v>
      </c>
      <c r="C21" s="87">
        <v>227.751196172249</v>
      </c>
      <c r="D21" s="86">
        <v>4707</v>
      </c>
      <c r="E21" s="87">
        <v>154.15766738660901</v>
      </c>
      <c r="F21" s="87">
        <v>1.7178832116788301</v>
      </c>
      <c r="G21" s="86">
        <v>11059</v>
      </c>
      <c r="H21" s="87">
        <v>-62.326690512689503</v>
      </c>
      <c r="I21" s="86">
        <v>18425</v>
      </c>
      <c r="J21" s="87">
        <v>-62.3056464811784</v>
      </c>
      <c r="K21" s="87">
        <v>1.6660638394068199</v>
      </c>
    </row>
    <row r="22" spans="1:11" ht="9" customHeight="1" x14ac:dyDescent="0.15">
      <c r="A22" s="41" t="s">
        <v>45</v>
      </c>
      <c r="B22" s="88">
        <v>2436</v>
      </c>
      <c r="C22" s="89">
        <v>193.493975903614</v>
      </c>
      <c r="D22" s="88">
        <v>4098</v>
      </c>
      <c r="E22" s="89">
        <v>124.17943107220999</v>
      </c>
      <c r="F22" s="89">
        <v>1.68226600985222</v>
      </c>
      <c r="G22" s="88">
        <v>10228</v>
      </c>
      <c r="H22" s="89">
        <v>-61.946573405759402</v>
      </c>
      <c r="I22" s="88">
        <v>16493</v>
      </c>
      <c r="J22" s="89">
        <v>-63.023495650614301</v>
      </c>
      <c r="K22" s="89">
        <v>1.6125342197888199</v>
      </c>
    </row>
    <row r="23" spans="1:11" ht="9" customHeight="1" x14ac:dyDescent="0.15">
      <c r="A23" s="41" t="s">
        <v>118</v>
      </c>
      <c r="B23" s="88">
        <v>304</v>
      </c>
      <c r="C23" s="92" t="s">
        <v>278</v>
      </c>
      <c r="D23" s="88">
        <v>609</v>
      </c>
      <c r="E23" s="92" t="s">
        <v>278</v>
      </c>
      <c r="F23" s="89">
        <v>2.0032894736842102</v>
      </c>
      <c r="G23" s="88">
        <v>831</v>
      </c>
      <c r="H23" s="89">
        <v>-66.451352442470693</v>
      </c>
      <c r="I23" s="88">
        <v>1932</v>
      </c>
      <c r="J23" s="89">
        <v>-54.817586529466801</v>
      </c>
      <c r="K23" s="89">
        <v>2.3249097472924198</v>
      </c>
    </row>
    <row r="24" spans="1:11" ht="24" customHeight="1" x14ac:dyDescent="0.15">
      <c r="A24" s="33" t="s">
        <v>120</v>
      </c>
      <c r="B24" s="86">
        <v>1505</v>
      </c>
      <c r="C24" s="87">
        <v>187.213740458015</v>
      </c>
      <c r="D24" s="86">
        <v>9569</v>
      </c>
      <c r="E24" s="87">
        <v>98.156968316421597</v>
      </c>
      <c r="F24" s="87">
        <v>6.35813953488372</v>
      </c>
      <c r="G24" s="86">
        <v>5611</v>
      </c>
      <c r="H24" s="87">
        <v>-75.501026066454202</v>
      </c>
      <c r="I24" s="86">
        <v>36299</v>
      </c>
      <c r="J24" s="87">
        <v>-49.113313613614999</v>
      </c>
      <c r="K24" s="87">
        <v>6.46925681696667</v>
      </c>
    </row>
    <row r="25" spans="1:11" ht="9" customHeight="1" x14ac:dyDescent="0.15">
      <c r="A25" s="41" t="s">
        <v>45</v>
      </c>
      <c r="B25" s="88">
        <v>1419</v>
      </c>
      <c r="C25" s="89">
        <v>175.53398058252401</v>
      </c>
      <c r="D25" s="88">
        <v>9287</v>
      </c>
      <c r="E25" s="89">
        <v>98.228388473852704</v>
      </c>
      <c r="F25" s="89">
        <v>6.5447498238195898</v>
      </c>
      <c r="G25" s="88">
        <v>5356</v>
      </c>
      <c r="H25" s="89">
        <v>-75.683283392354497</v>
      </c>
      <c r="I25" s="88">
        <v>35228</v>
      </c>
      <c r="J25" s="89">
        <v>-49.061569160473098</v>
      </c>
      <c r="K25" s="89">
        <v>6.5772964899178499</v>
      </c>
    </row>
    <row r="26" spans="1:11" ht="9" customHeight="1" x14ac:dyDescent="0.15">
      <c r="A26" s="41" t="s">
        <v>118</v>
      </c>
      <c r="B26" s="88">
        <v>86</v>
      </c>
      <c r="C26" s="92" t="s">
        <v>278</v>
      </c>
      <c r="D26" s="88">
        <v>282</v>
      </c>
      <c r="E26" s="89">
        <v>95.8333333333333</v>
      </c>
      <c r="F26" s="89">
        <v>3.2790697674418601</v>
      </c>
      <c r="G26" s="88">
        <v>255</v>
      </c>
      <c r="H26" s="89">
        <v>-70.923603192702402</v>
      </c>
      <c r="I26" s="88">
        <v>1071</v>
      </c>
      <c r="J26" s="89">
        <v>-50.758620689655203</v>
      </c>
      <c r="K26" s="89">
        <v>4.2</v>
      </c>
    </row>
    <row r="27" spans="1:11" ht="24" customHeight="1" x14ac:dyDescent="0.15">
      <c r="A27" s="33" t="s">
        <v>121</v>
      </c>
      <c r="B27" s="86">
        <v>1240</v>
      </c>
      <c r="C27" s="87">
        <v>239.72602739726</v>
      </c>
      <c r="D27" s="86">
        <v>3188</v>
      </c>
      <c r="E27" s="87">
        <v>230.020703933747</v>
      </c>
      <c r="F27" s="87">
        <v>2.5709677419354802</v>
      </c>
      <c r="G27" s="86">
        <v>4330</v>
      </c>
      <c r="H27" s="87">
        <v>-50.212717028860503</v>
      </c>
      <c r="I27" s="86">
        <v>11175</v>
      </c>
      <c r="J27" s="87">
        <v>-40.926151081038199</v>
      </c>
      <c r="K27" s="87">
        <v>2.5808314087759801</v>
      </c>
    </row>
    <row r="28" spans="1:11" ht="9" customHeight="1" x14ac:dyDescent="0.15">
      <c r="A28" s="41" t="s">
        <v>45</v>
      </c>
      <c r="B28" s="88">
        <v>1201</v>
      </c>
      <c r="C28" s="89">
        <v>238.30985915493</v>
      </c>
      <c r="D28" s="88">
        <v>2927</v>
      </c>
      <c r="E28" s="89">
        <v>214.05579399141601</v>
      </c>
      <c r="F28" s="89">
        <v>2.4371357202331398</v>
      </c>
      <c r="G28" s="88">
        <v>4135</v>
      </c>
      <c r="H28" s="89">
        <v>-50.931529607214898</v>
      </c>
      <c r="I28" s="88">
        <v>10425</v>
      </c>
      <c r="J28" s="89">
        <v>-43.400836093164699</v>
      </c>
      <c r="K28" s="89">
        <v>2.5211608222490902</v>
      </c>
    </row>
    <row r="29" spans="1:11" ht="9" customHeight="1" x14ac:dyDescent="0.15">
      <c r="A29" s="41" t="s">
        <v>118</v>
      </c>
      <c r="B29" s="88">
        <v>39</v>
      </c>
      <c r="C29" s="89">
        <v>290</v>
      </c>
      <c r="D29" s="88">
        <v>261</v>
      </c>
      <c r="E29" s="92" t="s">
        <v>278</v>
      </c>
      <c r="F29" s="89">
        <v>6.6923076923076898</v>
      </c>
      <c r="G29" s="88">
        <v>195</v>
      </c>
      <c r="H29" s="89">
        <v>-27.7777777777778</v>
      </c>
      <c r="I29" s="88">
        <v>750</v>
      </c>
      <c r="J29" s="89">
        <v>50.602409638554199</v>
      </c>
      <c r="K29" s="89">
        <v>3.8461538461538498</v>
      </c>
    </row>
    <row r="30" spans="1:11" ht="24" customHeight="1" x14ac:dyDescent="0.15">
      <c r="A30" s="33" t="s">
        <v>122</v>
      </c>
      <c r="B30" s="86">
        <v>2416</v>
      </c>
      <c r="C30" s="87">
        <v>63.353617308992597</v>
      </c>
      <c r="D30" s="86">
        <v>41118</v>
      </c>
      <c r="E30" s="87">
        <v>62.779097387173401</v>
      </c>
      <c r="F30" s="87">
        <v>17.019039735099302</v>
      </c>
      <c r="G30" s="86">
        <v>9103</v>
      </c>
      <c r="H30" s="87">
        <v>-52.684650969385103</v>
      </c>
      <c r="I30" s="86">
        <v>153161</v>
      </c>
      <c r="J30" s="87">
        <v>-15.3792604297309</v>
      </c>
      <c r="K30" s="87">
        <v>16.825332308030301</v>
      </c>
    </row>
    <row r="31" spans="1:11" ht="9" customHeight="1" x14ac:dyDescent="0.15">
      <c r="A31" s="41" t="s">
        <v>45</v>
      </c>
      <c r="B31" s="88">
        <v>2363</v>
      </c>
      <c r="C31" s="89">
        <v>61.7385352498289</v>
      </c>
      <c r="D31" s="88">
        <v>40750</v>
      </c>
      <c r="E31" s="89">
        <v>63.372489275548297</v>
      </c>
      <c r="F31" s="89">
        <v>17.245027507405801</v>
      </c>
      <c r="G31" s="88">
        <v>8891</v>
      </c>
      <c r="H31" s="89">
        <v>-52.216907615413596</v>
      </c>
      <c r="I31" s="88">
        <v>150804</v>
      </c>
      <c r="J31" s="89">
        <v>-15.4382738202046</v>
      </c>
      <c r="K31" s="89">
        <v>16.9614216623552</v>
      </c>
    </row>
    <row r="32" spans="1:11" ht="9" customHeight="1" x14ac:dyDescent="0.15">
      <c r="A32" s="41" t="s">
        <v>118</v>
      </c>
      <c r="B32" s="88">
        <v>53</v>
      </c>
      <c r="C32" s="89">
        <v>194.444444444444</v>
      </c>
      <c r="D32" s="88">
        <v>368</v>
      </c>
      <c r="E32" s="89">
        <v>16.0883280757098</v>
      </c>
      <c r="F32" s="89">
        <v>6.9433962264150901</v>
      </c>
      <c r="G32" s="88">
        <v>212</v>
      </c>
      <c r="H32" s="89">
        <v>-66.455696202531598</v>
      </c>
      <c r="I32" s="88">
        <v>2357</v>
      </c>
      <c r="J32" s="89">
        <v>-11.424276587749</v>
      </c>
      <c r="K32" s="89">
        <v>11.1179245283019</v>
      </c>
    </row>
    <row r="33" spans="1:11" ht="24" customHeight="1" x14ac:dyDescent="0.15">
      <c r="A33" s="33" t="s">
        <v>123</v>
      </c>
      <c r="B33" s="86">
        <v>1732</v>
      </c>
      <c r="C33" s="87">
        <v>108.674698795181</v>
      </c>
      <c r="D33" s="86">
        <v>14115</v>
      </c>
      <c r="E33" s="87">
        <v>40.769921212725698</v>
      </c>
      <c r="F33" s="87">
        <v>8.1495381062355694</v>
      </c>
      <c r="G33" s="86">
        <v>5917</v>
      </c>
      <c r="H33" s="87">
        <v>-65.964912280701796</v>
      </c>
      <c r="I33" s="86">
        <v>49255</v>
      </c>
      <c r="J33" s="87">
        <v>-38.352649628276097</v>
      </c>
      <c r="K33" s="87">
        <v>8.3243197566334306</v>
      </c>
    </row>
    <row r="34" spans="1:11" ht="9" customHeight="1" x14ac:dyDescent="0.15">
      <c r="A34" s="41" t="s">
        <v>45</v>
      </c>
      <c r="B34" s="88">
        <v>1625</v>
      </c>
      <c r="C34" s="89">
        <v>111.313394018205</v>
      </c>
      <c r="D34" s="88">
        <v>12939</v>
      </c>
      <c r="E34" s="89">
        <v>54.865350089766601</v>
      </c>
      <c r="F34" s="89">
        <v>7.9624615384615396</v>
      </c>
      <c r="G34" s="88">
        <v>5680</v>
      </c>
      <c r="H34" s="89">
        <v>-66.360675155463397</v>
      </c>
      <c r="I34" s="88">
        <v>46890</v>
      </c>
      <c r="J34" s="89">
        <v>-38.7771089843189</v>
      </c>
      <c r="K34" s="89">
        <v>8.2552816901408494</v>
      </c>
    </row>
    <row r="35" spans="1:11" ht="9" customHeight="1" x14ac:dyDescent="0.15">
      <c r="A35" s="41" t="s">
        <v>118</v>
      </c>
      <c r="B35" s="88">
        <v>107</v>
      </c>
      <c r="C35" s="89">
        <v>75.409836065573799</v>
      </c>
      <c r="D35" s="88">
        <v>1176</v>
      </c>
      <c r="E35" s="89">
        <v>-29.665071770334901</v>
      </c>
      <c r="F35" s="89">
        <v>10.9906542056075</v>
      </c>
      <c r="G35" s="88">
        <v>237</v>
      </c>
      <c r="H35" s="89">
        <v>-52.6</v>
      </c>
      <c r="I35" s="88">
        <v>2365</v>
      </c>
      <c r="J35" s="89">
        <v>-28.528256270776701</v>
      </c>
      <c r="K35" s="89">
        <v>9.9789029535865001</v>
      </c>
    </row>
    <row r="36" spans="1:11" ht="24" customHeight="1" x14ac:dyDescent="0.15">
      <c r="A36" s="33" t="s">
        <v>124</v>
      </c>
      <c r="B36" s="86">
        <v>911</v>
      </c>
      <c r="C36" s="87">
        <v>148.228882833787</v>
      </c>
      <c r="D36" s="86">
        <v>8450</v>
      </c>
      <c r="E36" s="93" t="s">
        <v>278</v>
      </c>
      <c r="F36" s="87">
        <v>9.2755214050493997</v>
      </c>
      <c r="G36" s="86">
        <v>3180</v>
      </c>
      <c r="H36" s="87">
        <v>-74.334140435835394</v>
      </c>
      <c r="I36" s="86">
        <v>28611</v>
      </c>
      <c r="J36" s="87">
        <v>-42.510097052263497</v>
      </c>
      <c r="K36" s="87">
        <v>8.9971698113207506</v>
      </c>
    </row>
    <row r="37" spans="1:11" ht="9" customHeight="1" x14ac:dyDescent="0.15">
      <c r="A37" s="41" t="s">
        <v>45</v>
      </c>
      <c r="B37" s="88">
        <v>880</v>
      </c>
      <c r="C37" s="89">
        <v>143.767313019391</v>
      </c>
      <c r="D37" s="88">
        <v>8317</v>
      </c>
      <c r="E37" s="92" t="s">
        <v>278</v>
      </c>
      <c r="F37" s="89">
        <v>9.4511363636363601</v>
      </c>
      <c r="G37" s="88">
        <v>3110</v>
      </c>
      <c r="H37" s="89">
        <v>-74.447457070084596</v>
      </c>
      <c r="I37" s="88">
        <v>28287</v>
      </c>
      <c r="J37" s="89">
        <v>-42.721474131821402</v>
      </c>
      <c r="K37" s="89">
        <v>9.0954983922829609</v>
      </c>
    </row>
    <row r="38" spans="1:11" ht="9" customHeight="1" x14ac:dyDescent="0.15">
      <c r="A38" s="41" t="s">
        <v>118</v>
      </c>
      <c r="B38" s="88">
        <v>31</v>
      </c>
      <c r="C38" s="92" t="s">
        <v>278</v>
      </c>
      <c r="D38" s="88">
        <v>133</v>
      </c>
      <c r="E38" s="92" t="s">
        <v>278</v>
      </c>
      <c r="F38" s="89">
        <v>4.2903225806451601</v>
      </c>
      <c r="G38" s="88">
        <v>70</v>
      </c>
      <c r="H38" s="89">
        <v>-68.036529680365305</v>
      </c>
      <c r="I38" s="88">
        <v>324</v>
      </c>
      <c r="J38" s="89">
        <v>-15.183246073298401</v>
      </c>
      <c r="K38" s="89">
        <v>4.6285714285714299</v>
      </c>
    </row>
    <row r="39" spans="1:11" ht="24" customHeight="1" x14ac:dyDescent="0.15">
      <c r="A39" s="33" t="s">
        <v>125</v>
      </c>
      <c r="B39" s="86">
        <v>1840</v>
      </c>
      <c r="C39" s="87">
        <v>79.512195121951194</v>
      </c>
      <c r="D39" s="86">
        <v>4585</v>
      </c>
      <c r="E39" s="87">
        <v>97.289156626505999</v>
      </c>
      <c r="F39" s="87">
        <v>2.4918478260869601</v>
      </c>
      <c r="G39" s="86">
        <v>7998</v>
      </c>
      <c r="H39" s="87">
        <v>-82.638331126402903</v>
      </c>
      <c r="I39" s="86">
        <v>27538</v>
      </c>
      <c r="J39" s="87">
        <v>-79.228987999607796</v>
      </c>
      <c r="K39" s="87">
        <v>3.4431107776944199</v>
      </c>
    </row>
    <row r="40" spans="1:11" ht="9" customHeight="1" x14ac:dyDescent="0.15">
      <c r="A40" s="41" t="s">
        <v>45</v>
      </c>
      <c r="B40" s="88">
        <v>1809</v>
      </c>
      <c r="C40" s="89">
        <v>80</v>
      </c>
      <c r="D40" s="88">
        <v>4529</v>
      </c>
      <c r="E40" s="89">
        <v>104.932126696833</v>
      </c>
      <c r="F40" s="89">
        <v>2.50359314538419</v>
      </c>
      <c r="G40" s="88">
        <v>7120</v>
      </c>
      <c r="H40" s="89">
        <v>-83.866947635556201</v>
      </c>
      <c r="I40" s="88">
        <v>21030</v>
      </c>
      <c r="J40" s="89">
        <v>-82.894651223321205</v>
      </c>
      <c r="K40" s="89">
        <v>2.9536516853932602</v>
      </c>
    </row>
    <row r="41" spans="1:11" ht="9" customHeight="1" x14ac:dyDescent="0.15">
      <c r="A41" s="41" t="s">
        <v>118</v>
      </c>
      <c r="B41" s="88">
        <v>31</v>
      </c>
      <c r="C41" s="89">
        <v>55</v>
      </c>
      <c r="D41" s="88">
        <v>56</v>
      </c>
      <c r="E41" s="89">
        <v>-50.877192982456101</v>
      </c>
      <c r="F41" s="89">
        <v>1.80645161290323</v>
      </c>
      <c r="G41" s="88">
        <v>878</v>
      </c>
      <c r="H41" s="89">
        <v>-54.6018614270941</v>
      </c>
      <c r="I41" s="88">
        <v>6508</v>
      </c>
      <c r="J41" s="89">
        <v>-32.454592631032703</v>
      </c>
      <c r="K41" s="89">
        <v>7.4123006833713001</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&amp;C&amp;8- 16 -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ColWidth="11.42578125" defaultRowHeight="8.25" x14ac:dyDescent="0.15"/>
  <cols>
    <col min="1" max="1" width="19.85546875" style="12" customWidth="1"/>
    <col min="2" max="11" width="7.140625" style="12" customWidth="1"/>
    <col min="12" max="16384" width="11.42578125" style="12"/>
  </cols>
  <sheetData>
    <row r="1" spans="1:11" ht="39.75" customHeight="1" x14ac:dyDescent="0.15">
      <c r="A1" s="221" t="s">
        <v>253</v>
      </c>
      <c r="B1" s="222"/>
      <c r="C1" s="222"/>
      <c r="D1" s="222"/>
      <c r="E1" s="222"/>
      <c r="F1" s="222"/>
      <c r="G1" s="222"/>
      <c r="H1" s="222"/>
      <c r="I1" s="222"/>
      <c r="J1" s="222"/>
      <c r="K1" s="223"/>
    </row>
    <row r="2" spans="1:11" ht="9.9499999999999993" customHeight="1" x14ac:dyDescent="0.15">
      <c r="A2" s="211" t="s">
        <v>138</v>
      </c>
      <c r="B2" s="206" t="s">
        <v>275</v>
      </c>
      <c r="C2" s="202"/>
      <c r="D2" s="202"/>
      <c r="E2" s="202"/>
      <c r="F2" s="202"/>
      <c r="G2" s="207" t="s">
        <v>276</v>
      </c>
      <c r="H2" s="208"/>
      <c r="I2" s="208"/>
      <c r="J2" s="208"/>
      <c r="K2" s="208"/>
    </row>
    <row r="3" spans="1:11" ht="9.9499999999999993" customHeight="1" x14ac:dyDescent="0.15">
      <c r="A3" s="212"/>
      <c r="B3" s="201" t="s">
        <v>99</v>
      </c>
      <c r="C3" s="203"/>
      <c r="D3" s="215" t="s">
        <v>97</v>
      </c>
      <c r="E3" s="220"/>
      <c r="F3" s="209" t="s">
        <v>43</v>
      </c>
      <c r="G3" s="215" t="s">
        <v>99</v>
      </c>
      <c r="H3" s="220"/>
      <c r="I3" s="215" t="s">
        <v>97</v>
      </c>
      <c r="J3" s="220"/>
      <c r="K3" s="215" t="s">
        <v>43</v>
      </c>
    </row>
    <row r="4" spans="1:11" ht="45" customHeight="1" x14ac:dyDescent="0.15">
      <c r="A4" s="212"/>
      <c r="B4" s="59" t="s">
        <v>100</v>
      </c>
      <c r="C4" s="58" t="s">
        <v>116</v>
      </c>
      <c r="D4" s="58" t="s">
        <v>100</v>
      </c>
      <c r="E4" s="58" t="s">
        <v>116</v>
      </c>
      <c r="F4" s="210"/>
      <c r="G4" s="58" t="s">
        <v>100</v>
      </c>
      <c r="H4" s="58" t="s">
        <v>119</v>
      </c>
      <c r="I4" s="58" t="s">
        <v>100</v>
      </c>
      <c r="J4" s="58" t="s">
        <v>119</v>
      </c>
      <c r="K4" s="215"/>
    </row>
    <row r="5" spans="1:11" ht="9.9499999999999993" customHeight="1" x14ac:dyDescent="0.15">
      <c r="A5" s="213"/>
      <c r="B5" s="25" t="s">
        <v>101</v>
      </c>
      <c r="C5" s="60" t="s">
        <v>102</v>
      </c>
      <c r="D5" s="60" t="s">
        <v>101</v>
      </c>
      <c r="E5" s="60" t="s">
        <v>102</v>
      </c>
      <c r="F5" s="60" t="s">
        <v>103</v>
      </c>
      <c r="G5" s="60" t="s">
        <v>101</v>
      </c>
      <c r="H5" s="60" t="s">
        <v>102</v>
      </c>
      <c r="I5" s="60" t="s">
        <v>101</v>
      </c>
      <c r="J5" s="60" t="s">
        <v>102</v>
      </c>
      <c r="K5" s="61" t="s">
        <v>103</v>
      </c>
    </row>
    <row r="6" spans="1:11" ht="24" customHeight="1" x14ac:dyDescent="0.15">
      <c r="A6" s="33" t="s">
        <v>126</v>
      </c>
      <c r="B6" s="86">
        <v>3655</v>
      </c>
      <c r="C6" s="87">
        <v>84.409687184662005</v>
      </c>
      <c r="D6" s="86">
        <v>16001</v>
      </c>
      <c r="E6" s="87">
        <v>40.9158960810216</v>
      </c>
      <c r="F6" s="87">
        <v>4.3778385772913797</v>
      </c>
      <c r="G6" s="86">
        <v>13275</v>
      </c>
      <c r="H6" s="87">
        <v>-77.153035935563807</v>
      </c>
      <c r="I6" s="86">
        <v>60677</v>
      </c>
      <c r="J6" s="87">
        <v>-65.873645255088505</v>
      </c>
      <c r="K6" s="87">
        <v>4.57077212806026</v>
      </c>
    </row>
    <row r="7" spans="1:11" ht="9" customHeight="1" x14ac:dyDescent="0.15">
      <c r="A7" s="41" t="s">
        <v>45</v>
      </c>
      <c r="B7" s="88">
        <v>3468</v>
      </c>
      <c r="C7" s="89">
        <v>82.142857142857096</v>
      </c>
      <c r="D7" s="88">
        <v>14759</v>
      </c>
      <c r="E7" s="89">
        <v>37.857276293667098</v>
      </c>
      <c r="F7" s="89">
        <v>4.2557670126874303</v>
      </c>
      <c r="G7" s="88">
        <v>12570</v>
      </c>
      <c r="H7" s="89">
        <v>-77.563988148359698</v>
      </c>
      <c r="I7" s="88">
        <v>54928</v>
      </c>
      <c r="J7" s="89">
        <v>-68.151403754943004</v>
      </c>
      <c r="K7" s="89">
        <v>4.3697692919650004</v>
      </c>
    </row>
    <row r="8" spans="1:11" ht="9" customHeight="1" x14ac:dyDescent="0.15">
      <c r="A8" s="41" t="s">
        <v>118</v>
      </c>
      <c r="B8" s="88">
        <v>187</v>
      </c>
      <c r="C8" s="89">
        <v>139.74358974359001</v>
      </c>
      <c r="D8" s="88">
        <v>1242</v>
      </c>
      <c r="E8" s="89">
        <v>91.371340523882907</v>
      </c>
      <c r="F8" s="89">
        <v>6.6417112299465204</v>
      </c>
      <c r="G8" s="88">
        <v>705</v>
      </c>
      <c r="H8" s="89">
        <v>-66.073147256977904</v>
      </c>
      <c r="I8" s="88">
        <v>5749</v>
      </c>
      <c r="J8" s="89">
        <v>7.7600749765698298</v>
      </c>
      <c r="K8" s="89">
        <v>8.1546099290780099</v>
      </c>
    </row>
    <row r="9" spans="1:11" ht="24" customHeight="1" x14ac:dyDescent="0.15">
      <c r="A9" s="33" t="s">
        <v>127</v>
      </c>
      <c r="B9" s="86">
        <v>839</v>
      </c>
      <c r="C9" s="87">
        <v>67.8</v>
      </c>
      <c r="D9" s="86">
        <v>2241</v>
      </c>
      <c r="E9" s="87">
        <v>65.631929046563201</v>
      </c>
      <c r="F9" s="87">
        <v>2.6710369487485099</v>
      </c>
      <c r="G9" s="86">
        <v>2888</v>
      </c>
      <c r="H9" s="87">
        <v>-36.652774731300703</v>
      </c>
      <c r="I9" s="86">
        <v>7938</v>
      </c>
      <c r="J9" s="87">
        <v>-16.2127929069031</v>
      </c>
      <c r="K9" s="87">
        <v>2.74861495844875</v>
      </c>
    </row>
    <row r="10" spans="1:11" ht="9" customHeight="1" x14ac:dyDescent="0.15">
      <c r="A10" s="41" t="s">
        <v>45</v>
      </c>
      <c r="B10" s="88">
        <v>797</v>
      </c>
      <c r="C10" s="89">
        <v>61.991869918699201</v>
      </c>
      <c r="D10" s="88">
        <v>1928</v>
      </c>
      <c r="E10" s="89">
        <v>47.175572519084</v>
      </c>
      <c r="F10" s="89">
        <v>2.4190715181932201</v>
      </c>
      <c r="G10" s="88">
        <v>2751</v>
      </c>
      <c r="H10" s="89">
        <v>-35.814279048063497</v>
      </c>
      <c r="I10" s="88">
        <v>7083</v>
      </c>
      <c r="J10" s="89">
        <v>-18.276220145379</v>
      </c>
      <c r="K10" s="89">
        <v>2.5747001090512498</v>
      </c>
    </row>
    <row r="11" spans="1:11" ht="9" customHeight="1" x14ac:dyDescent="0.15">
      <c r="A11" s="41" t="s">
        <v>118</v>
      </c>
      <c r="B11" s="88">
        <v>42</v>
      </c>
      <c r="C11" s="92" t="s">
        <v>278</v>
      </c>
      <c r="D11" s="88">
        <v>313</v>
      </c>
      <c r="E11" s="92" t="s">
        <v>278</v>
      </c>
      <c r="F11" s="89">
        <v>7.4523809523809499</v>
      </c>
      <c r="G11" s="88">
        <v>137</v>
      </c>
      <c r="H11" s="89">
        <v>-49.816849816849803</v>
      </c>
      <c r="I11" s="88">
        <v>855</v>
      </c>
      <c r="J11" s="89">
        <v>5.9479553903345703</v>
      </c>
      <c r="K11" s="89">
        <v>6.2408759124087601</v>
      </c>
    </row>
    <row r="12" spans="1:11" ht="24" customHeight="1" x14ac:dyDescent="0.15">
      <c r="A12" s="33" t="s">
        <v>128</v>
      </c>
      <c r="B12" s="86">
        <v>1196</v>
      </c>
      <c r="C12" s="87">
        <v>37.313432835820898</v>
      </c>
      <c r="D12" s="86">
        <v>9101</v>
      </c>
      <c r="E12" s="87">
        <v>69.257950530035302</v>
      </c>
      <c r="F12" s="87">
        <v>7.6095317725752496</v>
      </c>
      <c r="G12" s="86">
        <v>3747</v>
      </c>
      <c r="H12" s="87">
        <v>-79.670120991807295</v>
      </c>
      <c r="I12" s="86">
        <v>38042</v>
      </c>
      <c r="J12" s="87">
        <v>-55.661487896129302</v>
      </c>
      <c r="K12" s="87">
        <v>10.152655457699501</v>
      </c>
    </row>
    <row r="13" spans="1:11" ht="9" customHeight="1" x14ac:dyDescent="0.15">
      <c r="A13" s="41" t="s">
        <v>45</v>
      </c>
      <c r="B13" s="88">
        <v>1152</v>
      </c>
      <c r="C13" s="89">
        <v>38.461538461538503</v>
      </c>
      <c r="D13" s="88">
        <v>8903</v>
      </c>
      <c r="E13" s="89">
        <v>76.962830451202507</v>
      </c>
      <c r="F13" s="89">
        <v>7.7282986111111098</v>
      </c>
      <c r="G13" s="88">
        <v>3599</v>
      </c>
      <c r="H13" s="89">
        <v>-79.955444165970505</v>
      </c>
      <c r="I13" s="88">
        <v>37254</v>
      </c>
      <c r="J13" s="89">
        <v>-55.108090521292702</v>
      </c>
      <c r="K13" s="89">
        <v>10.351208669074699</v>
      </c>
    </row>
    <row r="14" spans="1:11" ht="9" customHeight="1" x14ac:dyDescent="0.15">
      <c r="A14" s="41" t="s">
        <v>118</v>
      </c>
      <c r="B14" s="88">
        <v>44</v>
      </c>
      <c r="C14" s="89">
        <v>12.8205128205128</v>
      </c>
      <c r="D14" s="88">
        <v>198</v>
      </c>
      <c r="E14" s="89">
        <v>-42.774566473988401</v>
      </c>
      <c r="F14" s="89">
        <v>4.5</v>
      </c>
      <c r="G14" s="88">
        <v>148</v>
      </c>
      <c r="H14" s="89">
        <v>-68.907563025210095</v>
      </c>
      <c r="I14" s="88">
        <v>788</v>
      </c>
      <c r="J14" s="89">
        <v>-71.987202275151105</v>
      </c>
      <c r="K14" s="89">
        <v>5.3243243243243299</v>
      </c>
    </row>
    <row r="15" spans="1:11" ht="24" customHeight="1" x14ac:dyDescent="0.15">
      <c r="A15" s="33" t="s">
        <v>129</v>
      </c>
      <c r="B15" s="86">
        <v>2182</v>
      </c>
      <c r="C15" s="87">
        <v>133.119658119658</v>
      </c>
      <c r="D15" s="86">
        <v>7385</v>
      </c>
      <c r="E15" s="87">
        <v>108.380361173815</v>
      </c>
      <c r="F15" s="87">
        <v>3.38450962419798</v>
      </c>
      <c r="G15" s="86">
        <v>7161</v>
      </c>
      <c r="H15" s="87">
        <v>-68.640245237573893</v>
      </c>
      <c r="I15" s="86">
        <v>25161</v>
      </c>
      <c r="J15" s="87">
        <v>-55.428601796248103</v>
      </c>
      <c r="K15" s="87">
        <v>3.5136154168412199</v>
      </c>
    </row>
    <row r="16" spans="1:11" ht="9" customHeight="1" x14ac:dyDescent="0.15">
      <c r="A16" s="41" t="s">
        <v>45</v>
      </c>
      <c r="B16" s="88">
        <v>1974</v>
      </c>
      <c r="C16" s="89">
        <v>116.447368421053</v>
      </c>
      <c r="D16" s="88">
        <v>5606</v>
      </c>
      <c r="E16" s="89">
        <v>83.202614379085006</v>
      </c>
      <c r="F16" s="89">
        <v>2.8399189463019301</v>
      </c>
      <c r="G16" s="88">
        <v>6556</v>
      </c>
      <c r="H16" s="89">
        <v>-70.267573696145107</v>
      </c>
      <c r="I16" s="88">
        <v>20777</v>
      </c>
      <c r="J16" s="89">
        <v>-60.942552071584302</v>
      </c>
      <c r="K16" s="89">
        <v>3.1691580231848699</v>
      </c>
    </row>
    <row r="17" spans="1:11" ht="9" customHeight="1" x14ac:dyDescent="0.15">
      <c r="A17" s="41" t="s">
        <v>118</v>
      </c>
      <c r="B17" s="88">
        <v>208</v>
      </c>
      <c r="C17" s="92" t="s">
        <v>278</v>
      </c>
      <c r="D17" s="88">
        <v>1779</v>
      </c>
      <c r="E17" s="89">
        <v>267.56198347107397</v>
      </c>
      <c r="F17" s="89">
        <v>8.5528846153846203</v>
      </c>
      <c r="G17" s="88">
        <v>605</v>
      </c>
      <c r="H17" s="89">
        <v>-22.9299363057325</v>
      </c>
      <c r="I17" s="88">
        <v>4384</v>
      </c>
      <c r="J17" s="89">
        <v>34.685099846390202</v>
      </c>
      <c r="K17" s="89">
        <v>7.2462809917355404</v>
      </c>
    </row>
    <row r="18" spans="1:11" ht="24" customHeight="1" x14ac:dyDescent="0.15">
      <c r="A18" s="33" t="s">
        <v>130</v>
      </c>
      <c r="B18" s="86">
        <v>1941</v>
      </c>
      <c r="C18" s="87">
        <v>42.720588235294102</v>
      </c>
      <c r="D18" s="86">
        <v>19571</v>
      </c>
      <c r="E18" s="87">
        <v>90.268325879836695</v>
      </c>
      <c r="F18" s="87">
        <v>10.082946934569801</v>
      </c>
      <c r="G18" s="86">
        <v>6556</v>
      </c>
      <c r="H18" s="87">
        <v>-73.602834594942806</v>
      </c>
      <c r="I18" s="86">
        <v>69245</v>
      </c>
      <c r="J18" s="87">
        <v>-32.392454746050703</v>
      </c>
      <c r="K18" s="87">
        <v>10.5620805369128</v>
      </c>
    </row>
    <row r="19" spans="1:11" ht="9" customHeight="1" x14ac:dyDescent="0.15">
      <c r="A19" s="41" t="s">
        <v>45</v>
      </c>
      <c r="B19" s="88">
        <v>1880</v>
      </c>
      <c r="C19" s="89">
        <v>40.298507462686601</v>
      </c>
      <c r="D19" s="88">
        <v>19284</v>
      </c>
      <c r="E19" s="89">
        <v>88.412310698583298</v>
      </c>
      <c r="F19" s="89">
        <v>10.257446808510601</v>
      </c>
      <c r="G19" s="88">
        <v>6394</v>
      </c>
      <c r="H19" s="89">
        <v>-73.750974998973703</v>
      </c>
      <c r="I19" s="88">
        <v>68612</v>
      </c>
      <c r="J19" s="89">
        <v>-32.498401298637397</v>
      </c>
      <c r="K19" s="89">
        <v>10.7306850172036</v>
      </c>
    </row>
    <row r="20" spans="1:11" ht="9" customHeight="1" x14ac:dyDescent="0.15">
      <c r="A20" s="41" t="s">
        <v>118</v>
      </c>
      <c r="B20" s="88">
        <v>61</v>
      </c>
      <c r="C20" s="89">
        <v>205</v>
      </c>
      <c r="D20" s="88">
        <v>287</v>
      </c>
      <c r="E20" s="92" t="s">
        <v>278</v>
      </c>
      <c r="F20" s="89">
        <v>4.7049180327868898</v>
      </c>
      <c r="G20" s="88">
        <v>162</v>
      </c>
      <c r="H20" s="89">
        <v>-66.037735849056602</v>
      </c>
      <c r="I20" s="88">
        <v>633</v>
      </c>
      <c r="J20" s="89">
        <v>-18.532818532818499</v>
      </c>
      <c r="K20" s="89">
        <v>3.9074074074074101</v>
      </c>
    </row>
    <row r="21" spans="1:11" ht="24" customHeight="1" x14ac:dyDescent="0.15">
      <c r="A21" s="33" t="s">
        <v>131</v>
      </c>
      <c r="B21" s="86">
        <v>935</v>
      </c>
      <c r="C21" s="87">
        <v>90.040650406504099</v>
      </c>
      <c r="D21" s="86">
        <v>6328</v>
      </c>
      <c r="E21" s="93" t="s">
        <v>278</v>
      </c>
      <c r="F21" s="87">
        <v>6.7679144385026699</v>
      </c>
      <c r="G21" s="86">
        <v>3445</v>
      </c>
      <c r="H21" s="87">
        <v>-61.161217587373201</v>
      </c>
      <c r="I21" s="86">
        <v>22847</v>
      </c>
      <c r="J21" s="87">
        <v>-26.631342324983901</v>
      </c>
      <c r="K21" s="87">
        <v>6.63193033381713</v>
      </c>
    </row>
    <row r="22" spans="1:11" ht="9" customHeight="1" x14ac:dyDescent="0.15">
      <c r="A22" s="41" t="s">
        <v>45</v>
      </c>
      <c r="B22" s="88">
        <v>894</v>
      </c>
      <c r="C22" s="89">
        <v>86.6388308977035</v>
      </c>
      <c r="D22" s="88">
        <v>6066</v>
      </c>
      <c r="E22" s="92" t="s">
        <v>278</v>
      </c>
      <c r="F22" s="89">
        <v>6.7852348993288603</v>
      </c>
      <c r="G22" s="88">
        <v>3241</v>
      </c>
      <c r="H22" s="89">
        <v>-61.8571260444863</v>
      </c>
      <c r="I22" s="88">
        <v>21346</v>
      </c>
      <c r="J22" s="89">
        <v>-27.5621012623863</v>
      </c>
      <c r="K22" s="89">
        <v>6.5862388151804998</v>
      </c>
    </row>
    <row r="23" spans="1:11" ht="9" customHeight="1" x14ac:dyDescent="0.15">
      <c r="A23" s="41" t="s">
        <v>118</v>
      </c>
      <c r="B23" s="88">
        <v>41</v>
      </c>
      <c r="C23" s="89">
        <v>215.38461538461499</v>
      </c>
      <c r="D23" s="88">
        <v>262</v>
      </c>
      <c r="E23" s="89">
        <v>208.23529411764699</v>
      </c>
      <c r="F23" s="89">
        <v>6.3902439024390301</v>
      </c>
      <c r="G23" s="88">
        <v>204</v>
      </c>
      <c r="H23" s="89">
        <v>-45.3083109919571</v>
      </c>
      <c r="I23" s="88">
        <v>1501</v>
      </c>
      <c r="J23" s="89">
        <v>-10.2272727272727</v>
      </c>
      <c r="K23" s="89">
        <v>7.3578431372548998</v>
      </c>
    </row>
    <row r="24" spans="1:11" ht="24" customHeight="1" x14ac:dyDescent="0.15">
      <c r="A24" s="33" t="s">
        <v>132</v>
      </c>
      <c r="B24" s="86">
        <v>1725</v>
      </c>
      <c r="C24" s="87">
        <v>33.101851851851897</v>
      </c>
      <c r="D24" s="86">
        <v>8288</v>
      </c>
      <c r="E24" s="87">
        <v>50.036205648081101</v>
      </c>
      <c r="F24" s="87">
        <v>4.80463768115942</v>
      </c>
      <c r="G24" s="86">
        <v>6419</v>
      </c>
      <c r="H24" s="87">
        <v>-68.192854665279199</v>
      </c>
      <c r="I24" s="86">
        <v>32606</v>
      </c>
      <c r="J24" s="87">
        <v>-48.3967967587757</v>
      </c>
      <c r="K24" s="87">
        <v>5.0796074154852802</v>
      </c>
    </row>
    <row r="25" spans="1:11" ht="9" customHeight="1" x14ac:dyDescent="0.15">
      <c r="A25" s="41" t="s">
        <v>45</v>
      </c>
      <c r="B25" s="88">
        <v>1681</v>
      </c>
      <c r="C25" s="89">
        <v>30.5124223602485</v>
      </c>
      <c r="D25" s="88">
        <v>7844</v>
      </c>
      <c r="E25" s="89">
        <v>42.514534883720899</v>
      </c>
      <c r="F25" s="89">
        <v>4.6662700773349197</v>
      </c>
      <c r="G25" s="88">
        <v>6176</v>
      </c>
      <c r="H25" s="89">
        <v>-68.828546913642597</v>
      </c>
      <c r="I25" s="88">
        <v>30351</v>
      </c>
      <c r="J25" s="89">
        <v>-50.890733459540797</v>
      </c>
      <c r="K25" s="89">
        <v>4.9143458549222796</v>
      </c>
    </row>
    <row r="26" spans="1:11" ht="9" customHeight="1" x14ac:dyDescent="0.15">
      <c r="A26" s="41" t="s">
        <v>118</v>
      </c>
      <c r="B26" s="88">
        <v>44</v>
      </c>
      <c r="C26" s="92" t="s">
        <v>278</v>
      </c>
      <c r="D26" s="88">
        <v>444</v>
      </c>
      <c r="E26" s="92" t="s">
        <v>278</v>
      </c>
      <c r="F26" s="89">
        <v>10.090909090909101</v>
      </c>
      <c r="G26" s="88">
        <v>243</v>
      </c>
      <c r="H26" s="89">
        <v>-33.9673913043478</v>
      </c>
      <c r="I26" s="88">
        <v>2255</v>
      </c>
      <c r="J26" s="89">
        <v>63.051337671728099</v>
      </c>
      <c r="K26" s="89">
        <v>9.2798353909465003</v>
      </c>
    </row>
    <row r="27" spans="1:11" ht="24" customHeight="1" x14ac:dyDescent="0.15">
      <c r="A27" s="33" t="s">
        <v>133</v>
      </c>
      <c r="B27" s="86">
        <v>1507</v>
      </c>
      <c r="C27" s="87">
        <v>47.311827956989298</v>
      </c>
      <c r="D27" s="86">
        <v>14773</v>
      </c>
      <c r="E27" s="87">
        <v>18.945249597423501</v>
      </c>
      <c r="F27" s="87">
        <v>9.8029197080292008</v>
      </c>
      <c r="G27" s="86">
        <v>5144</v>
      </c>
      <c r="H27" s="87">
        <v>-69.260188837098099</v>
      </c>
      <c r="I27" s="86">
        <v>52705</v>
      </c>
      <c r="J27" s="87">
        <v>-34.149205992228602</v>
      </c>
      <c r="K27" s="87">
        <v>10.2459175738725</v>
      </c>
    </row>
    <row r="28" spans="1:11" ht="9" customHeight="1" x14ac:dyDescent="0.15">
      <c r="A28" s="41" t="s">
        <v>45</v>
      </c>
      <c r="B28" s="88">
        <v>1428</v>
      </c>
      <c r="C28" s="89">
        <v>50.315789473684198</v>
      </c>
      <c r="D28" s="88">
        <v>14266</v>
      </c>
      <c r="E28" s="89">
        <v>22.5285579318045</v>
      </c>
      <c r="F28" s="89">
        <v>9.9901960784313708</v>
      </c>
      <c r="G28" s="88">
        <v>4947</v>
      </c>
      <c r="H28" s="89">
        <v>-68.1414219474498</v>
      </c>
      <c r="I28" s="88">
        <v>51409</v>
      </c>
      <c r="J28" s="89">
        <v>-32.345006382670697</v>
      </c>
      <c r="K28" s="89">
        <v>10.391954720032301</v>
      </c>
    </row>
    <row r="29" spans="1:11" ht="9" customHeight="1" x14ac:dyDescent="0.15">
      <c r="A29" s="41" t="s">
        <v>118</v>
      </c>
      <c r="B29" s="88">
        <v>79</v>
      </c>
      <c r="C29" s="89">
        <v>8.2191780821917799</v>
      </c>
      <c r="D29" s="88">
        <v>507</v>
      </c>
      <c r="E29" s="89">
        <v>-34.749034749034699</v>
      </c>
      <c r="F29" s="89">
        <v>6.4177215189873396</v>
      </c>
      <c r="G29" s="88">
        <v>197</v>
      </c>
      <c r="H29" s="89">
        <v>-83.665008291874003</v>
      </c>
      <c r="I29" s="88">
        <v>1296</v>
      </c>
      <c r="J29" s="89">
        <v>-68</v>
      </c>
      <c r="K29" s="89">
        <v>6.5786802030456899</v>
      </c>
    </row>
    <row r="30" spans="1:11" ht="24" customHeight="1" x14ac:dyDescent="0.15">
      <c r="A30" s="33" t="s">
        <v>134</v>
      </c>
      <c r="B30" s="86">
        <v>1263</v>
      </c>
      <c r="C30" s="87">
        <v>71.836734693877602</v>
      </c>
      <c r="D30" s="86">
        <v>8026</v>
      </c>
      <c r="E30" s="87">
        <v>85.101476014760195</v>
      </c>
      <c r="F30" s="87">
        <v>6.3547110055423603</v>
      </c>
      <c r="G30" s="86">
        <v>4328</v>
      </c>
      <c r="H30" s="87">
        <v>-63.461376108062503</v>
      </c>
      <c r="I30" s="86">
        <v>30246</v>
      </c>
      <c r="J30" s="87">
        <v>-35.840651648211796</v>
      </c>
      <c r="K30" s="87">
        <v>6.9884473197781896</v>
      </c>
    </row>
    <row r="31" spans="1:11" ht="9" customHeight="1" x14ac:dyDescent="0.15">
      <c r="A31" s="41" t="s">
        <v>45</v>
      </c>
      <c r="B31" s="88">
        <v>1199</v>
      </c>
      <c r="C31" s="89">
        <v>69.111424541607903</v>
      </c>
      <c r="D31" s="88">
        <v>7771</v>
      </c>
      <c r="E31" s="89">
        <v>86.937695453451994</v>
      </c>
      <c r="F31" s="89">
        <v>6.4812343619683102</v>
      </c>
      <c r="G31" s="88">
        <v>4014</v>
      </c>
      <c r="H31" s="89">
        <v>-63.693921852387902</v>
      </c>
      <c r="I31" s="88">
        <v>27970</v>
      </c>
      <c r="J31" s="89">
        <v>-37.515358666756001</v>
      </c>
      <c r="K31" s="89">
        <v>6.9681116093672202</v>
      </c>
    </row>
    <row r="32" spans="1:11" ht="9" customHeight="1" x14ac:dyDescent="0.15">
      <c r="A32" s="41" t="s">
        <v>118</v>
      </c>
      <c r="B32" s="88">
        <v>64</v>
      </c>
      <c r="C32" s="89">
        <v>146.15384615384599</v>
      </c>
      <c r="D32" s="88">
        <v>255</v>
      </c>
      <c r="E32" s="89">
        <v>42.458100558659197</v>
      </c>
      <c r="F32" s="89">
        <v>3.984375</v>
      </c>
      <c r="G32" s="88">
        <v>314</v>
      </c>
      <c r="H32" s="89">
        <v>-60.202788339670498</v>
      </c>
      <c r="I32" s="88">
        <v>2276</v>
      </c>
      <c r="J32" s="89">
        <v>-4.3295502311895699</v>
      </c>
      <c r="K32" s="89">
        <v>7.2484076433120999</v>
      </c>
    </row>
    <row r="33" spans="1:21" ht="24" customHeight="1" x14ac:dyDescent="0.15">
      <c r="A33" s="33" t="s">
        <v>135</v>
      </c>
      <c r="B33" s="86">
        <v>632</v>
      </c>
      <c r="C33" s="87">
        <v>74.585635359115997</v>
      </c>
      <c r="D33" s="86">
        <v>2645</v>
      </c>
      <c r="E33" s="87">
        <v>133.65724381625401</v>
      </c>
      <c r="F33" s="87">
        <v>4.18512658227848</v>
      </c>
      <c r="G33" s="86">
        <v>1966</v>
      </c>
      <c r="H33" s="87">
        <v>-78.623464173099904</v>
      </c>
      <c r="I33" s="86">
        <v>7206</v>
      </c>
      <c r="J33" s="87">
        <v>-64.493717664449406</v>
      </c>
      <c r="K33" s="87">
        <v>3.66531027466938</v>
      </c>
    </row>
    <row r="34" spans="1:21" ht="9" customHeight="1" x14ac:dyDescent="0.15">
      <c r="A34" s="41" t="s">
        <v>45</v>
      </c>
      <c r="B34" s="88">
        <v>553</v>
      </c>
      <c r="C34" s="89">
        <v>72.8125</v>
      </c>
      <c r="D34" s="88">
        <v>1798</v>
      </c>
      <c r="E34" s="89">
        <v>87.682672233820497</v>
      </c>
      <c r="F34" s="89">
        <v>3.2513562386980102</v>
      </c>
      <c r="G34" s="88">
        <v>1731</v>
      </c>
      <c r="H34" s="89">
        <v>-80.469367031479194</v>
      </c>
      <c r="I34" s="88">
        <v>4814</v>
      </c>
      <c r="J34" s="89">
        <v>-74.633786489619595</v>
      </c>
      <c r="K34" s="89">
        <v>2.7810514153668402</v>
      </c>
    </row>
    <row r="35" spans="1:21" ht="9" customHeight="1" x14ac:dyDescent="0.15">
      <c r="A35" s="41" t="s">
        <v>118</v>
      </c>
      <c r="B35" s="88">
        <v>79</v>
      </c>
      <c r="C35" s="89">
        <v>88.095238095238102</v>
      </c>
      <c r="D35" s="88">
        <v>847</v>
      </c>
      <c r="E35" s="92" t="s">
        <v>278</v>
      </c>
      <c r="F35" s="89">
        <v>10.721518987341801</v>
      </c>
      <c r="G35" s="88">
        <v>235</v>
      </c>
      <c r="H35" s="89">
        <v>-29.640718562874302</v>
      </c>
      <c r="I35" s="88">
        <v>2392</v>
      </c>
      <c r="J35" s="89">
        <v>81.624905087319704</v>
      </c>
      <c r="K35" s="89">
        <v>10.178723404255299</v>
      </c>
    </row>
    <row r="36" spans="1:21" ht="24" customHeight="1" x14ac:dyDescent="0.15">
      <c r="A36" s="33" t="s">
        <v>136</v>
      </c>
      <c r="B36" s="86">
        <v>976</v>
      </c>
      <c r="C36" s="87">
        <v>106.77966101694901</v>
      </c>
      <c r="D36" s="86">
        <v>2597</v>
      </c>
      <c r="E36" s="87">
        <v>93.661446681580898</v>
      </c>
      <c r="F36" s="87">
        <v>2.6608606557377099</v>
      </c>
      <c r="G36" s="86">
        <v>3558</v>
      </c>
      <c r="H36" s="87">
        <v>-55.058734369079197</v>
      </c>
      <c r="I36" s="86">
        <v>9860</v>
      </c>
      <c r="J36" s="87">
        <v>-38.555493238611596</v>
      </c>
      <c r="K36" s="87">
        <v>2.7712197863968502</v>
      </c>
    </row>
    <row r="37" spans="1:21" ht="9" customHeight="1" x14ac:dyDescent="0.15">
      <c r="A37" s="41" t="s">
        <v>45</v>
      </c>
      <c r="B37" s="88">
        <v>951</v>
      </c>
      <c r="C37" s="89">
        <v>107.64192139738</v>
      </c>
      <c r="D37" s="88">
        <v>2522</v>
      </c>
      <c r="E37" s="89">
        <v>111.222780569514</v>
      </c>
      <c r="F37" s="89">
        <v>2.6519453207150399</v>
      </c>
      <c r="G37" s="88">
        <v>3390</v>
      </c>
      <c r="H37" s="89">
        <v>-54.7094188376754</v>
      </c>
      <c r="I37" s="88">
        <v>8942</v>
      </c>
      <c r="J37" s="89">
        <v>-39.1328023960248</v>
      </c>
      <c r="K37" s="89">
        <v>2.6377581120943998</v>
      </c>
    </row>
    <row r="38" spans="1:21" ht="9" customHeight="1" x14ac:dyDescent="0.15">
      <c r="A38" s="41" t="s">
        <v>118</v>
      </c>
      <c r="B38" s="88">
        <v>25</v>
      </c>
      <c r="C38" s="89">
        <v>78.571428571428598</v>
      </c>
      <c r="D38" s="88">
        <v>75</v>
      </c>
      <c r="E38" s="89">
        <v>-48.979591836734699</v>
      </c>
      <c r="F38" s="89">
        <v>3</v>
      </c>
      <c r="G38" s="88">
        <v>168</v>
      </c>
      <c r="H38" s="89">
        <v>-61.1111111111111</v>
      </c>
      <c r="I38" s="88">
        <v>918</v>
      </c>
      <c r="J38" s="89">
        <v>-32.300884955752203</v>
      </c>
      <c r="K38" s="89">
        <v>5.46428571428571</v>
      </c>
    </row>
    <row r="39" spans="1:21" s="4" customFormat="1" ht="24" customHeight="1" x14ac:dyDescent="0.15">
      <c r="A39" s="33" t="s">
        <v>141</v>
      </c>
      <c r="B39" s="86">
        <v>46363</v>
      </c>
      <c r="C39" s="87">
        <v>142.52236229533901</v>
      </c>
      <c r="D39" s="86">
        <v>217212</v>
      </c>
      <c r="E39" s="87">
        <v>92.056446621514098</v>
      </c>
      <c r="F39" s="87">
        <v>4.6850290102020997</v>
      </c>
      <c r="G39" s="86">
        <v>167607</v>
      </c>
      <c r="H39" s="87">
        <v>-70.708114002894106</v>
      </c>
      <c r="I39" s="86">
        <v>804670</v>
      </c>
      <c r="J39" s="87">
        <v>-51.1610531446062</v>
      </c>
      <c r="K39" s="87">
        <v>4.8009331352509097</v>
      </c>
      <c r="L39" s="21"/>
      <c r="M39" s="21"/>
      <c r="N39" s="21"/>
      <c r="O39" s="21"/>
      <c r="P39" s="21"/>
      <c r="Q39" s="21"/>
      <c r="R39" s="21"/>
      <c r="S39" s="21"/>
      <c r="T39" s="21"/>
      <c r="U39" s="21"/>
    </row>
    <row r="40" spans="1:21" s="4" customFormat="1" ht="9" customHeight="1" x14ac:dyDescent="0.15">
      <c r="A40" s="44" t="s">
        <v>45</v>
      </c>
      <c r="B40" s="86">
        <v>43371</v>
      </c>
      <c r="C40" s="87">
        <v>134.60269378482201</v>
      </c>
      <c r="D40" s="86">
        <v>205509</v>
      </c>
      <c r="E40" s="87">
        <v>92.357516590694203</v>
      </c>
      <c r="F40" s="87">
        <v>4.7383966244725704</v>
      </c>
      <c r="G40" s="86">
        <v>156651</v>
      </c>
      <c r="H40" s="87">
        <v>-71.051240732390596</v>
      </c>
      <c r="I40" s="86">
        <v>755654</v>
      </c>
      <c r="J40" s="87">
        <v>-51.817552307631502</v>
      </c>
      <c r="K40" s="87">
        <v>4.8238057848337998</v>
      </c>
    </row>
    <row r="41" spans="1:21" s="4" customFormat="1" ht="9" customHeight="1" x14ac:dyDescent="0.15">
      <c r="A41" s="44" t="s">
        <v>118</v>
      </c>
      <c r="B41" s="86">
        <v>2992</v>
      </c>
      <c r="C41" s="93" t="s">
        <v>278</v>
      </c>
      <c r="D41" s="86">
        <v>11703</v>
      </c>
      <c r="E41" s="87">
        <v>86.919022520364194</v>
      </c>
      <c r="F41" s="87">
        <v>3.91143048128342</v>
      </c>
      <c r="G41" s="86">
        <v>10956</v>
      </c>
      <c r="H41" s="87">
        <v>-64.730878186968795</v>
      </c>
      <c r="I41" s="86">
        <v>49016</v>
      </c>
      <c r="J41" s="87">
        <v>-38.174341897806499</v>
      </c>
      <c r="K41" s="87">
        <v>4.4738955823293196</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&amp;C&amp;8- 17 -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0"/>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94" t="s">
        <v>254</v>
      </c>
      <c r="B1" s="194"/>
      <c r="C1" s="194"/>
      <c r="D1" s="194"/>
      <c r="E1" s="194"/>
      <c r="F1" s="194"/>
      <c r="G1" s="194"/>
      <c r="H1" s="194"/>
      <c r="I1" s="194"/>
      <c r="J1" s="194"/>
    </row>
    <row r="2" spans="1:10" ht="20.100000000000001" customHeight="1" x14ac:dyDescent="0.15">
      <c r="A2" s="211" t="s">
        <v>30</v>
      </c>
      <c r="B2" s="227" t="s">
        <v>275</v>
      </c>
      <c r="C2" s="228"/>
      <c r="D2" s="228"/>
      <c r="E2" s="228"/>
      <c r="F2" s="228"/>
      <c r="G2" s="228"/>
      <c r="H2" s="228"/>
      <c r="I2" s="229"/>
      <c r="J2" s="96" t="s">
        <v>277</v>
      </c>
    </row>
    <row r="3" spans="1:10" ht="9.9499999999999993" customHeight="1" x14ac:dyDescent="0.15">
      <c r="A3" s="212"/>
      <c r="B3" s="230" t="s">
        <v>209</v>
      </c>
      <c r="C3" s="231"/>
      <c r="D3" s="232"/>
      <c r="E3" s="214" t="s">
        <v>24</v>
      </c>
      <c r="F3" s="214"/>
      <c r="G3" s="214"/>
      <c r="H3" s="214"/>
      <c r="I3" s="214"/>
      <c r="J3" s="215" t="s">
        <v>23</v>
      </c>
    </row>
    <row r="4" spans="1:10" ht="9.9499999999999993" customHeight="1" x14ac:dyDescent="0.15">
      <c r="A4" s="212"/>
      <c r="B4" s="236" t="s">
        <v>100</v>
      </c>
      <c r="C4" s="214" t="s">
        <v>25</v>
      </c>
      <c r="D4" s="214"/>
      <c r="E4" s="214" t="s">
        <v>100</v>
      </c>
      <c r="F4" s="225" t="s">
        <v>116</v>
      </c>
      <c r="G4" s="225" t="s">
        <v>27</v>
      </c>
      <c r="H4" s="214" t="s">
        <v>137</v>
      </c>
      <c r="I4" s="214"/>
      <c r="J4" s="215"/>
    </row>
    <row r="5" spans="1:10" ht="54.95" customHeight="1" x14ac:dyDescent="0.15">
      <c r="A5" s="212"/>
      <c r="B5" s="236"/>
      <c r="C5" s="15" t="s">
        <v>139</v>
      </c>
      <c r="D5" s="15" t="s">
        <v>116</v>
      </c>
      <c r="E5" s="214"/>
      <c r="F5" s="226"/>
      <c r="G5" s="226"/>
      <c r="H5" s="15" t="s">
        <v>152</v>
      </c>
      <c r="I5" s="15" t="s">
        <v>140</v>
      </c>
      <c r="J5" s="215"/>
    </row>
    <row r="6" spans="1:10" ht="9.9499999999999993" customHeight="1" x14ac:dyDescent="0.15">
      <c r="A6" s="213"/>
      <c r="B6" s="233" t="s">
        <v>101</v>
      </c>
      <c r="C6" s="234"/>
      <c r="D6" s="17" t="s">
        <v>102</v>
      </c>
      <c r="E6" s="17" t="s">
        <v>101</v>
      </c>
      <c r="F6" s="234" t="s">
        <v>102</v>
      </c>
      <c r="G6" s="234"/>
      <c r="H6" s="17" t="s">
        <v>101</v>
      </c>
      <c r="I6" s="234" t="s">
        <v>102</v>
      </c>
      <c r="J6" s="235"/>
    </row>
    <row r="7" spans="1:10" s="4" customFormat="1" ht="35.1" customHeight="1" x14ac:dyDescent="0.15">
      <c r="A7" s="36" t="s">
        <v>146</v>
      </c>
      <c r="B7" s="86">
        <v>918</v>
      </c>
      <c r="C7" s="86">
        <v>569</v>
      </c>
      <c r="D7" s="87">
        <v>3.64298724954463</v>
      </c>
      <c r="E7" s="86">
        <v>29272</v>
      </c>
      <c r="F7" s="87">
        <v>30.051537231206702</v>
      </c>
      <c r="G7" s="87">
        <v>10.2908341972621</v>
      </c>
      <c r="H7" s="86">
        <v>47310</v>
      </c>
      <c r="I7" s="87">
        <v>61.872754174593098</v>
      </c>
      <c r="J7" s="87">
        <v>9.8152633921510404</v>
      </c>
    </row>
    <row r="8" spans="1:10" s="4" customFormat="1" ht="24.95" customHeight="1" x14ac:dyDescent="0.15">
      <c r="A8" s="38" t="s">
        <v>46</v>
      </c>
      <c r="B8" s="88">
        <v>344</v>
      </c>
      <c r="C8" s="88">
        <v>200</v>
      </c>
      <c r="D8" s="89">
        <v>6.9518716577540101</v>
      </c>
      <c r="E8" s="88">
        <v>17621</v>
      </c>
      <c r="F8" s="89">
        <v>42.334410339256898</v>
      </c>
      <c r="G8" s="89">
        <v>9.7135745747338902</v>
      </c>
      <c r="H8" s="88">
        <v>30226</v>
      </c>
      <c r="I8" s="89">
        <v>58.297492225236503</v>
      </c>
      <c r="J8" s="89">
        <v>9.5142870463344593</v>
      </c>
    </row>
    <row r="9" spans="1:10" s="34" customFormat="1" ht="24.95" customHeight="1" x14ac:dyDescent="0.15">
      <c r="A9" s="38" t="s">
        <v>36</v>
      </c>
      <c r="B9" s="88">
        <v>90</v>
      </c>
      <c r="C9" s="88">
        <v>66</v>
      </c>
      <c r="D9" s="89">
        <v>20</v>
      </c>
      <c r="E9" s="88">
        <v>4897</v>
      </c>
      <c r="F9" s="89">
        <v>41.164600749495499</v>
      </c>
      <c r="G9" s="89">
        <v>10.544348764372399</v>
      </c>
      <c r="H9" s="88">
        <v>6850</v>
      </c>
      <c r="I9" s="89">
        <v>71.489051094890499</v>
      </c>
      <c r="J9" s="89">
        <v>9.5097499095166995</v>
      </c>
    </row>
    <row r="10" spans="1:10" s="34" customFormat="1" ht="24.95" customHeight="1" x14ac:dyDescent="0.15">
      <c r="A10" s="38" t="s">
        <v>37</v>
      </c>
      <c r="B10" s="88">
        <v>294</v>
      </c>
      <c r="C10" s="88">
        <v>167</v>
      </c>
      <c r="D10" s="89">
        <v>-5.1136363636363598</v>
      </c>
      <c r="E10" s="88">
        <v>3764</v>
      </c>
      <c r="F10" s="89">
        <v>-1.4659685863874301</v>
      </c>
      <c r="G10" s="89">
        <v>10.300142500890599</v>
      </c>
      <c r="H10" s="88">
        <v>6147</v>
      </c>
      <c r="I10" s="89">
        <v>61.233121848056001</v>
      </c>
      <c r="J10" s="89">
        <v>10.0864841484486</v>
      </c>
    </row>
    <row r="11" spans="1:10" s="34" customFormat="1" ht="24.95" customHeight="1" x14ac:dyDescent="0.15">
      <c r="A11" s="38" t="s">
        <v>38</v>
      </c>
      <c r="B11" s="88">
        <v>190</v>
      </c>
      <c r="C11" s="88">
        <v>136</v>
      </c>
      <c r="D11" s="89">
        <v>3.8167938931297698</v>
      </c>
      <c r="E11" s="88">
        <v>2990</v>
      </c>
      <c r="F11" s="89">
        <v>5.31877421627334</v>
      </c>
      <c r="G11" s="89">
        <v>13.231884057971</v>
      </c>
      <c r="H11" s="88">
        <v>4087</v>
      </c>
      <c r="I11" s="89">
        <v>73.158796183019305</v>
      </c>
      <c r="J11" s="89">
        <v>11.7072339540687</v>
      </c>
    </row>
    <row r="12" spans="1:10" s="34" customFormat="1" ht="41.1" customHeight="1" x14ac:dyDescent="0.15">
      <c r="A12" s="36" t="s">
        <v>147</v>
      </c>
      <c r="B12" s="86">
        <v>265</v>
      </c>
      <c r="C12" s="86">
        <v>116</v>
      </c>
      <c r="D12" s="87">
        <v>-8.6614173228346498</v>
      </c>
      <c r="E12" s="86">
        <v>4741</v>
      </c>
      <c r="F12" s="87">
        <v>-1.3935108153078199</v>
      </c>
      <c r="G12" s="87">
        <v>5.1014943915691502</v>
      </c>
      <c r="H12" s="86">
        <v>13091</v>
      </c>
      <c r="I12" s="87">
        <v>36.215720724161599</v>
      </c>
      <c r="J12" s="87">
        <v>5.4779975474653204</v>
      </c>
    </row>
    <row r="13" spans="1:10" s="4" customFormat="1" ht="35.1" customHeight="1" x14ac:dyDescent="0.15">
      <c r="A13" s="36" t="s">
        <v>153</v>
      </c>
      <c r="B13" s="86">
        <v>61</v>
      </c>
      <c r="C13" s="86">
        <v>45</v>
      </c>
      <c r="D13" s="87">
        <v>0</v>
      </c>
      <c r="E13" s="86">
        <v>6674</v>
      </c>
      <c r="F13" s="87">
        <v>3.9725813989718</v>
      </c>
      <c r="G13" s="87">
        <v>63.101319654979903</v>
      </c>
      <c r="H13" s="86">
        <v>7799</v>
      </c>
      <c r="I13" s="87">
        <v>85.575073727401005</v>
      </c>
      <c r="J13" s="87">
        <v>58.529343315351397</v>
      </c>
    </row>
    <row r="14" spans="1:10" s="34" customFormat="1" ht="30.95" customHeight="1" x14ac:dyDescent="0.15">
      <c r="A14" s="38" t="s">
        <v>154</v>
      </c>
      <c r="B14" s="88">
        <v>31</v>
      </c>
      <c r="C14" s="88">
        <v>30</v>
      </c>
      <c r="D14" s="89">
        <v>7.1428571428571397</v>
      </c>
      <c r="E14" s="88">
        <v>5564</v>
      </c>
      <c r="F14" s="89">
        <v>2.9798260225800401</v>
      </c>
      <c r="G14" s="89">
        <v>71.515696141864396</v>
      </c>
      <c r="H14" s="88">
        <v>5602</v>
      </c>
      <c r="I14" s="89">
        <v>99.321670831845793</v>
      </c>
      <c r="J14" s="89">
        <v>66.935091280947603</v>
      </c>
    </row>
    <row r="15" spans="1:10" s="34" customFormat="1" ht="24.95" customHeight="1" x14ac:dyDescent="0.15">
      <c r="A15" s="38" t="s">
        <v>29</v>
      </c>
      <c r="B15" s="88">
        <v>30</v>
      </c>
      <c r="C15" s="88">
        <v>15</v>
      </c>
      <c r="D15" s="89">
        <v>-11.764705882352899</v>
      </c>
      <c r="E15" s="88">
        <v>1110</v>
      </c>
      <c r="F15" s="89">
        <v>9.2519685039370092</v>
      </c>
      <c r="G15" s="89">
        <v>6.2861534727559603</v>
      </c>
      <c r="H15" s="88">
        <v>2197</v>
      </c>
      <c r="I15" s="89">
        <v>50.523441055985401</v>
      </c>
      <c r="J15" s="89">
        <v>3.4951303026415799</v>
      </c>
    </row>
    <row r="16" spans="1:10" s="34" customFormat="1" ht="41.1" customHeight="1" x14ac:dyDescent="0.15">
      <c r="A16" s="36" t="s">
        <v>155</v>
      </c>
      <c r="B16" s="86">
        <v>1244</v>
      </c>
      <c r="C16" s="86">
        <v>730</v>
      </c>
      <c r="D16" s="87">
        <v>1.24826629680999</v>
      </c>
      <c r="E16" s="86">
        <v>40687</v>
      </c>
      <c r="F16" s="87">
        <v>20.6076774862902</v>
      </c>
      <c r="G16" s="87">
        <v>18.132792830095401</v>
      </c>
      <c r="H16" s="86">
        <v>68200</v>
      </c>
      <c r="I16" s="87">
        <v>59.658357771261002</v>
      </c>
      <c r="J16" s="87">
        <v>17.327223036182001</v>
      </c>
    </row>
    <row r="17" spans="1:11" s="34" customFormat="1" ht="35.1" customHeight="1" x14ac:dyDescent="0.15">
      <c r="A17" s="36" t="s">
        <v>2</v>
      </c>
      <c r="B17" s="86">
        <v>84</v>
      </c>
      <c r="C17" s="86">
        <v>20</v>
      </c>
      <c r="D17" s="87">
        <v>-9.0909090909090899</v>
      </c>
      <c r="E17" s="86">
        <v>6516</v>
      </c>
      <c r="F17" s="87">
        <v>25.307692307692299</v>
      </c>
      <c r="G17" s="93" t="s">
        <v>278</v>
      </c>
      <c r="H17" s="86">
        <v>33896</v>
      </c>
      <c r="I17" s="87">
        <v>19.2235071984895</v>
      </c>
      <c r="J17" s="93" t="s">
        <v>278</v>
      </c>
    </row>
    <row r="18" spans="1:11" s="2" customFormat="1" ht="20.100000000000001" customHeight="1" x14ac:dyDescent="0.15">
      <c r="A18" s="11" t="s">
        <v>33</v>
      </c>
      <c r="B18" s="139"/>
      <c r="C18" s="139"/>
      <c r="D18" s="140"/>
      <c r="E18" s="139"/>
      <c r="F18" s="140"/>
      <c r="G18" s="42"/>
      <c r="H18" s="139"/>
      <c r="I18" s="140"/>
      <c r="J18" s="42"/>
    </row>
    <row r="19" spans="1:11" ht="18" customHeight="1" x14ac:dyDescent="0.15">
      <c r="A19" s="224" t="s">
        <v>26</v>
      </c>
      <c r="B19" s="224"/>
      <c r="C19" s="224"/>
      <c r="D19" s="224"/>
      <c r="E19" s="224"/>
      <c r="F19" s="224"/>
      <c r="G19" s="224"/>
      <c r="H19" s="224"/>
      <c r="I19" s="224"/>
      <c r="J19" s="224"/>
      <c r="K19" s="26"/>
    </row>
    <row r="20" spans="1:11" ht="9" customHeight="1" x14ac:dyDescent="0.15"/>
    <row r="21" spans="1:11" ht="9" customHeight="1" x14ac:dyDescent="0.15"/>
    <row r="22" spans="1:11" ht="9" customHeight="1" x14ac:dyDescent="0.15"/>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sheetData>
  <mergeCells count="16">
    <mergeCell ref="A19:J19"/>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cfRule type="cellIs" dxfId="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&amp;C&amp;8- 18 -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28"/>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6384" width="11.42578125" style="12"/>
  </cols>
  <sheetData>
    <row r="1" spans="1:13" ht="39.950000000000003" customHeight="1" x14ac:dyDescent="0.15">
      <c r="A1" s="238" t="s">
        <v>255</v>
      </c>
      <c r="B1" s="238"/>
      <c r="C1" s="238"/>
      <c r="D1" s="238"/>
      <c r="E1" s="238"/>
      <c r="F1" s="238"/>
      <c r="G1" s="238"/>
      <c r="H1" s="238"/>
      <c r="I1" s="238"/>
      <c r="J1" s="238"/>
    </row>
    <row r="2" spans="1:13" ht="20.100000000000001" customHeight="1" x14ac:dyDescent="0.15">
      <c r="A2" s="195" t="s">
        <v>148</v>
      </c>
      <c r="B2" s="227" t="s">
        <v>275</v>
      </c>
      <c r="C2" s="228"/>
      <c r="D2" s="228"/>
      <c r="E2" s="228"/>
      <c r="F2" s="228"/>
      <c r="G2" s="228"/>
      <c r="H2" s="228"/>
      <c r="I2" s="229"/>
      <c r="J2" s="159" t="s">
        <v>277</v>
      </c>
    </row>
    <row r="3" spans="1:13" ht="9.9499999999999993" customHeight="1" x14ac:dyDescent="0.15">
      <c r="A3" s="212"/>
      <c r="B3" s="230" t="s">
        <v>209</v>
      </c>
      <c r="C3" s="231"/>
      <c r="D3" s="232"/>
      <c r="E3" s="214" t="s">
        <v>24</v>
      </c>
      <c r="F3" s="214"/>
      <c r="G3" s="214"/>
      <c r="H3" s="214"/>
      <c r="I3" s="214"/>
      <c r="J3" s="215" t="s">
        <v>23</v>
      </c>
    </row>
    <row r="4" spans="1:13" ht="9.9499999999999993" customHeight="1" x14ac:dyDescent="0.15">
      <c r="A4" s="212"/>
      <c r="B4" s="236" t="s">
        <v>100</v>
      </c>
      <c r="C4" s="214" t="s">
        <v>25</v>
      </c>
      <c r="D4" s="214"/>
      <c r="E4" s="214" t="s">
        <v>100</v>
      </c>
      <c r="F4" s="225" t="s">
        <v>116</v>
      </c>
      <c r="G4" s="225" t="s">
        <v>27</v>
      </c>
      <c r="H4" s="214" t="s">
        <v>137</v>
      </c>
      <c r="I4" s="214"/>
      <c r="J4" s="215"/>
    </row>
    <row r="5" spans="1:13" ht="54.95" customHeight="1" x14ac:dyDescent="0.15">
      <c r="A5" s="212"/>
      <c r="B5" s="236"/>
      <c r="C5" s="15" t="s">
        <v>139</v>
      </c>
      <c r="D5" s="15" t="s">
        <v>116</v>
      </c>
      <c r="E5" s="214"/>
      <c r="F5" s="226"/>
      <c r="G5" s="226"/>
      <c r="H5" s="15" t="s">
        <v>152</v>
      </c>
      <c r="I5" s="15" t="s">
        <v>140</v>
      </c>
      <c r="J5" s="215"/>
    </row>
    <row r="6" spans="1:13" ht="9.9499999999999993" customHeight="1" x14ac:dyDescent="0.15">
      <c r="A6" s="213"/>
      <c r="B6" s="233" t="s">
        <v>101</v>
      </c>
      <c r="C6" s="234"/>
      <c r="D6" s="17" t="s">
        <v>102</v>
      </c>
      <c r="E6" s="17" t="s">
        <v>101</v>
      </c>
      <c r="F6" s="234" t="s">
        <v>102</v>
      </c>
      <c r="G6" s="234"/>
      <c r="H6" s="17" t="s">
        <v>101</v>
      </c>
      <c r="I6" s="234" t="s">
        <v>102</v>
      </c>
      <c r="J6" s="235"/>
    </row>
    <row r="7" spans="1:13" s="2" customFormat="1" ht="18" customHeight="1" x14ac:dyDescent="0.15">
      <c r="A7" s="82" t="s">
        <v>232</v>
      </c>
      <c r="B7" s="91">
        <v>76</v>
      </c>
      <c r="C7" s="91">
        <v>42</v>
      </c>
      <c r="D7" s="89">
        <v>-6.6666666666666696</v>
      </c>
      <c r="E7" s="88">
        <v>2411</v>
      </c>
      <c r="F7" s="89">
        <v>17.9549902152642</v>
      </c>
      <c r="G7" s="89">
        <v>16.2328786230368</v>
      </c>
      <c r="H7" s="88">
        <v>4442</v>
      </c>
      <c r="I7" s="89">
        <v>54.277352543899198</v>
      </c>
      <c r="J7" s="89">
        <v>15.757018895273999</v>
      </c>
    </row>
    <row r="8" spans="1:13" s="2" customFormat="1" ht="18" customHeight="1" x14ac:dyDescent="0.15">
      <c r="A8" s="82" t="s">
        <v>120</v>
      </c>
      <c r="B8" s="91">
        <v>52</v>
      </c>
      <c r="C8" s="91">
        <v>32</v>
      </c>
      <c r="D8" s="89">
        <v>0</v>
      </c>
      <c r="E8" s="88">
        <v>1480</v>
      </c>
      <c r="F8" s="89">
        <v>20.5211726384365</v>
      </c>
      <c r="G8" s="89">
        <v>22.595367847411399</v>
      </c>
      <c r="H8" s="88">
        <v>2436</v>
      </c>
      <c r="I8" s="89">
        <v>60.755336617405597</v>
      </c>
      <c r="J8" s="89">
        <v>20.857410067136499</v>
      </c>
    </row>
    <row r="9" spans="1:13" s="2" customFormat="1" ht="18" customHeight="1" x14ac:dyDescent="0.15">
      <c r="A9" s="82" t="s">
        <v>199</v>
      </c>
      <c r="B9" s="91">
        <v>59</v>
      </c>
      <c r="C9" s="91">
        <v>33</v>
      </c>
      <c r="D9" s="89">
        <v>-5.71428571428571</v>
      </c>
      <c r="E9" s="88">
        <v>1776</v>
      </c>
      <c r="F9" s="89">
        <v>2.5404157043879998</v>
      </c>
      <c r="G9" s="89">
        <v>28.029111729365798</v>
      </c>
      <c r="H9" s="88">
        <v>3029</v>
      </c>
      <c r="I9" s="89">
        <v>58.633212281280997</v>
      </c>
      <c r="J9" s="89">
        <v>24.632032670161301</v>
      </c>
    </row>
    <row r="10" spans="1:13" s="2" customFormat="1" ht="18" customHeight="1" x14ac:dyDescent="0.15">
      <c r="A10" s="82" t="s">
        <v>200</v>
      </c>
      <c r="B10" s="91">
        <v>52</v>
      </c>
      <c r="C10" s="91">
        <v>33</v>
      </c>
      <c r="D10" s="89">
        <v>3.125</v>
      </c>
      <c r="E10" s="88">
        <v>1728</v>
      </c>
      <c r="F10" s="89">
        <v>9.6446700507614196</v>
      </c>
      <c r="G10" s="89">
        <v>31.550925925925899</v>
      </c>
      <c r="H10" s="88">
        <v>3119</v>
      </c>
      <c r="I10" s="89">
        <v>55.402372555306201</v>
      </c>
      <c r="J10" s="89">
        <v>30.340117655013898</v>
      </c>
      <c r="M10" s="84"/>
    </row>
    <row r="11" spans="1:13" s="2" customFormat="1" ht="24.95" customHeight="1" x14ac:dyDescent="0.15">
      <c r="A11" s="38" t="s">
        <v>201</v>
      </c>
      <c r="B11" s="91">
        <v>190</v>
      </c>
      <c r="C11" s="91">
        <v>133</v>
      </c>
      <c r="D11" s="89">
        <v>38.5416666666667</v>
      </c>
      <c r="E11" s="88">
        <v>11089</v>
      </c>
      <c r="F11" s="89">
        <v>75.237041719342599</v>
      </c>
      <c r="G11" s="89">
        <v>9.3061959874187004</v>
      </c>
      <c r="H11" s="88">
        <v>15464</v>
      </c>
      <c r="I11" s="89">
        <v>71.708484221417507</v>
      </c>
      <c r="J11" s="89">
        <v>9.0160430620908301</v>
      </c>
      <c r="M11" s="84"/>
    </row>
    <row r="12" spans="1:13" s="2" customFormat="1" ht="18" customHeight="1" x14ac:dyDescent="0.15">
      <c r="A12" s="82" t="s">
        <v>189</v>
      </c>
      <c r="B12" s="91">
        <v>75</v>
      </c>
      <c r="C12" s="91">
        <v>37</v>
      </c>
      <c r="D12" s="89">
        <v>-19.565217391304301</v>
      </c>
      <c r="E12" s="88">
        <v>1633</v>
      </c>
      <c r="F12" s="89">
        <v>-18.063221274460599</v>
      </c>
      <c r="G12" s="89">
        <v>45.158195550112303</v>
      </c>
      <c r="H12" s="88">
        <v>2890</v>
      </c>
      <c r="I12" s="89">
        <v>56.505190311418701</v>
      </c>
      <c r="J12" s="89">
        <v>39.597572954610598</v>
      </c>
      <c r="M12" s="84"/>
    </row>
    <row r="13" spans="1:13" s="2" customFormat="1" ht="18" customHeight="1" x14ac:dyDescent="0.15">
      <c r="A13" s="82" t="s">
        <v>190</v>
      </c>
      <c r="B13" s="91">
        <v>59</v>
      </c>
      <c r="C13" s="91">
        <v>42</v>
      </c>
      <c r="D13" s="89">
        <v>13.5135135135135</v>
      </c>
      <c r="E13" s="88">
        <v>2327</v>
      </c>
      <c r="F13" s="89">
        <v>48.2165605095541</v>
      </c>
      <c r="G13" s="89">
        <v>14.541090909090901</v>
      </c>
      <c r="H13" s="88">
        <v>2804</v>
      </c>
      <c r="I13" s="89">
        <v>82.988587731811705</v>
      </c>
      <c r="J13" s="89">
        <v>12.3034242107497</v>
      </c>
      <c r="M13" s="84"/>
    </row>
    <row r="14" spans="1:13" s="2" customFormat="1" ht="18" customHeight="1" x14ac:dyDescent="0.15">
      <c r="A14" s="82" t="s">
        <v>188</v>
      </c>
      <c r="B14" s="91">
        <v>586</v>
      </c>
      <c r="C14" s="91">
        <v>320</v>
      </c>
      <c r="D14" s="89">
        <v>-3.0303030303030298</v>
      </c>
      <c r="E14" s="88">
        <v>15423</v>
      </c>
      <c r="F14" s="89">
        <v>10.701981050818301</v>
      </c>
      <c r="G14" s="89">
        <v>17.519238872502299</v>
      </c>
      <c r="H14" s="88">
        <v>28968</v>
      </c>
      <c r="I14" s="89">
        <v>53.2415078707539</v>
      </c>
      <c r="J14" s="89">
        <v>17.4870947862</v>
      </c>
      <c r="M14" s="84"/>
    </row>
    <row r="15" spans="1:13" s="2" customFormat="1" ht="18" customHeight="1" x14ac:dyDescent="0.15">
      <c r="A15" s="82" t="s">
        <v>187</v>
      </c>
      <c r="B15" s="91">
        <v>95</v>
      </c>
      <c r="C15" s="91">
        <v>58</v>
      </c>
      <c r="D15" s="89">
        <v>-14.705882352941201</v>
      </c>
      <c r="E15" s="88">
        <v>2820</v>
      </c>
      <c r="F15" s="89">
        <v>-15.366146458583399</v>
      </c>
      <c r="G15" s="89">
        <v>28.100472813238799</v>
      </c>
      <c r="H15" s="88">
        <v>5048</v>
      </c>
      <c r="I15" s="89">
        <v>55.863708399366097</v>
      </c>
      <c r="J15" s="89">
        <v>24.8689585153354</v>
      </c>
      <c r="M15" s="84"/>
    </row>
    <row r="16" spans="1:13" s="4" customFormat="1" ht="18" customHeight="1" x14ac:dyDescent="0.15">
      <c r="A16" s="44" t="s">
        <v>149</v>
      </c>
      <c r="B16" s="86">
        <v>1244</v>
      </c>
      <c r="C16" s="86">
        <v>730</v>
      </c>
      <c r="D16" s="87">
        <v>1.24826629680999</v>
      </c>
      <c r="E16" s="86">
        <v>40687</v>
      </c>
      <c r="F16" s="87">
        <v>20.6076774862902</v>
      </c>
      <c r="G16" s="87">
        <v>18.132792830095401</v>
      </c>
      <c r="H16" s="86">
        <v>68200</v>
      </c>
      <c r="I16" s="87">
        <v>59.658357771261002</v>
      </c>
      <c r="J16" s="87">
        <v>17.327223036182001</v>
      </c>
      <c r="M16" s="84"/>
    </row>
    <row r="17" spans="1:13" s="2" customFormat="1" ht="18" customHeight="1" x14ac:dyDescent="0.15">
      <c r="A17" s="38" t="s">
        <v>3</v>
      </c>
      <c r="B17" s="91">
        <v>84</v>
      </c>
      <c r="C17" s="91">
        <v>20</v>
      </c>
      <c r="D17" s="89">
        <v>-9.0909090909090899</v>
      </c>
      <c r="E17" s="88">
        <v>6516</v>
      </c>
      <c r="F17" s="89">
        <v>25.307692307692299</v>
      </c>
      <c r="G17" s="92" t="s">
        <v>278</v>
      </c>
      <c r="H17" s="88">
        <v>33896</v>
      </c>
      <c r="I17" s="89">
        <v>19.2235071984895</v>
      </c>
      <c r="J17" s="92" t="s">
        <v>278</v>
      </c>
      <c r="M17" s="84"/>
    </row>
    <row r="18" spans="1:13" s="2" customFormat="1" ht="20.100000000000001" customHeight="1" x14ac:dyDescent="0.15">
      <c r="A18" s="11" t="s">
        <v>33</v>
      </c>
      <c r="M18" s="84"/>
    </row>
    <row r="19" spans="1:13" s="2" customFormat="1" ht="18" customHeight="1" x14ac:dyDescent="0.15">
      <c r="A19" s="237" t="s">
        <v>26</v>
      </c>
      <c r="B19" s="237"/>
      <c r="C19" s="237"/>
      <c r="D19" s="237"/>
      <c r="E19" s="237"/>
      <c r="F19" s="237"/>
      <c r="G19" s="237"/>
      <c r="H19" s="237"/>
      <c r="I19" s="237"/>
      <c r="J19" s="237"/>
      <c r="K19" s="83"/>
      <c r="M19" s="84"/>
    </row>
    <row r="20" spans="1:13" s="2" customFormat="1" ht="20.100000000000001" customHeight="1" x14ac:dyDescent="0.15">
      <c r="A20" s="11"/>
    </row>
    <row r="21" spans="1:13" ht="9" customHeight="1" x14ac:dyDescent="0.15"/>
    <row r="22" spans="1:13" ht="9" customHeight="1" x14ac:dyDescent="0.15"/>
    <row r="23" spans="1:13" ht="9" customHeight="1" x14ac:dyDescent="0.15"/>
    <row r="24" spans="1:13" ht="9" customHeight="1" x14ac:dyDescent="0.15"/>
    <row r="25" spans="1:13" ht="9" customHeight="1" x14ac:dyDescent="0.15"/>
    <row r="26" spans="1:13" ht="9" customHeight="1" x14ac:dyDescent="0.15"/>
    <row r="27" spans="1:13" ht="9" customHeight="1" x14ac:dyDescent="0.15"/>
    <row r="28" spans="1:13" ht="9" customHeight="1" x14ac:dyDescent="0.15"/>
  </sheetData>
  <mergeCells count="16">
    <mergeCell ref="A19:J19"/>
    <mergeCell ref="C4:D4"/>
    <mergeCell ref="E4:E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2" priority="3" stopIfTrue="1" operator="equal">
      <formula>"FEHLER"</formula>
    </cfRule>
  </conditionalFormatting>
  <conditionalFormatting sqref="A16">
    <cfRule type="containsText" dxfId="1"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ColWidth="11.42578125"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94" t="s">
        <v>256</v>
      </c>
      <c r="B1" s="194"/>
      <c r="C1" s="194"/>
      <c r="D1" s="194"/>
      <c r="E1" s="194"/>
      <c r="F1" s="194"/>
      <c r="G1" s="194"/>
      <c r="H1" s="194"/>
      <c r="I1" s="194"/>
      <c r="J1" s="194"/>
    </row>
    <row r="2" spans="1:10" ht="20.100000000000001" customHeight="1" x14ac:dyDescent="0.15">
      <c r="A2" s="211" t="s">
        <v>151</v>
      </c>
      <c r="B2" s="227" t="s">
        <v>275</v>
      </c>
      <c r="C2" s="228"/>
      <c r="D2" s="228"/>
      <c r="E2" s="228"/>
      <c r="F2" s="228"/>
      <c r="G2" s="228"/>
      <c r="H2" s="228"/>
      <c r="I2" s="229"/>
      <c r="J2" s="159" t="s">
        <v>277</v>
      </c>
    </row>
    <row r="3" spans="1:10" ht="9.9499999999999993" customHeight="1" x14ac:dyDescent="0.15">
      <c r="A3" s="212"/>
      <c r="B3" s="230" t="s">
        <v>209</v>
      </c>
      <c r="C3" s="231"/>
      <c r="D3" s="232"/>
      <c r="E3" s="214" t="s">
        <v>24</v>
      </c>
      <c r="F3" s="214"/>
      <c r="G3" s="214"/>
      <c r="H3" s="214"/>
      <c r="I3" s="214"/>
      <c r="J3" s="215" t="s">
        <v>23</v>
      </c>
    </row>
    <row r="4" spans="1:10" ht="9.9499999999999993" customHeight="1" x14ac:dyDescent="0.15">
      <c r="A4" s="212"/>
      <c r="B4" s="236" t="s">
        <v>100</v>
      </c>
      <c r="C4" s="214" t="s">
        <v>25</v>
      </c>
      <c r="D4" s="214"/>
      <c r="E4" s="214" t="s">
        <v>100</v>
      </c>
      <c r="F4" s="225" t="s">
        <v>116</v>
      </c>
      <c r="G4" s="225" t="s">
        <v>27</v>
      </c>
      <c r="H4" s="214" t="s">
        <v>137</v>
      </c>
      <c r="I4" s="214"/>
      <c r="J4" s="215"/>
    </row>
    <row r="5" spans="1:10" ht="54.95" customHeight="1" x14ac:dyDescent="0.15">
      <c r="A5" s="212"/>
      <c r="B5" s="236"/>
      <c r="C5" s="15" t="s">
        <v>139</v>
      </c>
      <c r="D5" s="15" t="s">
        <v>116</v>
      </c>
      <c r="E5" s="214"/>
      <c r="F5" s="226"/>
      <c r="G5" s="226"/>
      <c r="H5" s="15" t="s">
        <v>152</v>
      </c>
      <c r="I5" s="15" t="s">
        <v>140</v>
      </c>
      <c r="J5" s="215"/>
    </row>
    <row r="6" spans="1:10" ht="9.9499999999999993" customHeight="1" x14ac:dyDescent="0.15">
      <c r="A6" s="213"/>
      <c r="B6" s="233" t="s">
        <v>101</v>
      </c>
      <c r="C6" s="234"/>
      <c r="D6" s="17" t="s">
        <v>102</v>
      </c>
      <c r="E6" s="17" t="s">
        <v>101</v>
      </c>
      <c r="F6" s="234" t="s">
        <v>102</v>
      </c>
      <c r="G6" s="234"/>
      <c r="H6" s="17" t="s">
        <v>101</v>
      </c>
      <c r="I6" s="234" t="s">
        <v>102</v>
      </c>
      <c r="J6" s="235"/>
    </row>
    <row r="7" spans="1:10" s="2" customFormat="1" ht="35.1" customHeight="1" x14ac:dyDescent="0.15">
      <c r="A7" s="37" t="s">
        <v>5</v>
      </c>
      <c r="B7" s="91">
        <v>70</v>
      </c>
      <c r="C7" s="91">
        <v>54</v>
      </c>
      <c r="D7" s="89">
        <v>25.581395348837201</v>
      </c>
      <c r="E7" s="88">
        <v>4841</v>
      </c>
      <c r="F7" s="89">
        <v>86.839058278656907</v>
      </c>
      <c r="G7" s="89">
        <v>10.4056809393236</v>
      </c>
      <c r="H7" s="88">
        <v>5869</v>
      </c>
      <c r="I7" s="89">
        <v>82.484239223036298</v>
      </c>
      <c r="J7" s="89">
        <v>10.3085014366245</v>
      </c>
    </row>
    <row r="8" spans="1:10" s="2" customFormat="1" ht="20.100000000000001" customHeight="1" x14ac:dyDescent="0.15">
      <c r="A8" s="37" t="s">
        <v>6</v>
      </c>
      <c r="B8" s="91">
        <v>13</v>
      </c>
      <c r="C8" s="91">
        <v>12</v>
      </c>
      <c r="D8" s="89">
        <v>33.3333333333333</v>
      </c>
      <c r="E8" s="88">
        <v>1157</v>
      </c>
      <c r="F8" s="89">
        <v>118.71455576559499</v>
      </c>
      <c r="G8" s="89">
        <v>19.9228715514684</v>
      </c>
      <c r="H8" s="88">
        <v>1176</v>
      </c>
      <c r="I8" s="89">
        <v>98.384353741496597</v>
      </c>
      <c r="J8" s="89">
        <v>18.5530322805186</v>
      </c>
    </row>
    <row r="9" spans="1:10" s="2" customFormat="1" ht="20.100000000000001" customHeight="1" x14ac:dyDescent="0.15">
      <c r="A9" s="38" t="s">
        <v>7</v>
      </c>
      <c r="B9" s="91">
        <v>31</v>
      </c>
      <c r="C9" s="91">
        <v>21</v>
      </c>
      <c r="D9" s="89">
        <v>61.538461538461497</v>
      </c>
      <c r="E9" s="88">
        <v>1895</v>
      </c>
      <c r="F9" s="89">
        <v>64.211438474869993</v>
      </c>
      <c r="G9" s="89">
        <v>12</v>
      </c>
      <c r="H9" s="88">
        <v>2541</v>
      </c>
      <c r="I9" s="89">
        <v>74.576938213301801</v>
      </c>
      <c r="J9" s="89">
        <v>11.078855195481401</v>
      </c>
    </row>
    <row r="10" spans="1:10" s="2" customFormat="1" ht="20.100000000000001" customHeight="1" x14ac:dyDescent="0.15">
      <c r="A10" s="37" t="s">
        <v>8</v>
      </c>
      <c r="B10" s="91">
        <v>35</v>
      </c>
      <c r="C10" s="91">
        <v>14</v>
      </c>
      <c r="D10" s="89">
        <v>40</v>
      </c>
      <c r="E10" s="88">
        <v>1439</v>
      </c>
      <c r="F10" s="89">
        <v>344.13580246913602</v>
      </c>
      <c r="G10" s="89">
        <v>4.8183664792857499</v>
      </c>
      <c r="H10" s="88">
        <v>2232</v>
      </c>
      <c r="I10" s="89">
        <v>64.471326164874597</v>
      </c>
      <c r="J10" s="89">
        <v>6.7803548733991601</v>
      </c>
    </row>
    <row r="11" spans="1:10" s="2" customFormat="1" ht="20.100000000000001" customHeight="1" x14ac:dyDescent="0.15">
      <c r="A11" s="38" t="s">
        <v>9</v>
      </c>
      <c r="B11" s="91">
        <v>54</v>
      </c>
      <c r="C11" s="91">
        <v>34</v>
      </c>
      <c r="D11" s="89">
        <v>70</v>
      </c>
      <c r="E11" s="88">
        <v>2792</v>
      </c>
      <c r="F11" s="89">
        <v>83.202099737532805</v>
      </c>
      <c r="G11" s="89">
        <v>5.2650429799426899</v>
      </c>
      <c r="H11" s="88">
        <v>4835</v>
      </c>
      <c r="I11" s="89">
        <v>57.745604963805597</v>
      </c>
      <c r="J11" s="89">
        <v>4.5052652040931003</v>
      </c>
    </row>
    <row r="12" spans="1:10" s="2" customFormat="1" ht="20.100000000000001" customHeight="1" x14ac:dyDescent="0.15">
      <c r="A12" s="37" t="s">
        <v>4</v>
      </c>
      <c r="B12" s="91">
        <v>35</v>
      </c>
      <c r="C12" s="91">
        <v>24</v>
      </c>
      <c r="D12" s="89">
        <v>20</v>
      </c>
      <c r="E12" s="88">
        <v>1561</v>
      </c>
      <c r="F12" s="89">
        <v>47.403210576015098</v>
      </c>
      <c r="G12" s="89">
        <v>10.0512491992313</v>
      </c>
      <c r="H12" s="88">
        <v>2219</v>
      </c>
      <c r="I12" s="89">
        <v>70.347003154574097</v>
      </c>
      <c r="J12" s="89">
        <v>11.3393686879566</v>
      </c>
    </row>
    <row r="13" spans="1:10" s="2" customFormat="1" ht="35.1" customHeight="1" x14ac:dyDescent="0.15">
      <c r="A13" s="38" t="s">
        <v>52</v>
      </c>
      <c r="B13" s="91">
        <v>47</v>
      </c>
      <c r="C13" s="91">
        <v>28</v>
      </c>
      <c r="D13" s="89">
        <v>-3.4482758620689702</v>
      </c>
      <c r="E13" s="88">
        <v>1371</v>
      </c>
      <c r="F13" s="89">
        <v>21.113074204947001</v>
      </c>
      <c r="G13" s="89">
        <v>23.470689232278598</v>
      </c>
      <c r="H13" s="88">
        <v>2301</v>
      </c>
      <c r="I13" s="89">
        <v>59.582790091264698</v>
      </c>
      <c r="J13" s="89">
        <v>21.818629896554</v>
      </c>
    </row>
    <row r="14" spans="1:10" s="2" customFormat="1" ht="20.100000000000001" customHeight="1" x14ac:dyDescent="0.15">
      <c r="A14" s="37" t="s">
        <v>68</v>
      </c>
      <c r="B14" s="91">
        <v>35</v>
      </c>
      <c r="C14" s="91">
        <v>19</v>
      </c>
      <c r="D14" s="89">
        <v>0</v>
      </c>
      <c r="E14" s="88">
        <v>882</v>
      </c>
      <c r="F14" s="89">
        <v>24.5762711864407</v>
      </c>
      <c r="G14" s="89">
        <v>12.0483749055178</v>
      </c>
      <c r="H14" s="88">
        <v>1829</v>
      </c>
      <c r="I14" s="89">
        <v>48.223072717331902</v>
      </c>
      <c r="J14" s="89">
        <v>12.499161130125501</v>
      </c>
    </row>
    <row r="15" spans="1:10" s="2" customFormat="1" ht="20.100000000000001" customHeight="1" x14ac:dyDescent="0.15">
      <c r="A15" s="38" t="s">
        <v>69</v>
      </c>
      <c r="B15" s="91">
        <v>81</v>
      </c>
      <c r="C15" s="91">
        <v>41</v>
      </c>
      <c r="D15" s="89">
        <v>-12.7659574468085</v>
      </c>
      <c r="E15" s="88">
        <v>2644</v>
      </c>
      <c r="F15" s="89">
        <v>-7.2606103121711696</v>
      </c>
      <c r="G15" s="89">
        <v>51.838124054462902</v>
      </c>
      <c r="H15" s="88">
        <v>3886</v>
      </c>
      <c r="I15" s="89">
        <v>68.039114770972702</v>
      </c>
      <c r="J15" s="89">
        <v>48.407089714982803</v>
      </c>
    </row>
    <row r="16" spans="1:10" s="2" customFormat="1" ht="20.100000000000001" customHeight="1" x14ac:dyDescent="0.15">
      <c r="A16" s="37" t="s">
        <v>70</v>
      </c>
      <c r="B16" s="91">
        <v>49</v>
      </c>
      <c r="C16" s="91">
        <v>30</v>
      </c>
      <c r="D16" s="89">
        <v>0</v>
      </c>
      <c r="E16" s="88">
        <v>1703</v>
      </c>
      <c r="F16" s="89">
        <v>5.5142503097893503</v>
      </c>
      <c r="G16" s="89">
        <v>29.770944064793699</v>
      </c>
      <c r="H16" s="88">
        <v>2610</v>
      </c>
      <c r="I16" s="89">
        <v>65.249042145593904</v>
      </c>
      <c r="J16" s="89">
        <v>25.921228515193299</v>
      </c>
    </row>
    <row r="17" spans="1:11" s="2" customFormat="1" ht="20.100000000000001" customHeight="1" x14ac:dyDescent="0.15">
      <c r="A17" s="38" t="s">
        <v>71</v>
      </c>
      <c r="B17" s="91">
        <v>41</v>
      </c>
      <c r="C17" s="91">
        <v>23</v>
      </c>
      <c r="D17" s="89">
        <v>-11.538461538461499</v>
      </c>
      <c r="E17" s="88">
        <v>1529</v>
      </c>
      <c r="F17" s="89">
        <v>14.446107784431099</v>
      </c>
      <c r="G17" s="89">
        <v>18.680638457797201</v>
      </c>
      <c r="H17" s="88">
        <v>2613</v>
      </c>
      <c r="I17" s="89">
        <v>58.515116724071902</v>
      </c>
      <c r="J17" s="89">
        <v>17.542966809940499</v>
      </c>
    </row>
    <row r="18" spans="1:11" s="2" customFormat="1" ht="20.100000000000001" customHeight="1" x14ac:dyDescent="0.15">
      <c r="A18" s="37" t="s">
        <v>72</v>
      </c>
      <c r="B18" s="91">
        <v>122</v>
      </c>
      <c r="C18" s="91">
        <v>64</v>
      </c>
      <c r="D18" s="89">
        <v>1.5873015873015801</v>
      </c>
      <c r="E18" s="88">
        <v>2135</v>
      </c>
      <c r="F18" s="89">
        <v>22.771707878090901</v>
      </c>
      <c r="G18" s="89">
        <v>7.4827822567483802</v>
      </c>
      <c r="H18" s="88">
        <v>5608</v>
      </c>
      <c r="I18" s="89">
        <v>38.070613409415103</v>
      </c>
      <c r="J18" s="89">
        <v>9.7738089745273307</v>
      </c>
    </row>
    <row r="19" spans="1:11" s="2" customFormat="1" ht="35.1" customHeight="1" x14ac:dyDescent="0.15">
      <c r="A19" s="38" t="s">
        <v>142</v>
      </c>
      <c r="B19" s="91">
        <v>95</v>
      </c>
      <c r="C19" s="91">
        <v>66</v>
      </c>
      <c r="D19" s="89">
        <v>1.5384615384615301</v>
      </c>
      <c r="E19" s="88">
        <v>3207</v>
      </c>
      <c r="F19" s="89">
        <v>5.9464816650148702</v>
      </c>
      <c r="G19" s="89">
        <v>16.892590950359999</v>
      </c>
      <c r="H19" s="88">
        <v>6141</v>
      </c>
      <c r="I19" s="89">
        <v>52.222765021983399</v>
      </c>
      <c r="J19" s="89">
        <v>15.9365971529127</v>
      </c>
    </row>
    <row r="20" spans="1:11" s="2" customFormat="1" ht="20.100000000000001" customHeight="1" x14ac:dyDescent="0.15">
      <c r="A20" s="37" t="s">
        <v>73</v>
      </c>
      <c r="B20" s="91">
        <v>20</v>
      </c>
      <c r="C20" s="91">
        <v>13</v>
      </c>
      <c r="D20" s="89">
        <v>-18.75</v>
      </c>
      <c r="E20" s="88">
        <v>382</v>
      </c>
      <c r="F20" s="89">
        <v>-15.673289183223</v>
      </c>
      <c r="G20" s="89">
        <v>19.554973821989499</v>
      </c>
      <c r="H20" s="88">
        <v>719</v>
      </c>
      <c r="I20" s="89">
        <v>53.129346314325502</v>
      </c>
      <c r="J20" s="89">
        <v>17.339070793560602</v>
      </c>
    </row>
    <row r="21" spans="1:11" s="2" customFormat="1" ht="20.100000000000001" customHeight="1" x14ac:dyDescent="0.15">
      <c r="A21" s="37" t="s">
        <v>74</v>
      </c>
      <c r="B21" s="91">
        <v>63</v>
      </c>
      <c r="C21" s="91">
        <v>26</v>
      </c>
      <c r="D21" s="89">
        <v>-25.714285714285701</v>
      </c>
      <c r="E21" s="88">
        <v>1322</v>
      </c>
      <c r="F21" s="89">
        <v>-14.929214929214901</v>
      </c>
      <c r="G21" s="89">
        <v>22.947554210791701</v>
      </c>
      <c r="H21" s="88">
        <v>2973</v>
      </c>
      <c r="I21" s="89">
        <v>44.466868483013798</v>
      </c>
      <c r="J21" s="89">
        <v>24.398409440738799</v>
      </c>
    </row>
    <row r="22" spans="1:11" s="2" customFormat="1" ht="20.100000000000001" customHeight="1" x14ac:dyDescent="0.15">
      <c r="A22" s="37" t="s">
        <v>75</v>
      </c>
      <c r="B22" s="91">
        <v>78</v>
      </c>
      <c r="C22" s="91">
        <v>44</v>
      </c>
      <c r="D22" s="89">
        <v>0</v>
      </c>
      <c r="E22" s="88">
        <v>1623</v>
      </c>
      <c r="F22" s="89">
        <v>-4.1346721795629104</v>
      </c>
      <c r="G22" s="89">
        <v>15.2362285950072</v>
      </c>
      <c r="H22" s="88">
        <v>3217</v>
      </c>
      <c r="I22" s="89">
        <v>50.450730494249299</v>
      </c>
      <c r="J22" s="89">
        <v>13.5826261579322</v>
      </c>
    </row>
    <row r="23" spans="1:11" s="2" customFormat="1" ht="20.100000000000001" customHeight="1" x14ac:dyDescent="0.15">
      <c r="A23" s="37" t="s">
        <v>76</v>
      </c>
      <c r="B23" s="91">
        <v>53</v>
      </c>
      <c r="C23" s="91">
        <v>32</v>
      </c>
      <c r="D23" s="89">
        <v>-17.948717948717899</v>
      </c>
      <c r="E23" s="88">
        <v>1943</v>
      </c>
      <c r="F23" s="89">
        <v>-12.987012987012999</v>
      </c>
      <c r="G23" s="89">
        <v>33.575227311717299</v>
      </c>
      <c r="H23" s="88">
        <v>3388</v>
      </c>
      <c r="I23" s="89">
        <v>57.349468713105097</v>
      </c>
      <c r="J23" s="89">
        <v>29.473858949420499</v>
      </c>
    </row>
    <row r="24" spans="1:11" s="2" customFormat="1" ht="20.100000000000001" customHeight="1" x14ac:dyDescent="0.15">
      <c r="A24" s="37" t="s">
        <v>77</v>
      </c>
      <c r="B24" s="91">
        <v>45</v>
      </c>
      <c r="C24" s="91">
        <v>27</v>
      </c>
      <c r="D24" s="89">
        <v>-6.8965517241379404</v>
      </c>
      <c r="E24" s="88">
        <v>1173</v>
      </c>
      <c r="F24" s="89">
        <v>8.1105990783410107</v>
      </c>
      <c r="G24" s="89">
        <v>17.982381358340401</v>
      </c>
      <c r="H24" s="88">
        <v>1814</v>
      </c>
      <c r="I24" s="89">
        <v>64.6637265711136</v>
      </c>
      <c r="J24" s="89">
        <v>17.0432590094962</v>
      </c>
    </row>
    <row r="25" spans="1:11" s="2" customFormat="1" ht="35.1" customHeight="1" x14ac:dyDescent="0.15">
      <c r="A25" s="37" t="s">
        <v>78</v>
      </c>
      <c r="B25" s="91">
        <v>95</v>
      </c>
      <c r="C25" s="91">
        <v>49</v>
      </c>
      <c r="D25" s="89">
        <v>-10.909090909090899</v>
      </c>
      <c r="E25" s="88">
        <v>1995</v>
      </c>
      <c r="F25" s="89">
        <v>-2.49266862170089</v>
      </c>
      <c r="G25" s="89">
        <v>15.1864406779661</v>
      </c>
      <c r="H25" s="88">
        <v>3930</v>
      </c>
      <c r="I25" s="89">
        <v>50.763358778625999</v>
      </c>
      <c r="J25" s="89">
        <v>14.461603966895201</v>
      </c>
    </row>
    <row r="26" spans="1:11" s="2" customFormat="1" ht="20.100000000000001" customHeight="1" x14ac:dyDescent="0.15">
      <c r="A26" s="37" t="s">
        <v>79</v>
      </c>
      <c r="B26" s="91">
        <v>44</v>
      </c>
      <c r="C26" s="91">
        <v>28</v>
      </c>
      <c r="D26" s="89">
        <v>7.6923076923076898</v>
      </c>
      <c r="E26" s="88">
        <v>1504</v>
      </c>
      <c r="F26" s="89">
        <v>12.6591760299626</v>
      </c>
      <c r="G26" s="89">
        <v>32.741578014184398</v>
      </c>
      <c r="H26" s="88">
        <v>2820</v>
      </c>
      <c r="I26" s="89">
        <v>53.3333333333333</v>
      </c>
      <c r="J26" s="89">
        <v>31.8199655869834</v>
      </c>
    </row>
    <row r="27" spans="1:11" s="2" customFormat="1" ht="20.100000000000001" customHeight="1" x14ac:dyDescent="0.15">
      <c r="A27" s="37" t="s">
        <v>80</v>
      </c>
      <c r="B27" s="91">
        <v>70</v>
      </c>
      <c r="C27" s="91">
        <v>38</v>
      </c>
      <c r="D27" s="89">
        <v>-9.5238095238095202</v>
      </c>
      <c r="E27" s="88">
        <v>1924</v>
      </c>
      <c r="F27" s="89">
        <v>-6.6472586123241104</v>
      </c>
      <c r="G27" s="89">
        <v>14.197519944809001</v>
      </c>
      <c r="H27" s="88">
        <v>2910</v>
      </c>
      <c r="I27" s="89">
        <v>66.116838487972501</v>
      </c>
      <c r="J27" s="89">
        <v>13.9754092679614</v>
      </c>
    </row>
    <row r="28" spans="1:11" s="2" customFormat="1" ht="20.100000000000001" customHeight="1" x14ac:dyDescent="0.15">
      <c r="A28" s="37" t="s">
        <v>81</v>
      </c>
      <c r="B28" s="91">
        <v>39</v>
      </c>
      <c r="C28" s="91">
        <v>24</v>
      </c>
      <c r="D28" s="89">
        <v>4.3478260869565197</v>
      </c>
      <c r="E28" s="88">
        <v>1018</v>
      </c>
      <c r="F28" s="89">
        <v>12.985571587125399</v>
      </c>
      <c r="G28" s="89">
        <v>8.6778215223097099</v>
      </c>
      <c r="H28" s="88">
        <v>1456</v>
      </c>
      <c r="I28" s="89">
        <v>69.917582417582395</v>
      </c>
      <c r="J28" s="89">
        <v>5.9342831260808699</v>
      </c>
    </row>
    <row r="29" spans="1:11" s="2" customFormat="1" ht="20.100000000000001" customHeight="1" x14ac:dyDescent="0.15">
      <c r="A29" s="38" t="s">
        <v>53</v>
      </c>
      <c r="B29" s="91">
        <v>29</v>
      </c>
      <c r="C29" s="91">
        <v>19</v>
      </c>
      <c r="D29" s="89">
        <v>5.5555555555555598</v>
      </c>
      <c r="E29" s="88">
        <v>647</v>
      </c>
      <c r="F29" s="89">
        <v>-17.684478371501299</v>
      </c>
      <c r="G29" s="89">
        <v>13.3797011849562</v>
      </c>
      <c r="H29" s="88">
        <v>1113</v>
      </c>
      <c r="I29" s="89">
        <v>58.131176999101498</v>
      </c>
      <c r="J29" s="89">
        <v>12.9348795718109</v>
      </c>
    </row>
    <row r="30" spans="1:11" s="4" customFormat="1" ht="35.1" customHeight="1" x14ac:dyDescent="0.15">
      <c r="A30" s="44" t="s">
        <v>31</v>
      </c>
      <c r="B30" s="86">
        <v>1244</v>
      </c>
      <c r="C30" s="86">
        <v>730</v>
      </c>
      <c r="D30" s="87">
        <v>1.24826629680999</v>
      </c>
      <c r="E30" s="86">
        <v>40687</v>
      </c>
      <c r="F30" s="87">
        <v>20.6076774862902</v>
      </c>
      <c r="G30" s="87">
        <v>18.132792830095401</v>
      </c>
      <c r="H30" s="86">
        <v>68200</v>
      </c>
      <c r="I30" s="87">
        <v>59.658357771261002</v>
      </c>
      <c r="J30" s="87">
        <v>17.327223036182001</v>
      </c>
    </row>
    <row r="31" spans="1:11" s="2" customFormat="1" ht="20.100000000000001" customHeight="1" x14ac:dyDescent="0.15">
      <c r="A31" s="11" t="s">
        <v>33</v>
      </c>
    </row>
    <row r="32" spans="1:11" ht="9.9499999999999993" customHeight="1" x14ac:dyDescent="0.15">
      <c r="A32" s="224" t="s">
        <v>150</v>
      </c>
      <c r="B32" s="224"/>
      <c r="C32" s="224"/>
      <c r="D32" s="224"/>
      <c r="E32" s="224"/>
      <c r="F32" s="224"/>
      <c r="G32" s="224"/>
      <c r="H32" s="224"/>
      <c r="I32" s="224"/>
      <c r="J32" s="224"/>
      <c r="K32" s="26"/>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&amp;C&amp;8- 20 -</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1"/>
  <sheetViews>
    <sheetView workbookViewId="0"/>
  </sheetViews>
  <sheetFormatPr baseColWidth="10" defaultRowHeight="12.75" x14ac:dyDescent="0.2"/>
  <sheetData>
    <row r="2" spans="1:8" x14ac:dyDescent="0.2">
      <c r="A2" s="239"/>
      <c r="B2" s="239"/>
      <c r="C2" s="239"/>
      <c r="D2" s="239"/>
      <c r="E2" s="239"/>
      <c r="F2" s="239"/>
      <c r="G2" s="239"/>
    </row>
    <row r="3" spans="1:8" x14ac:dyDescent="0.2">
      <c r="A3" s="168"/>
      <c r="B3" s="168"/>
      <c r="C3" s="168"/>
      <c r="D3" s="168"/>
      <c r="E3" s="168"/>
    </row>
    <row r="4" spans="1:8" s="71" customFormat="1" x14ac:dyDescent="0.2">
      <c r="A4" s="240"/>
      <c r="B4" s="240"/>
      <c r="C4" s="240"/>
      <c r="D4" s="240"/>
      <c r="E4" s="240"/>
      <c r="F4" s="241"/>
      <c r="G4" s="241"/>
    </row>
    <row r="5" spans="1:8" s="71" customFormat="1" x14ac:dyDescent="0.2">
      <c r="A5" s="72"/>
      <c r="B5" s="242" t="s">
        <v>375</v>
      </c>
      <c r="C5" s="242"/>
      <c r="D5" s="242"/>
      <c r="E5" s="242"/>
      <c r="F5" s="242"/>
      <c r="G5" s="242"/>
      <c r="H5" s="242"/>
    </row>
    <row r="6" spans="1:8" s="71" customFormat="1" x14ac:dyDescent="0.2">
      <c r="A6" s="72"/>
      <c r="B6" s="242"/>
      <c r="C6" s="242"/>
      <c r="D6" s="242"/>
      <c r="E6" s="242"/>
      <c r="F6" s="242"/>
      <c r="G6" s="242"/>
      <c r="H6" s="242"/>
    </row>
    <row r="7" spans="1:8" s="71" customFormat="1" x14ac:dyDescent="0.2">
      <c r="A7" s="72"/>
      <c r="B7" s="242"/>
      <c r="C7" s="242"/>
      <c r="D7" s="242"/>
      <c r="E7" s="242"/>
      <c r="F7" s="242"/>
      <c r="G7" s="242"/>
      <c r="H7" s="242"/>
    </row>
    <row r="8" spans="1:8" s="71" customFormat="1" ht="12.75" customHeight="1" x14ac:dyDescent="0.2">
      <c r="A8" s="72"/>
      <c r="B8" s="72"/>
      <c r="C8" s="72"/>
      <c r="D8" s="72"/>
      <c r="E8" s="72"/>
    </row>
    <row r="9" spans="1:8" s="71" customFormat="1" ht="12.75" customHeight="1" x14ac:dyDescent="0.2">
      <c r="A9" s="72"/>
      <c r="B9" s="72"/>
      <c r="C9" s="72"/>
      <c r="D9" s="72"/>
      <c r="E9" s="72"/>
    </row>
    <row r="10" spans="1:8" s="71" customFormat="1" ht="12.75" customHeight="1" x14ac:dyDescent="0.2">
      <c r="A10" s="72"/>
      <c r="B10" s="72"/>
      <c r="C10" s="72"/>
      <c r="D10" s="72"/>
      <c r="E10" s="72"/>
    </row>
    <row r="11" spans="1:8" s="71" customFormat="1" x14ac:dyDescent="0.2">
      <c r="A11" s="72"/>
      <c r="B11" s="72"/>
      <c r="C11" s="72"/>
      <c r="D11" s="72"/>
      <c r="E11" s="72"/>
    </row>
  </sheetData>
  <mergeCells count="3">
    <mergeCell ref="A2:G2"/>
    <mergeCell ref="A4:G4"/>
    <mergeCell ref="B5:H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4</xdr:col>
                <xdr:colOff>0</xdr:colOff>
                <xdr:row>13</xdr:row>
                <xdr:rowOff>0</xdr:rowOff>
              </from>
              <to>
                <xdr:col>5</xdr:col>
                <xdr:colOff>152400</xdr:colOff>
                <xdr:row>17</xdr:row>
                <xdr:rowOff>38100</xdr:rowOff>
              </to>
            </anchor>
          </objectPr>
        </oleObject>
      </mc:Choice>
      <mc:Fallback>
        <oleObject progId="Acrobat Document" dvAspect="DVASPECT_ICON"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3"/>
  <sheetViews>
    <sheetView zoomScaleNormal="100" workbookViewId="0">
      <selection sqref="A1:C1"/>
    </sheetView>
  </sheetViews>
  <sheetFormatPr baseColWidth="10" defaultColWidth="11.42578125" defaultRowHeight="11.25" x14ac:dyDescent="0.2"/>
  <cols>
    <col min="1" max="1" width="4.28515625" style="5" customWidth="1"/>
    <col min="2" max="2" width="77" style="5" customWidth="1"/>
    <col min="3" max="3" width="4.7109375" style="5" customWidth="1"/>
    <col min="4" max="16384" width="11.42578125" style="5"/>
  </cols>
  <sheetData>
    <row r="1" spans="1:3" ht="16.5" customHeight="1" x14ac:dyDescent="0.2">
      <c r="A1" s="180" t="s">
        <v>54</v>
      </c>
      <c r="B1" s="180"/>
      <c r="C1" s="180"/>
    </row>
    <row r="2" spans="1:3" ht="12.95" customHeight="1" x14ac:dyDescent="0.2">
      <c r="A2" s="181"/>
      <c r="B2" s="181"/>
      <c r="C2" s="6" t="s">
        <v>55</v>
      </c>
    </row>
    <row r="3" spans="1:3" ht="24.75" customHeight="1" x14ac:dyDescent="0.2">
      <c r="A3" s="180" t="s">
        <v>56</v>
      </c>
      <c r="B3" s="180"/>
      <c r="C3" s="7">
        <v>3</v>
      </c>
    </row>
    <row r="4" spans="1:3" ht="24.75" customHeight="1" x14ac:dyDescent="0.2">
      <c r="A4" s="141" t="s">
        <v>250</v>
      </c>
      <c r="B4" s="141"/>
      <c r="C4" s="7">
        <v>6</v>
      </c>
    </row>
    <row r="5" spans="1:3" s="8" customFormat="1" ht="39" customHeight="1" x14ac:dyDescent="0.2">
      <c r="A5" s="180" t="s">
        <v>57</v>
      </c>
      <c r="B5" s="180"/>
      <c r="C5" s="180"/>
    </row>
    <row r="6" spans="1:3" ht="22.5" customHeight="1" x14ac:dyDescent="0.2">
      <c r="A6" s="49" t="s">
        <v>58</v>
      </c>
      <c r="B6" s="95" t="s">
        <v>261</v>
      </c>
      <c r="C6" s="50">
        <v>11</v>
      </c>
    </row>
    <row r="7" spans="1:3" ht="12.75" customHeight="1" x14ac:dyDescent="0.2">
      <c r="A7" s="54"/>
      <c r="B7" s="54"/>
      <c r="C7" s="54"/>
    </row>
    <row r="8" spans="1:3" ht="22.5" customHeight="1" x14ac:dyDescent="0.2">
      <c r="A8" s="49" t="s">
        <v>59</v>
      </c>
      <c r="B8" s="79" t="s">
        <v>247</v>
      </c>
      <c r="C8" s="50">
        <v>12</v>
      </c>
    </row>
    <row r="9" spans="1:3" ht="12.75" customHeight="1" x14ac:dyDescent="0.2">
      <c r="A9" s="54"/>
      <c r="B9" s="54"/>
      <c r="C9" s="54"/>
    </row>
    <row r="10" spans="1:3" ht="22.5" customHeight="1" x14ac:dyDescent="0.2">
      <c r="A10" s="49" t="s">
        <v>60</v>
      </c>
      <c r="B10" s="52" t="s">
        <v>158</v>
      </c>
      <c r="C10" s="50">
        <v>13</v>
      </c>
    </row>
    <row r="11" spans="1:3" ht="12.75" customHeight="1" x14ac:dyDescent="0.2">
      <c r="A11" s="54"/>
      <c r="B11" s="54"/>
      <c r="C11" s="54"/>
    </row>
    <row r="12" spans="1:3" s="51" customFormat="1" ht="12.95" customHeight="1" x14ac:dyDescent="0.2">
      <c r="A12" s="49" t="s">
        <v>61</v>
      </c>
      <c r="B12" s="52" t="s">
        <v>159</v>
      </c>
      <c r="C12" s="53">
        <v>14</v>
      </c>
    </row>
    <row r="13" spans="1:3" ht="12.75" customHeight="1" x14ac:dyDescent="0.2">
      <c r="A13" s="54"/>
      <c r="B13" s="54"/>
      <c r="C13" s="54"/>
    </row>
    <row r="14" spans="1:3" ht="22.5" customHeight="1" x14ac:dyDescent="0.2">
      <c r="A14" s="49" t="s">
        <v>62</v>
      </c>
      <c r="B14" s="52" t="s">
        <v>172</v>
      </c>
      <c r="C14" s="50">
        <v>15</v>
      </c>
    </row>
    <row r="15" spans="1:3" ht="12.75" customHeight="1" x14ac:dyDescent="0.2">
      <c r="A15" s="54"/>
      <c r="B15" s="54"/>
      <c r="C15" s="54"/>
    </row>
    <row r="16" spans="1:3" ht="22.5" customHeight="1" x14ac:dyDescent="0.2">
      <c r="A16" s="81" t="s">
        <v>63</v>
      </c>
      <c r="B16" s="52" t="s">
        <v>160</v>
      </c>
      <c r="C16" s="50">
        <v>16</v>
      </c>
    </row>
    <row r="17" spans="1:3" ht="12.75" customHeight="1" x14ac:dyDescent="0.2">
      <c r="A17" s="54"/>
      <c r="B17" s="54"/>
      <c r="C17" s="54"/>
    </row>
    <row r="18" spans="1:3" s="54" customFormat="1" ht="22.5" customHeight="1" x14ac:dyDescent="0.2">
      <c r="A18" s="81" t="s">
        <v>64</v>
      </c>
      <c r="B18" s="52" t="s">
        <v>1</v>
      </c>
      <c r="C18" s="50">
        <v>18</v>
      </c>
    </row>
    <row r="19" spans="1:3" ht="12.75" customHeight="1" x14ac:dyDescent="0.2">
      <c r="A19" s="54"/>
      <c r="B19" s="54"/>
      <c r="C19" s="54"/>
    </row>
    <row r="20" spans="1:3" ht="22.5" customHeight="1" x14ac:dyDescent="0.2">
      <c r="A20" s="81" t="s">
        <v>65</v>
      </c>
      <c r="B20" s="52" t="s">
        <v>161</v>
      </c>
      <c r="C20" s="50">
        <v>19</v>
      </c>
    </row>
    <row r="21" spans="1:3" ht="12.75" customHeight="1" x14ac:dyDescent="0.2">
      <c r="A21" s="54"/>
      <c r="B21" s="54"/>
      <c r="C21" s="54"/>
    </row>
    <row r="22" spans="1:3" ht="22.5" customHeight="1" x14ac:dyDescent="0.2">
      <c r="A22" s="81" t="s">
        <v>66</v>
      </c>
      <c r="B22" s="52" t="s">
        <v>0</v>
      </c>
      <c r="C22" s="50">
        <v>20</v>
      </c>
    </row>
    <row r="23" spans="1:3" ht="12.75" customHeight="1" x14ac:dyDescent="0.2">
      <c r="A23" s="54"/>
      <c r="B23" s="54"/>
      <c r="C23" s="54"/>
    </row>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70" bestFit="1" customWidth="1"/>
    <col min="6" max="6" width="8" style="70" customWidth="1"/>
    <col min="16" max="16" width="18" customWidth="1"/>
  </cols>
  <sheetData>
    <row r="1" spans="1:16" x14ac:dyDescent="0.2">
      <c r="B1" s="62" t="s">
        <v>186</v>
      </c>
      <c r="C1" s="63"/>
      <c r="D1" s="63"/>
      <c r="E1" s="64"/>
      <c r="F1" s="64"/>
    </row>
    <row r="2" spans="1:16" x14ac:dyDescent="0.2">
      <c r="B2" s="62"/>
      <c r="C2" s="62"/>
      <c r="D2" s="63"/>
      <c r="E2" s="64"/>
      <c r="F2" s="64"/>
      <c r="H2" s="65"/>
    </row>
    <row r="3" spans="1:16" x14ac:dyDescent="0.2">
      <c r="B3" s="62"/>
      <c r="C3" s="182" t="s">
        <v>185</v>
      </c>
      <c r="D3" s="182"/>
      <c r="E3" s="64"/>
      <c r="F3" s="64"/>
    </row>
    <row r="4" spans="1:16" ht="15.75" customHeight="1" x14ac:dyDescent="0.2">
      <c r="A4" s="85" t="s">
        <v>211</v>
      </c>
      <c r="B4" s="66" t="s">
        <v>210</v>
      </c>
      <c r="C4" s="67" t="s">
        <v>99</v>
      </c>
      <c r="D4" s="67" t="s">
        <v>97</v>
      </c>
      <c r="E4" s="64"/>
      <c r="F4" s="64"/>
      <c r="O4" s="67" t="s">
        <v>99</v>
      </c>
      <c r="P4" s="67" t="s">
        <v>97</v>
      </c>
    </row>
    <row r="5" spans="1:16" ht="12.75" customHeight="1" x14ac:dyDescent="0.2">
      <c r="A5" s="104">
        <v>2020</v>
      </c>
      <c r="B5" s="102" t="s">
        <v>182</v>
      </c>
      <c r="C5" s="101">
        <f t="shared" ref="C5:C16" si="0">O5/1000</f>
        <v>212.22200000000001</v>
      </c>
      <c r="D5" s="100">
        <f t="shared" ref="D5:D16" si="1">P5/1000</f>
        <v>553.41099999999994</v>
      </c>
      <c r="E5" s="69" t="s">
        <v>182</v>
      </c>
      <c r="F5" s="69"/>
      <c r="O5" s="99">
        <v>212222</v>
      </c>
      <c r="P5" s="99">
        <v>553411</v>
      </c>
    </row>
    <row r="6" spans="1:16" x14ac:dyDescent="0.2">
      <c r="A6" s="103"/>
      <c r="B6" s="102" t="s">
        <v>184</v>
      </c>
      <c r="C6" s="101">
        <f t="shared" si="0"/>
        <v>231.072</v>
      </c>
      <c r="D6" s="100">
        <f t="shared" si="1"/>
        <v>625.62699999999995</v>
      </c>
      <c r="E6" s="69" t="s">
        <v>184</v>
      </c>
      <c r="F6" s="69"/>
      <c r="O6" s="99">
        <v>231072</v>
      </c>
      <c r="P6" s="99">
        <v>625627</v>
      </c>
    </row>
    <row r="7" spans="1:16" x14ac:dyDescent="0.2">
      <c r="A7" s="103"/>
      <c r="B7" s="102" t="s">
        <v>183</v>
      </c>
      <c r="C7" s="101">
        <f t="shared" si="0"/>
        <v>109.785</v>
      </c>
      <c r="D7" s="100">
        <f t="shared" si="1"/>
        <v>355.46300000000002</v>
      </c>
      <c r="E7" s="69" t="s">
        <v>183</v>
      </c>
      <c r="F7" s="69"/>
      <c r="O7" s="99">
        <v>109785</v>
      </c>
      <c r="P7" s="99">
        <v>355463</v>
      </c>
    </row>
    <row r="8" spans="1:16" x14ac:dyDescent="0.2">
      <c r="A8" s="103"/>
      <c r="B8" s="102" t="s">
        <v>181</v>
      </c>
      <c r="C8" s="101">
        <f t="shared" si="0"/>
        <v>19.117000000000001</v>
      </c>
      <c r="D8" s="100">
        <f t="shared" si="1"/>
        <v>113.098</v>
      </c>
      <c r="E8" s="69" t="s">
        <v>181</v>
      </c>
      <c r="F8" s="69"/>
      <c r="O8" s="99">
        <v>19117</v>
      </c>
      <c r="P8" s="99">
        <v>113098</v>
      </c>
    </row>
    <row r="9" spans="1:16" x14ac:dyDescent="0.2">
      <c r="A9" s="103"/>
      <c r="B9" s="102" t="s">
        <v>183</v>
      </c>
      <c r="C9" s="101">
        <f t="shared" si="0"/>
        <v>77.394000000000005</v>
      </c>
      <c r="D9" s="100">
        <f t="shared" si="1"/>
        <v>246.00299999999999</v>
      </c>
      <c r="E9" s="69" t="s">
        <v>183</v>
      </c>
      <c r="F9" s="69"/>
      <c r="O9" s="99">
        <v>77394</v>
      </c>
      <c r="P9" s="99">
        <v>246003</v>
      </c>
    </row>
    <row r="10" spans="1:16" x14ac:dyDescent="0.2">
      <c r="A10" s="103"/>
      <c r="B10" s="102" t="s">
        <v>182</v>
      </c>
      <c r="C10" s="101">
        <f t="shared" si="0"/>
        <v>182.727</v>
      </c>
      <c r="D10" s="100">
        <f t="shared" si="1"/>
        <v>486.34699999999998</v>
      </c>
      <c r="E10" s="69" t="s">
        <v>182</v>
      </c>
      <c r="F10" s="69"/>
      <c r="O10" s="99">
        <v>182727</v>
      </c>
      <c r="P10" s="99">
        <v>486347</v>
      </c>
    </row>
    <row r="11" spans="1:16" x14ac:dyDescent="0.2">
      <c r="A11" s="103"/>
      <c r="B11" s="102" t="s">
        <v>182</v>
      </c>
      <c r="C11" s="101">
        <f t="shared" si="0"/>
        <v>268.11599999999999</v>
      </c>
      <c r="D11" s="100">
        <f t="shared" si="1"/>
        <v>749.428</v>
      </c>
      <c r="E11" s="69" t="s">
        <v>182</v>
      </c>
      <c r="F11" s="69"/>
      <c r="O11" s="99">
        <v>268116</v>
      </c>
      <c r="P11" s="99">
        <v>749428</v>
      </c>
    </row>
    <row r="12" spans="1:16" x14ac:dyDescent="0.2">
      <c r="A12" s="103"/>
      <c r="B12" s="102" t="s">
        <v>181</v>
      </c>
      <c r="C12" s="101">
        <f t="shared" si="0"/>
        <v>296.40600000000001</v>
      </c>
      <c r="D12" s="100">
        <f t="shared" si="1"/>
        <v>837.38499999999999</v>
      </c>
      <c r="E12" s="69" t="s">
        <v>181</v>
      </c>
      <c r="F12" s="69"/>
      <c r="O12" s="99">
        <v>296406</v>
      </c>
      <c r="P12" s="99">
        <v>837385</v>
      </c>
    </row>
    <row r="13" spans="1:16" x14ac:dyDescent="0.2">
      <c r="A13" s="103"/>
      <c r="B13" s="102" t="s">
        <v>180</v>
      </c>
      <c r="C13" s="101">
        <f t="shared" si="0"/>
        <v>322.99599999999998</v>
      </c>
      <c r="D13" s="100">
        <f t="shared" si="1"/>
        <v>843.34100000000001</v>
      </c>
      <c r="E13" s="69" t="s">
        <v>180</v>
      </c>
      <c r="F13" s="69"/>
      <c r="O13" s="99">
        <v>322996</v>
      </c>
      <c r="P13" s="99">
        <v>843341</v>
      </c>
    </row>
    <row r="14" spans="1:16" x14ac:dyDescent="0.2">
      <c r="A14" s="103"/>
      <c r="B14" s="102" t="s">
        <v>179</v>
      </c>
      <c r="C14" s="101">
        <f t="shared" si="0"/>
        <v>313.161</v>
      </c>
      <c r="D14" s="100">
        <f t="shared" si="1"/>
        <v>886.62699999999995</v>
      </c>
      <c r="E14" s="69" t="s">
        <v>179</v>
      </c>
      <c r="F14" s="69"/>
      <c r="O14" s="99">
        <v>313161</v>
      </c>
      <c r="P14" s="99">
        <v>886627</v>
      </c>
    </row>
    <row r="15" spans="1:16" x14ac:dyDescent="0.2">
      <c r="A15" s="103"/>
      <c r="B15" s="102" t="s">
        <v>178</v>
      </c>
      <c r="C15" s="101">
        <f t="shared" si="0"/>
        <v>54.561999999999998</v>
      </c>
      <c r="D15" s="100">
        <f t="shared" si="1"/>
        <v>245.48400000000001</v>
      </c>
      <c r="E15" s="69" t="s">
        <v>178</v>
      </c>
      <c r="F15" s="69"/>
      <c r="O15" s="99">
        <v>54562</v>
      </c>
      <c r="P15" s="99">
        <v>245484</v>
      </c>
    </row>
    <row r="16" spans="1:16" x14ac:dyDescent="0.2">
      <c r="A16" s="103"/>
      <c r="B16" s="102" t="s">
        <v>177</v>
      </c>
      <c r="C16" s="101">
        <f t="shared" si="0"/>
        <v>35.268000000000001</v>
      </c>
      <c r="D16" s="100">
        <f t="shared" si="1"/>
        <v>172.89400000000001</v>
      </c>
      <c r="E16" s="69" t="s">
        <v>177</v>
      </c>
      <c r="F16" s="69"/>
      <c r="O16" s="99">
        <v>35268</v>
      </c>
      <c r="P16" s="99">
        <v>172894</v>
      </c>
    </row>
    <row r="17" spans="1:16" ht="12.75" customHeight="1" x14ac:dyDescent="0.2">
      <c r="A17" s="104">
        <v>2021</v>
      </c>
      <c r="B17" s="102" t="s">
        <v>182</v>
      </c>
      <c r="C17" s="101">
        <f t="shared" ref="C17:C28" si="2">O17/1000</f>
        <v>33.728000000000002</v>
      </c>
      <c r="D17" s="100">
        <f t="shared" ref="D17:D28" si="3">P17/1000</f>
        <v>173.886</v>
      </c>
      <c r="E17" s="69" t="s">
        <v>182</v>
      </c>
      <c r="F17" s="69"/>
      <c r="O17" s="99">
        <v>33728</v>
      </c>
      <c r="P17" s="99">
        <v>173886</v>
      </c>
    </row>
    <row r="18" spans="1:16" x14ac:dyDescent="0.2">
      <c r="A18" s="103"/>
      <c r="B18" s="102" t="s">
        <v>184</v>
      </c>
      <c r="C18" s="101">
        <f t="shared" si="2"/>
        <v>36.929000000000002</v>
      </c>
      <c r="D18" s="100">
        <f t="shared" si="3"/>
        <v>185.05799999999999</v>
      </c>
      <c r="E18" s="69" t="s">
        <v>184</v>
      </c>
      <c r="F18" s="69"/>
      <c r="O18" s="99">
        <v>36929</v>
      </c>
      <c r="P18" s="99">
        <v>185058</v>
      </c>
    </row>
    <row r="19" spans="1:16" x14ac:dyDescent="0.2">
      <c r="A19" s="103"/>
      <c r="B19" s="102" t="s">
        <v>183</v>
      </c>
      <c r="C19" s="101">
        <f t="shared" si="2"/>
        <v>50.587000000000003</v>
      </c>
      <c r="D19" s="100">
        <f t="shared" si="3"/>
        <v>228.51400000000001</v>
      </c>
      <c r="E19" s="69" t="s">
        <v>183</v>
      </c>
      <c r="F19" s="69"/>
      <c r="O19" s="99">
        <v>50587</v>
      </c>
      <c r="P19" s="99">
        <v>228514</v>
      </c>
    </row>
    <row r="20" spans="1:16" x14ac:dyDescent="0.2">
      <c r="A20" s="103"/>
      <c r="B20" s="102" t="s">
        <v>181</v>
      </c>
      <c r="C20" s="101">
        <f t="shared" si="2"/>
        <v>46.363</v>
      </c>
      <c r="D20" s="100">
        <f t="shared" si="3"/>
        <v>217.21199999999999</v>
      </c>
      <c r="E20" s="69" t="s">
        <v>181</v>
      </c>
      <c r="F20" s="69"/>
      <c r="O20" s="99">
        <v>46363</v>
      </c>
      <c r="P20" s="99">
        <v>217212</v>
      </c>
    </row>
    <row r="21" spans="1:16" x14ac:dyDescent="0.2">
      <c r="A21" s="103"/>
      <c r="B21" s="102" t="s">
        <v>183</v>
      </c>
      <c r="C21" s="101">
        <f t="shared" si="2"/>
        <v>0</v>
      </c>
      <c r="D21" s="100">
        <f t="shared" si="3"/>
        <v>0</v>
      </c>
      <c r="E21" s="69" t="s">
        <v>183</v>
      </c>
      <c r="F21" s="69"/>
      <c r="O21" s="99"/>
      <c r="P21" s="99"/>
    </row>
    <row r="22" spans="1:16" x14ac:dyDescent="0.2">
      <c r="A22" s="103"/>
      <c r="B22" s="102" t="s">
        <v>182</v>
      </c>
      <c r="C22" s="101">
        <f t="shared" si="2"/>
        <v>0</v>
      </c>
      <c r="D22" s="100">
        <f t="shared" si="3"/>
        <v>0</v>
      </c>
      <c r="E22" s="69" t="s">
        <v>182</v>
      </c>
      <c r="F22" s="69"/>
      <c r="O22" s="99"/>
      <c r="P22" s="99"/>
    </row>
    <row r="23" spans="1:16" x14ac:dyDescent="0.2">
      <c r="A23" s="103"/>
      <c r="B23" s="102" t="s">
        <v>182</v>
      </c>
      <c r="C23" s="101">
        <f t="shared" si="2"/>
        <v>0</v>
      </c>
      <c r="D23" s="100">
        <f t="shared" si="3"/>
        <v>0</v>
      </c>
      <c r="E23" s="69" t="s">
        <v>182</v>
      </c>
      <c r="F23" s="69"/>
      <c r="O23" s="99"/>
      <c r="P23" s="99"/>
    </row>
    <row r="24" spans="1:16" x14ac:dyDescent="0.2">
      <c r="A24" s="103"/>
      <c r="B24" s="102" t="s">
        <v>181</v>
      </c>
      <c r="C24" s="101">
        <f t="shared" si="2"/>
        <v>0</v>
      </c>
      <c r="D24" s="100">
        <f t="shared" si="3"/>
        <v>0</v>
      </c>
      <c r="E24" s="69" t="s">
        <v>181</v>
      </c>
      <c r="F24" s="69"/>
      <c r="O24" s="99"/>
      <c r="P24" s="99"/>
    </row>
    <row r="25" spans="1:16" x14ac:dyDescent="0.2">
      <c r="A25" s="103"/>
      <c r="B25" s="102" t="s">
        <v>180</v>
      </c>
      <c r="C25" s="101">
        <f t="shared" si="2"/>
        <v>0</v>
      </c>
      <c r="D25" s="100">
        <f t="shared" si="3"/>
        <v>0</v>
      </c>
      <c r="E25" s="69" t="s">
        <v>180</v>
      </c>
      <c r="F25" s="69"/>
      <c r="O25" s="99"/>
      <c r="P25" s="99"/>
    </row>
    <row r="26" spans="1:16" x14ac:dyDescent="0.2">
      <c r="A26" s="103"/>
      <c r="B26" s="102" t="s">
        <v>179</v>
      </c>
      <c r="C26" s="101">
        <f t="shared" si="2"/>
        <v>0</v>
      </c>
      <c r="D26" s="100">
        <f t="shared" si="3"/>
        <v>0</v>
      </c>
      <c r="E26" s="69" t="s">
        <v>179</v>
      </c>
      <c r="F26" s="69"/>
      <c r="O26" s="99"/>
      <c r="P26" s="99"/>
    </row>
    <row r="27" spans="1:16" x14ac:dyDescent="0.2">
      <c r="A27" s="103"/>
      <c r="B27" s="102" t="s">
        <v>178</v>
      </c>
      <c r="C27" s="101">
        <f t="shared" si="2"/>
        <v>0</v>
      </c>
      <c r="D27" s="100">
        <f t="shared" si="3"/>
        <v>0</v>
      </c>
      <c r="E27" s="69" t="s">
        <v>178</v>
      </c>
      <c r="F27" s="69"/>
      <c r="O27" s="99"/>
      <c r="P27" s="99"/>
    </row>
    <row r="28" spans="1:16" x14ac:dyDescent="0.2">
      <c r="A28" s="103"/>
      <c r="B28" s="102" t="s">
        <v>177</v>
      </c>
      <c r="C28" s="101">
        <f t="shared" si="2"/>
        <v>0</v>
      </c>
      <c r="D28" s="100">
        <f t="shared" si="3"/>
        <v>0</v>
      </c>
      <c r="E28" s="69" t="s">
        <v>177</v>
      </c>
      <c r="F28" s="69"/>
      <c r="O28" s="99"/>
      <c r="P28" s="99"/>
    </row>
    <row r="29" spans="1:16" x14ac:dyDescent="0.2">
      <c r="B29" s="68"/>
      <c r="C29" s="63"/>
      <c r="D29" s="63"/>
    </row>
    <row r="30" spans="1:16" s="71" customFormat="1" x14ac:dyDescent="0.2">
      <c r="B30" s="71" t="s">
        <v>176</v>
      </c>
      <c r="E30" s="72"/>
      <c r="F30" s="72"/>
    </row>
    <row r="31" spans="1:16" x14ac:dyDescent="0.2">
      <c r="B31" s="71" t="s">
        <v>324</v>
      </c>
    </row>
    <row r="32" spans="1:16" x14ac:dyDescent="0.2">
      <c r="B32" s="73"/>
      <c r="C32" s="72"/>
    </row>
    <row r="33" spans="2:8" x14ac:dyDescent="0.2">
      <c r="B33" s="71" t="s">
        <v>46</v>
      </c>
      <c r="C33" s="118">
        <v>50656</v>
      </c>
      <c r="D33" s="98">
        <f t="shared" ref="D33:D40" si="4">C33/SUM(C$33:C$37,C$38:C$40)</f>
        <v>0.23297720175321598</v>
      </c>
      <c r="F33" s="97">
        <f t="shared" ref="F33:F40" si="5">ROUND(D33*100,1)-D33*100</f>
        <v>2.2798246784034859E-3</v>
      </c>
      <c r="H33" s="73"/>
    </row>
    <row r="34" spans="2:8" x14ac:dyDescent="0.2">
      <c r="B34" s="71" t="s">
        <v>36</v>
      </c>
      <c r="C34" s="118">
        <v>15049</v>
      </c>
      <c r="D34" s="98">
        <f t="shared" si="4"/>
        <v>6.9213398396718015E-2</v>
      </c>
      <c r="F34" s="97">
        <f t="shared" si="5"/>
        <v>-2.1339839671800753E-2</v>
      </c>
    </row>
    <row r="35" spans="2:8" x14ac:dyDescent="0.2">
      <c r="B35" s="71" t="s">
        <v>37</v>
      </c>
      <c r="C35" s="118">
        <v>11565</v>
      </c>
      <c r="D35" s="98">
        <f t="shared" si="4"/>
        <v>5.3189776892686808E-2</v>
      </c>
      <c r="F35" s="97">
        <f t="shared" si="5"/>
        <v>-1.897768926868082E-2</v>
      </c>
    </row>
    <row r="36" spans="2:8" x14ac:dyDescent="0.2">
      <c r="B36" s="71" t="s">
        <v>38</v>
      </c>
      <c r="C36" s="118">
        <v>11869</v>
      </c>
      <c r="D36" s="98">
        <f t="shared" si="4"/>
        <v>5.4587934452165997E-2</v>
      </c>
      <c r="F36" s="97">
        <f t="shared" si="5"/>
        <v>4.1206554783400406E-2</v>
      </c>
    </row>
    <row r="37" spans="2:8" x14ac:dyDescent="0.2">
      <c r="B37" s="71" t="s">
        <v>175</v>
      </c>
      <c r="C37" s="118">
        <v>217</v>
      </c>
      <c r="D37" s="98">
        <f t="shared" si="4"/>
        <v>9.9802694212823497E-4</v>
      </c>
      <c r="F37" s="97">
        <f t="shared" si="5"/>
        <v>1.9730578717651326E-4</v>
      </c>
    </row>
    <row r="38" spans="2:8" x14ac:dyDescent="0.2">
      <c r="B38" s="74" t="s">
        <v>228</v>
      </c>
      <c r="C38" s="118">
        <v>7145</v>
      </c>
      <c r="D38" s="98">
        <f t="shared" si="4"/>
        <v>3.2861301850259164E-2</v>
      </c>
      <c r="F38" s="97">
        <f t="shared" si="5"/>
        <v>1.3869814974083461E-2</v>
      </c>
    </row>
    <row r="39" spans="2:8" x14ac:dyDescent="0.2">
      <c r="B39" s="71" t="s">
        <v>174</v>
      </c>
      <c r="C39" s="118">
        <v>119374</v>
      </c>
      <c r="D39" s="98">
        <f t="shared" si="4"/>
        <v>0.54902519903048808</v>
      </c>
      <c r="F39" s="97">
        <f t="shared" si="5"/>
        <v>-2.519903048806782E-3</v>
      </c>
    </row>
    <row r="40" spans="2:8" x14ac:dyDescent="0.2">
      <c r="B40" s="71" t="s">
        <v>29</v>
      </c>
      <c r="C40" s="118">
        <v>1554</v>
      </c>
      <c r="D40" s="98">
        <f t="shared" si="4"/>
        <v>7.1471606823376825E-3</v>
      </c>
      <c r="F40" s="97">
        <f t="shared" si="5"/>
        <v>-1.4716068233768254E-2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F32" sqref="F32"/>
    </sheetView>
  </sheetViews>
  <sheetFormatPr baseColWidth="10" defaultColWidth="11.42578125" defaultRowHeight="12.75" x14ac:dyDescent="0.2"/>
  <cols>
    <col min="1" max="1" width="33.42578125" style="105" customWidth="1"/>
    <col min="2" max="3" width="16.5703125" style="105" customWidth="1"/>
    <col min="4" max="16384" width="11.42578125" style="105"/>
  </cols>
  <sheetData>
    <row r="1" spans="1:11" x14ac:dyDescent="0.2">
      <c r="A1" s="111" t="s">
        <v>193</v>
      </c>
      <c r="B1" s="106"/>
      <c r="C1" s="106"/>
      <c r="D1" s="106"/>
      <c r="E1" s="106"/>
      <c r="F1" s="106"/>
      <c r="G1" s="106"/>
      <c r="H1" s="106"/>
      <c r="I1" s="106"/>
      <c r="J1" s="106"/>
      <c r="K1" s="106"/>
    </row>
    <row r="2" spans="1:11" x14ac:dyDescent="0.2">
      <c r="A2" s="111" t="s">
        <v>325</v>
      </c>
      <c r="B2" s="106"/>
      <c r="C2" s="106"/>
      <c r="D2" s="106"/>
      <c r="E2" s="106"/>
      <c r="F2" s="106"/>
      <c r="G2" s="106"/>
      <c r="H2" s="106"/>
      <c r="I2" s="106"/>
      <c r="J2" s="106"/>
      <c r="K2" s="106"/>
    </row>
    <row r="3" spans="1:11" x14ac:dyDescent="0.2">
      <c r="A3" s="109"/>
      <c r="B3" s="108" t="s">
        <v>97</v>
      </c>
      <c r="C3" s="110"/>
      <c r="D3" s="106"/>
      <c r="E3" s="106"/>
      <c r="F3" s="106"/>
      <c r="G3" s="106"/>
      <c r="H3" s="106"/>
      <c r="I3" s="106"/>
      <c r="J3" s="106"/>
      <c r="K3" s="106"/>
    </row>
    <row r="4" spans="1:11" x14ac:dyDescent="0.2">
      <c r="A4" s="106" t="s">
        <v>232</v>
      </c>
      <c r="B4" s="119">
        <v>11638</v>
      </c>
      <c r="C4" s="110"/>
      <c r="D4" s="112"/>
      <c r="E4" s="106"/>
      <c r="F4" s="106"/>
      <c r="G4" s="106"/>
      <c r="H4" s="106"/>
      <c r="I4" s="106"/>
      <c r="J4" s="106"/>
      <c r="K4" s="106"/>
    </row>
    <row r="5" spans="1:11" x14ac:dyDescent="0.2">
      <c r="A5" s="106" t="s">
        <v>120</v>
      </c>
      <c r="B5" s="119">
        <v>9959</v>
      </c>
      <c r="C5" s="110"/>
      <c r="D5" s="112"/>
      <c r="E5" s="106"/>
      <c r="F5" s="106"/>
      <c r="G5" s="106"/>
      <c r="H5" s="106"/>
      <c r="I5" s="106"/>
      <c r="J5" s="106"/>
      <c r="K5" s="106"/>
    </row>
    <row r="6" spans="1:11" x14ac:dyDescent="0.2">
      <c r="A6" s="106" t="s">
        <v>199</v>
      </c>
      <c r="B6" s="119">
        <v>13903</v>
      </c>
      <c r="C6" s="110"/>
      <c r="D6" s="112"/>
      <c r="E6" s="106"/>
      <c r="F6" s="106"/>
      <c r="G6" s="106"/>
      <c r="H6" s="106"/>
      <c r="I6" s="106"/>
      <c r="J6" s="106"/>
      <c r="K6" s="106"/>
    </row>
    <row r="7" spans="1:11" x14ac:dyDescent="0.2">
      <c r="A7" s="106" t="s">
        <v>200</v>
      </c>
      <c r="B7" s="119">
        <v>16356</v>
      </c>
      <c r="C7" s="110"/>
      <c r="D7" s="112"/>
      <c r="E7" s="106"/>
      <c r="F7" s="106"/>
      <c r="G7" s="106"/>
      <c r="H7" s="106"/>
      <c r="I7" s="106"/>
      <c r="J7" s="106"/>
      <c r="K7" s="106"/>
    </row>
    <row r="8" spans="1:11" x14ac:dyDescent="0.2">
      <c r="A8" s="114" t="s">
        <v>192</v>
      </c>
      <c r="B8" s="119">
        <v>30527</v>
      </c>
      <c r="C8" s="110"/>
      <c r="D8" s="112"/>
      <c r="E8" s="106"/>
      <c r="F8" s="106"/>
      <c r="G8" s="106"/>
      <c r="H8" s="106"/>
      <c r="I8" s="106"/>
      <c r="J8" s="106"/>
      <c r="K8" s="106"/>
    </row>
    <row r="9" spans="1:11" x14ac:dyDescent="0.2">
      <c r="A9" s="106" t="s">
        <v>189</v>
      </c>
      <c r="B9" s="119">
        <v>22123</v>
      </c>
      <c r="C9" s="110"/>
      <c r="D9" s="112"/>
      <c r="E9" s="106"/>
      <c r="F9" s="106"/>
      <c r="G9" s="106"/>
      <c r="H9" s="106"/>
      <c r="I9" s="106"/>
      <c r="J9" s="106"/>
      <c r="K9" s="106"/>
    </row>
    <row r="10" spans="1:11" x14ac:dyDescent="0.2">
      <c r="A10" s="106" t="s">
        <v>190</v>
      </c>
      <c r="B10" s="119">
        <v>10037</v>
      </c>
      <c r="C10" s="110"/>
      <c r="D10" s="112"/>
      <c r="E10" s="106"/>
      <c r="F10" s="106"/>
      <c r="G10" s="106"/>
      <c r="H10" s="106"/>
      <c r="I10" s="106"/>
      <c r="J10" s="106"/>
      <c r="K10" s="106"/>
    </row>
    <row r="11" spans="1:11" x14ac:dyDescent="0.2">
      <c r="A11" s="113" t="s">
        <v>188</v>
      </c>
      <c r="B11" s="119">
        <v>78999</v>
      </c>
      <c r="C11" s="110"/>
      <c r="D11" s="112"/>
      <c r="E11" s="106"/>
      <c r="F11" s="106"/>
      <c r="G11" s="106"/>
      <c r="H11" s="106"/>
      <c r="I11" s="106"/>
      <c r="J11" s="106"/>
      <c r="K11" s="106"/>
    </row>
    <row r="12" spans="1:11" x14ac:dyDescent="0.2">
      <c r="A12" s="106" t="s">
        <v>187</v>
      </c>
      <c r="B12" s="119">
        <v>23887</v>
      </c>
      <c r="C12" s="110"/>
      <c r="D12" s="106"/>
      <c r="E12" s="106"/>
      <c r="F12" s="106"/>
      <c r="G12" s="106"/>
      <c r="H12" s="106"/>
      <c r="I12" s="106"/>
      <c r="J12" s="106"/>
      <c r="K12" s="106"/>
    </row>
    <row r="13" spans="1:11" x14ac:dyDescent="0.2">
      <c r="A13" s="106"/>
      <c r="B13" s="110"/>
      <c r="C13" s="110"/>
      <c r="D13" s="106"/>
      <c r="E13" s="106"/>
      <c r="F13" s="106"/>
      <c r="G13" s="106"/>
      <c r="H13" s="106"/>
      <c r="I13" s="106"/>
      <c r="J13" s="106"/>
      <c r="K13" s="106"/>
    </row>
    <row r="14" spans="1:11" x14ac:dyDescent="0.2">
      <c r="A14" s="111" t="s">
        <v>191</v>
      </c>
      <c r="B14" s="110"/>
      <c r="C14" s="110"/>
      <c r="D14" s="106"/>
      <c r="E14" s="106"/>
      <c r="F14" s="106"/>
      <c r="G14" s="106"/>
      <c r="H14" s="106"/>
      <c r="I14" s="106"/>
      <c r="J14" s="106"/>
      <c r="K14" s="106"/>
    </row>
    <row r="15" spans="1:11" x14ac:dyDescent="0.2">
      <c r="A15" s="111" t="s">
        <v>330</v>
      </c>
      <c r="B15" s="110"/>
      <c r="C15" s="110"/>
      <c r="D15" s="106"/>
      <c r="E15" s="106"/>
      <c r="F15" s="106"/>
      <c r="G15" s="106"/>
      <c r="H15" s="106"/>
      <c r="I15" s="106"/>
      <c r="J15" s="106"/>
      <c r="K15" s="106"/>
    </row>
    <row r="16" spans="1:11" x14ac:dyDescent="0.2">
      <c r="A16" s="111" t="s">
        <v>328</v>
      </c>
      <c r="B16" s="110"/>
      <c r="C16" s="110"/>
      <c r="D16" s="106"/>
      <c r="E16" s="106"/>
      <c r="F16" s="106"/>
      <c r="G16" s="106"/>
      <c r="H16" s="106"/>
      <c r="I16" s="106"/>
      <c r="J16" s="106"/>
      <c r="K16" s="106"/>
    </row>
    <row r="17" spans="1:11" x14ac:dyDescent="0.2">
      <c r="A17" s="109"/>
      <c r="B17" s="108" t="s">
        <v>99</v>
      </c>
      <c r="C17" s="108" t="s">
        <v>97</v>
      </c>
      <c r="D17" s="106"/>
      <c r="E17" s="106"/>
      <c r="F17" s="106"/>
      <c r="G17" s="106"/>
      <c r="H17" s="106"/>
      <c r="I17" s="106"/>
      <c r="J17" s="106"/>
      <c r="K17" s="106"/>
    </row>
    <row r="18" spans="1:11" x14ac:dyDescent="0.2">
      <c r="A18" s="106" t="s">
        <v>232</v>
      </c>
      <c r="B18" s="115">
        <v>-64.996504311349298</v>
      </c>
      <c r="C18" s="115">
        <v>-42.537334989456703</v>
      </c>
      <c r="D18" s="106"/>
      <c r="E18" s="106"/>
      <c r="F18" s="106"/>
      <c r="G18" s="106"/>
      <c r="H18" s="106"/>
      <c r="I18" s="106"/>
      <c r="J18" s="106"/>
      <c r="K18" s="106"/>
    </row>
    <row r="19" spans="1:11" x14ac:dyDescent="0.2">
      <c r="A19" s="106" t="s">
        <v>120</v>
      </c>
      <c r="B19" s="115">
        <v>-74.481583989780702</v>
      </c>
      <c r="C19" s="115">
        <v>-48.338847532395903</v>
      </c>
      <c r="D19" s="106"/>
      <c r="E19" s="106"/>
      <c r="F19" s="106"/>
      <c r="G19" s="106"/>
      <c r="H19" s="106"/>
      <c r="I19" s="106"/>
      <c r="J19" s="106"/>
      <c r="K19" s="106"/>
    </row>
    <row r="20" spans="1:11" x14ac:dyDescent="0.2">
      <c r="A20" s="106" t="s">
        <v>199</v>
      </c>
      <c r="B20" s="115">
        <v>-69.815268422127005</v>
      </c>
      <c r="C20" s="115">
        <v>-41.648077680094502</v>
      </c>
      <c r="D20" s="106"/>
      <c r="E20" s="106"/>
      <c r="F20" s="106"/>
      <c r="G20" s="106"/>
      <c r="H20" s="106"/>
      <c r="I20" s="106"/>
      <c r="J20" s="106"/>
      <c r="K20" s="106"/>
    </row>
    <row r="21" spans="1:11" x14ac:dyDescent="0.2">
      <c r="A21" s="106" t="s">
        <v>200</v>
      </c>
      <c r="B21" s="115">
        <v>-65.220430107526894</v>
      </c>
      <c r="C21" s="115">
        <v>-34.224532599625597</v>
      </c>
      <c r="D21" s="106"/>
      <c r="E21" s="106"/>
      <c r="F21" s="106"/>
      <c r="G21" s="106"/>
      <c r="H21" s="106"/>
      <c r="I21" s="106"/>
      <c r="J21" s="106"/>
      <c r="K21" s="106"/>
    </row>
    <row r="22" spans="1:11" ht="25.5" x14ac:dyDescent="0.2">
      <c r="A22" s="107" t="s">
        <v>227</v>
      </c>
      <c r="B22" s="115">
        <v>-71.769019248396006</v>
      </c>
      <c r="C22" s="115">
        <v>-68.303775099473896</v>
      </c>
      <c r="D22" s="106"/>
      <c r="E22" s="106"/>
      <c r="F22" s="106"/>
      <c r="G22" s="106"/>
      <c r="H22" s="106"/>
      <c r="I22" s="106"/>
      <c r="J22" s="106"/>
      <c r="K22" s="106"/>
    </row>
    <row r="23" spans="1:11" x14ac:dyDescent="0.2">
      <c r="A23" s="106" t="s">
        <v>189</v>
      </c>
      <c r="B23" s="115">
        <v>-59.439411442816301</v>
      </c>
      <c r="C23" s="115">
        <v>-19.297861469965699</v>
      </c>
      <c r="D23" s="106"/>
      <c r="E23" s="106"/>
      <c r="F23" s="106"/>
      <c r="G23" s="106"/>
      <c r="H23" s="106"/>
      <c r="I23" s="106"/>
      <c r="J23" s="106"/>
      <c r="K23" s="106"/>
    </row>
    <row r="24" spans="1:11" x14ac:dyDescent="0.2">
      <c r="A24" s="106" t="s">
        <v>190</v>
      </c>
      <c r="B24" s="115">
        <v>-48.821754436381902</v>
      </c>
      <c r="C24" s="115">
        <v>-41.212257351977698</v>
      </c>
      <c r="D24" s="106"/>
      <c r="E24" s="106"/>
      <c r="F24" s="106"/>
      <c r="G24" s="106"/>
      <c r="H24" s="106"/>
      <c r="I24" s="106"/>
      <c r="J24" s="106"/>
      <c r="K24" s="106"/>
    </row>
    <row r="25" spans="1:11" x14ac:dyDescent="0.2">
      <c r="A25" s="106" t="s">
        <v>188</v>
      </c>
      <c r="B25" s="115">
        <v>-75.346502761926303</v>
      </c>
      <c r="C25" s="115">
        <v>-56.016749824772297</v>
      </c>
      <c r="D25" s="106"/>
      <c r="E25" s="106"/>
      <c r="F25" s="106"/>
      <c r="G25" s="106"/>
      <c r="H25" s="106"/>
      <c r="I25" s="106"/>
      <c r="J25" s="106"/>
      <c r="K25" s="106"/>
    </row>
    <row r="26" spans="1:11" x14ac:dyDescent="0.2">
      <c r="A26" s="106" t="s">
        <v>187</v>
      </c>
      <c r="B26" s="115">
        <v>-66.616047269313597</v>
      </c>
      <c r="C26" s="115">
        <v>-32.696132245079802</v>
      </c>
      <c r="D26" s="106"/>
      <c r="E26" s="106"/>
      <c r="F26" s="106"/>
      <c r="G26" s="106"/>
      <c r="H26" s="106"/>
      <c r="I26" s="106"/>
      <c r="J26" s="106"/>
      <c r="K26" s="106"/>
    </row>
    <row r="27" spans="1:11" x14ac:dyDescent="0.2">
      <c r="A27" s="106"/>
      <c r="B27" s="106"/>
      <c r="C27" s="106"/>
      <c r="D27" s="106"/>
      <c r="E27" s="106"/>
      <c r="F27" s="106"/>
      <c r="G27" s="106"/>
      <c r="H27" s="106"/>
      <c r="I27" s="106"/>
      <c r="J27" s="106"/>
      <c r="K27" s="106"/>
    </row>
    <row r="28" spans="1:11" x14ac:dyDescent="0.2">
      <c r="A28" s="106"/>
      <c r="B28" s="106"/>
      <c r="C28" s="106"/>
      <c r="D28" s="106"/>
      <c r="E28" s="106"/>
      <c r="F28" s="106"/>
      <c r="G28" s="106"/>
      <c r="H28" s="106"/>
      <c r="I28" s="106"/>
      <c r="J28" s="106"/>
      <c r="K28" s="106"/>
    </row>
    <row r="29" spans="1:11" x14ac:dyDescent="0.2">
      <c r="A29" s="106"/>
      <c r="B29" s="106"/>
      <c r="C29" s="106"/>
      <c r="D29" s="106"/>
      <c r="E29" s="106"/>
      <c r="F29" s="106"/>
      <c r="G29" s="106"/>
      <c r="H29" s="106"/>
      <c r="I29" s="106"/>
      <c r="J29" s="106"/>
      <c r="K29" s="106"/>
    </row>
    <row r="30" spans="1:11" x14ac:dyDescent="0.2">
      <c r="A30" s="106"/>
      <c r="B30" s="106"/>
      <c r="C30" s="106"/>
      <c r="D30" s="106"/>
      <c r="E30" s="106"/>
      <c r="F30" s="106"/>
      <c r="G30" s="106"/>
      <c r="H30" s="106"/>
      <c r="I30" s="106"/>
      <c r="J30" s="106"/>
      <c r="K30" s="106"/>
    </row>
    <row r="31" spans="1:11" x14ac:dyDescent="0.2">
      <c r="A31" s="106"/>
      <c r="B31" s="106"/>
      <c r="C31" s="106"/>
      <c r="D31" s="106"/>
      <c r="E31" s="106"/>
      <c r="F31" s="106"/>
      <c r="G31" s="106"/>
      <c r="H31" s="106"/>
      <c r="I31" s="106"/>
      <c r="J31" s="106"/>
      <c r="K31" s="106"/>
    </row>
    <row r="32" spans="1:11" x14ac:dyDescent="0.2">
      <c r="A32" s="106"/>
      <c r="B32" s="106"/>
      <c r="C32" s="106"/>
      <c r="D32" s="106"/>
      <c r="E32" s="106"/>
      <c r="F32" s="106"/>
      <c r="G32" s="106"/>
      <c r="H32" s="106"/>
      <c r="I32" s="106"/>
      <c r="J32" s="106"/>
      <c r="K32" s="106"/>
    </row>
    <row r="33" spans="1:11" x14ac:dyDescent="0.2">
      <c r="A33" s="106"/>
      <c r="B33" s="106"/>
      <c r="C33" s="106"/>
      <c r="D33" s="106"/>
      <c r="E33" s="106"/>
      <c r="F33" s="106"/>
      <c r="G33" s="106"/>
      <c r="H33" s="106"/>
      <c r="I33" s="106"/>
      <c r="J33" s="106"/>
      <c r="K33" s="106"/>
    </row>
    <row r="34" spans="1:11" x14ac:dyDescent="0.2">
      <c r="A34" s="106"/>
      <c r="B34" s="106"/>
      <c r="C34" s="106"/>
      <c r="D34" s="106"/>
      <c r="E34" s="106"/>
      <c r="F34" s="106"/>
      <c r="G34" s="106"/>
      <c r="H34" s="106"/>
      <c r="I34" s="106"/>
      <c r="J34" s="106"/>
      <c r="K34" s="106"/>
    </row>
    <row r="35" spans="1:11" x14ac:dyDescent="0.2">
      <c r="A35" s="106"/>
      <c r="B35" s="106"/>
      <c r="C35" s="106"/>
      <c r="D35" s="106"/>
      <c r="E35" s="106"/>
      <c r="F35" s="106"/>
      <c r="G35" s="106"/>
      <c r="H35" s="106"/>
      <c r="I35" s="106"/>
      <c r="J35" s="106"/>
      <c r="K35" s="106"/>
    </row>
  </sheetData>
  <pageMargins left="0.78740157499999996" right="0.78740157499999996" top="0.984251969" bottom="0.984251969" header="0.4921259845" footer="0.4921259845"/>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E9" sqref="E9:F9"/>
    </sheetView>
  </sheetViews>
  <sheetFormatPr baseColWidth="10" defaultRowHeight="12.75" x14ac:dyDescent="0.2"/>
  <cols>
    <col min="1" max="1" width="28.7109375" customWidth="1"/>
    <col min="2" max="3" width="18.85546875" customWidth="1"/>
  </cols>
  <sheetData>
    <row r="1" spans="1:4" x14ac:dyDescent="0.2">
      <c r="A1" s="71" t="s">
        <v>196</v>
      </c>
    </row>
    <row r="2" spans="1:4" x14ac:dyDescent="0.2">
      <c r="A2" s="71" t="s">
        <v>212</v>
      </c>
      <c r="B2" s="71"/>
      <c r="C2" s="71"/>
    </row>
    <row r="3" spans="1:4" x14ac:dyDescent="0.2">
      <c r="A3" s="71" t="s">
        <v>326</v>
      </c>
      <c r="B3" s="71"/>
      <c r="C3" s="71"/>
    </row>
    <row r="4" spans="1:4" x14ac:dyDescent="0.2">
      <c r="A4" s="76"/>
      <c r="B4" s="72" t="s">
        <v>97</v>
      </c>
      <c r="C4" s="72" t="s">
        <v>99</v>
      </c>
      <c r="D4" s="72" t="s">
        <v>195</v>
      </c>
    </row>
    <row r="5" spans="1:4" x14ac:dyDescent="0.2">
      <c r="A5" s="117" t="s">
        <v>206</v>
      </c>
      <c r="B5" s="116">
        <v>2627</v>
      </c>
      <c r="C5" s="116">
        <v>482</v>
      </c>
      <c r="D5" s="72" t="s">
        <v>58</v>
      </c>
    </row>
    <row r="6" spans="1:4" x14ac:dyDescent="0.2">
      <c r="A6" s="117" t="s">
        <v>248</v>
      </c>
      <c r="B6" s="116">
        <v>1364</v>
      </c>
      <c r="C6" s="116">
        <v>116</v>
      </c>
      <c r="D6" s="72" t="s">
        <v>59</v>
      </c>
    </row>
    <row r="7" spans="1:4" x14ac:dyDescent="0.2">
      <c r="A7" s="117" t="s">
        <v>50</v>
      </c>
      <c r="B7" s="116">
        <v>1071</v>
      </c>
      <c r="C7" s="116">
        <v>679</v>
      </c>
      <c r="D7" s="72" t="s">
        <v>60</v>
      </c>
    </row>
    <row r="8" spans="1:4" x14ac:dyDescent="0.2">
      <c r="A8" s="117" t="s">
        <v>208</v>
      </c>
      <c r="B8" s="116">
        <v>985</v>
      </c>
      <c r="C8" s="116">
        <v>218</v>
      </c>
      <c r="D8" s="72" t="s">
        <v>61</v>
      </c>
    </row>
    <row r="9" spans="1:4" x14ac:dyDescent="0.2">
      <c r="A9" s="117" t="s">
        <v>267</v>
      </c>
      <c r="B9" s="116">
        <v>863</v>
      </c>
      <c r="C9" s="116">
        <v>59</v>
      </c>
      <c r="D9" s="72" t="s">
        <v>62</v>
      </c>
    </row>
    <row r="10" spans="1:4" x14ac:dyDescent="0.2">
      <c r="A10" s="117" t="s">
        <v>207</v>
      </c>
      <c r="B10" s="116">
        <v>685</v>
      </c>
      <c r="C10" s="116">
        <v>165</v>
      </c>
      <c r="D10" s="72" t="s">
        <v>63</v>
      </c>
    </row>
    <row r="11" spans="1:4" x14ac:dyDescent="0.2">
      <c r="A11" s="117" t="s">
        <v>249</v>
      </c>
      <c r="B11" s="116">
        <v>544</v>
      </c>
      <c r="C11" s="116">
        <v>69</v>
      </c>
      <c r="D11" s="72" t="s">
        <v>64</v>
      </c>
    </row>
    <row r="12" spans="1:4" x14ac:dyDescent="0.2">
      <c r="A12" s="117" t="s">
        <v>263</v>
      </c>
      <c r="B12" s="116">
        <v>436</v>
      </c>
      <c r="C12" s="116">
        <v>201</v>
      </c>
      <c r="D12" s="72" t="s">
        <v>65</v>
      </c>
    </row>
    <row r="13" spans="1:4" x14ac:dyDescent="0.2">
      <c r="A13" s="117" t="s">
        <v>265</v>
      </c>
      <c r="B13" s="116">
        <v>366</v>
      </c>
      <c r="C13" s="116">
        <v>115</v>
      </c>
      <c r="D13" s="72" t="s">
        <v>66</v>
      </c>
    </row>
    <row r="14" spans="1:4" x14ac:dyDescent="0.2">
      <c r="A14" s="117" t="s">
        <v>264</v>
      </c>
      <c r="B14" s="116">
        <v>254</v>
      </c>
      <c r="C14" s="116">
        <v>145</v>
      </c>
      <c r="D14" s="72" t="s">
        <v>67</v>
      </c>
    </row>
    <row r="15" spans="1:4" x14ac:dyDescent="0.2">
      <c r="A15" s="117" t="s">
        <v>297</v>
      </c>
      <c r="B15" s="116">
        <v>251</v>
      </c>
      <c r="C15" s="116">
        <v>69</v>
      </c>
      <c r="D15" s="72" t="s">
        <v>88</v>
      </c>
    </row>
    <row r="16" spans="1:4" x14ac:dyDescent="0.2">
      <c r="A16" s="117" t="s">
        <v>268</v>
      </c>
      <c r="B16" s="116">
        <v>215</v>
      </c>
      <c r="C16" s="116">
        <v>10</v>
      </c>
      <c r="D16" s="72" t="s">
        <v>89</v>
      </c>
    </row>
    <row r="17" spans="1:4" x14ac:dyDescent="0.2">
      <c r="A17" s="117" t="s">
        <v>289</v>
      </c>
      <c r="B17" s="116">
        <v>160</v>
      </c>
      <c r="C17" s="116">
        <v>65</v>
      </c>
      <c r="D17" s="72" t="s">
        <v>145</v>
      </c>
    </row>
    <row r="18" spans="1:4" x14ac:dyDescent="0.2">
      <c r="A18" s="117" t="s">
        <v>281</v>
      </c>
      <c r="B18" s="116">
        <v>156</v>
      </c>
      <c r="C18" s="116">
        <v>36</v>
      </c>
      <c r="D18" s="72" t="s">
        <v>156</v>
      </c>
    </row>
    <row r="19" spans="1:4" x14ac:dyDescent="0.2">
      <c r="A19" s="117" t="s">
        <v>49</v>
      </c>
      <c r="B19" s="116">
        <v>155</v>
      </c>
      <c r="C19" s="116">
        <v>114</v>
      </c>
      <c r="D19" s="72" t="s">
        <v>157</v>
      </c>
    </row>
    <row r="20" spans="1:4" x14ac:dyDescent="0.2">
      <c r="A20" s="77"/>
      <c r="D20" s="72"/>
    </row>
    <row r="21" spans="1:4" x14ac:dyDescent="0.2">
      <c r="D21" s="72"/>
    </row>
    <row r="23" spans="1:4" s="78" customFormat="1" x14ac:dyDescent="0.2"/>
    <row r="24" spans="1:4" s="78" customFormat="1" x14ac:dyDescent="0.2"/>
    <row r="25" spans="1:4" s="78" customFormat="1" x14ac:dyDescent="0.2"/>
    <row r="26" spans="1:4" s="78" customFormat="1" x14ac:dyDescent="0.2"/>
    <row r="27" spans="1:4" s="78" customFormat="1" x14ac:dyDescent="0.2"/>
    <row r="28" spans="1:4" s="78" customFormat="1" x14ac:dyDescent="0.2"/>
    <row r="29" spans="1:4" s="78" customFormat="1" x14ac:dyDescent="0.2"/>
    <row r="30" spans="1:4" s="78" customFormat="1" x14ac:dyDescent="0.2"/>
    <row r="31" spans="1:4" s="78" customFormat="1" x14ac:dyDescent="0.2"/>
    <row r="32" spans="1:4" s="78" customForma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26" sqref="F26"/>
    </sheetView>
  </sheetViews>
  <sheetFormatPr baseColWidth="10" defaultRowHeight="12.75" x14ac:dyDescent="0.2"/>
  <cols>
    <col min="1" max="1" width="25.85546875" customWidth="1"/>
    <col min="2" max="3" width="22.85546875" customWidth="1"/>
    <col min="4" max="5" width="16.140625" customWidth="1"/>
  </cols>
  <sheetData>
    <row r="1" spans="1:3" s="71" customFormat="1" x14ac:dyDescent="0.2">
      <c r="A1" s="71" t="s">
        <v>197</v>
      </c>
    </row>
    <row r="2" spans="1:3" s="71" customFormat="1" x14ac:dyDescent="0.2">
      <c r="A2" s="71" t="s">
        <v>229</v>
      </c>
    </row>
    <row r="3" spans="1:3" x14ac:dyDescent="0.2">
      <c r="A3" s="75" t="s">
        <v>327</v>
      </c>
    </row>
    <row r="4" spans="1:3" x14ac:dyDescent="0.2">
      <c r="A4" t="s">
        <v>194</v>
      </c>
      <c r="B4" s="72" t="s">
        <v>97</v>
      </c>
      <c r="C4" s="72" t="s">
        <v>99</v>
      </c>
    </row>
    <row r="5" spans="1:3" x14ac:dyDescent="0.2">
      <c r="A5" s="71" t="s">
        <v>82</v>
      </c>
      <c r="B5" s="116">
        <v>14800</v>
      </c>
      <c r="C5" s="116">
        <v>7533</v>
      </c>
    </row>
    <row r="6" spans="1:3" x14ac:dyDescent="0.2">
      <c r="A6" s="71" t="s">
        <v>83</v>
      </c>
      <c r="B6" s="116">
        <v>6716</v>
      </c>
      <c r="C6" s="116">
        <v>3211</v>
      </c>
    </row>
    <row r="7" spans="1:3" x14ac:dyDescent="0.2">
      <c r="A7" s="71" t="s">
        <v>84</v>
      </c>
      <c r="B7" s="116">
        <v>6558</v>
      </c>
      <c r="C7" s="116">
        <v>3086</v>
      </c>
    </row>
    <row r="8" spans="1:3" x14ac:dyDescent="0.2">
      <c r="A8" s="71" t="s">
        <v>85</v>
      </c>
      <c r="B8" s="116">
        <v>2040</v>
      </c>
      <c r="C8" s="116">
        <v>933</v>
      </c>
    </row>
    <row r="9" spans="1:3" x14ac:dyDescent="0.2">
      <c r="A9" s="71" t="s">
        <v>86</v>
      </c>
      <c r="B9" s="116">
        <v>4410</v>
      </c>
      <c r="C9" s="116">
        <v>2365</v>
      </c>
    </row>
    <row r="10" spans="1:3" x14ac:dyDescent="0.2">
      <c r="A10" s="71" t="s">
        <v>87</v>
      </c>
      <c r="B10" s="116">
        <v>4707</v>
      </c>
      <c r="C10" s="116">
        <v>2740</v>
      </c>
    </row>
    <row r="11" spans="1:3" x14ac:dyDescent="0.2">
      <c r="A11" s="71"/>
      <c r="B11" s="116"/>
      <c r="C11" s="116"/>
    </row>
    <row r="12" spans="1:3" x14ac:dyDescent="0.2">
      <c r="A12" s="71" t="s">
        <v>120</v>
      </c>
      <c r="B12" s="116">
        <v>9569</v>
      </c>
      <c r="C12" s="116">
        <v>1505</v>
      </c>
    </row>
    <row r="13" spans="1:3" x14ac:dyDescent="0.2">
      <c r="A13" s="71" t="s">
        <v>121</v>
      </c>
      <c r="B13" s="116">
        <v>3188</v>
      </c>
      <c r="C13" s="116">
        <v>1240</v>
      </c>
    </row>
    <row r="14" spans="1:3" x14ac:dyDescent="0.2">
      <c r="A14" s="71" t="s">
        <v>122</v>
      </c>
      <c r="B14" s="116">
        <v>41118</v>
      </c>
      <c r="C14" s="116">
        <v>2416</v>
      </c>
    </row>
    <row r="15" spans="1:3" x14ac:dyDescent="0.2">
      <c r="A15" s="71" t="s">
        <v>123</v>
      </c>
      <c r="B15" s="116">
        <v>14115</v>
      </c>
      <c r="C15" s="116">
        <v>1732</v>
      </c>
    </row>
    <row r="16" spans="1:3" x14ac:dyDescent="0.2">
      <c r="A16" s="71" t="s">
        <v>124</v>
      </c>
      <c r="B16" s="116">
        <v>8450</v>
      </c>
      <c r="C16" s="116">
        <v>911</v>
      </c>
    </row>
    <row r="17" spans="1:3" x14ac:dyDescent="0.2">
      <c r="A17" s="71" t="s">
        <v>125</v>
      </c>
      <c r="B17" s="116">
        <v>4585</v>
      </c>
      <c r="C17" s="116">
        <v>1840</v>
      </c>
    </row>
    <row r="18" spans="1:3" x14ac:dyDescent="0.2">
      <c r="A18" s="71" t="s">
        <v>126</v>
      </c>
      <c r="B18" s="116">
        <v>16001</v>
      </c>
      <c r="C18" s="116">
        <v>3655</v>
      </c>
    </row>
    <row r="19" spans="1:3" x14ac:dyDescent="0.2">
      <c r="A19" s="71" t="s">
        <v>127</v>
      </c>
      <c r="B19" s="116">
        <v>2241</v>
      </c>
      <c r="C19" s="116">
        <v>839</v>
      </c>
    </row>
    <row r="20" spans="1:3" x14ac:dyDescent="0.2">
      <c r="A20" s="71" t="s">
        <v>128</v>
      </c>
      <c r="B20" s="116">
        <v>9101</v>
      </c>
      <c r="C20" s="116">
        <v>1196</v>
      </c>
    </row>
    <row r="21" spans="1:3" x14ac:dyDescent="0.2">
      <c r="A21" s="71" t="s">
        <v>129</v>
      </c>
      <c r="B21" s="116">
        <v>7385</v>
      </c>
      <c r="C21" s="116">
        <v>2182</v>
      </c>
    </row>
    <row r="22" spans="1:3" x14ac:dyDescent="0.2">
      <c r="A22" s="71" t="s">
        <v>130</v>
      </c>
      <c r="B22" s="116">
        <v>19571</v>
      </c>
      <c r="C22" s="116">
        <v>1941</v>
      </c>
    </row>
    <row r="23" spans="1:3" x14ac:dyDescent="0.2">
      <c r="A23" s="71" t="s">
        <v>131</v>
      </c>
      <c r="B23" s="116">
        <v>6328</v>
      </c>
      <c r="C23" s="116">
        <v>935</v>
      </c>
    </row>
    <row r="24" spans="1:3" x14ac:dyDescent="0.2">
      <c r="A24" s="71" t="s">
        <v>132</v>
      </c>
      <c r="B24" s="116">
        <v>8288</v>
      </c>
      <c r="C24" s="116">
        <v>1725</v>
      </c>
    </row>
    <row r="25" spans="1:3" x14ac:dyDescent="0.2">
      <c r="A25" s="71" t="s">
        <v>133</v>
      </c>
      <c r="B25" s="116">
        <v>14773</v>
      </c>
      <c r="C25" s="116">
        <v>1507</v>
      </c>
    </row>
    <row r="26" spans="1:3" x14ac:dyDescent="0.2">
      <c r="A26" s="71" t="s">
        <v>134</v>
      </c>
      <c r="B26" s="116">
        <v>8026</v>
      </c>
      <c r="C26" s="116">
        <v>1263</v>
      </c>
    </row>
    <row r="27" spans="1:3" x14ac:dyDescent="0.2">
      <c r="A27" s="71" t="s">
        <v>135</v>
      </c>
      <c r="B27" s="116">
        <v>2645</v>
      </c>
      <c r="C27" s="116">
        <v>632</v>
      </c>
    </row>
    <row r="28" spans="1:3" x14ac:dyDescent="0.2">
      <c r="A28" s="71" t="s">
        <v>136</v>
      </c>
      <c r="B28" s="116">
        <v>2597</v>
      </c>
      <c r="C28" s="116">
        <v>976</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ColWidth="11.42578125" defaultRowHeight="11.25" x14ac:dyDescent="0.2"/>
  <cols>
    <col min="1" max="1" width="4.28515625" style="5" customWidth="1"/>
    <col min="2" max="2" width="76.7109375" style="5" customWidth="1"/>
    <col min="3" max="3" width="4.7109375" style="5" customWidth="1"/>
    <col min="4" max="16384" width="11.42578125" style="5"/>
  </cols>
  <sheetData>
    <row r="1" spans="1:4" s="8" customFormat="1" ht="39" customHeight="1" x14ac:dyDescent="0.2">
      <c r="A1" s="180" t="s">
        <v>90</v>
      </c>
      <c r="B1" s="180"/>
      <c r="C1" s="180"/>
    </row>
    <row r="2" spans="1:4" ht="22.5" x14ac:dyDescent="0.2">
      <c r="A2" s="48" t="s">
        <v>58</v>
      </c>
      <c r="B2" s="95" t="s">
        <v>262</v>
      </c>
      <c r="C2" s="9">
        <v>7</v>
      </c>
    </row>
    <row r="3" spans="1:4" ht="12.95" customHeight="1" x14ac:dyDescent="0.2">
      <c r="A3" s="183"/>
      <c r="B3" s="183"/>
      <c r="C3" s="183"/>
    </row>
    <row r="4" spans="1:4" ht="22.5" x14ac:dyDescent="0.2">
      <c r="A4" s="48" t="s">
        <v>59</v>
      </c>
      <c r="B4" s="95" t="s">
        <v>271</v>
      </c>
      <c r="C4" s="9">
        <v>7</v>
      </c>
    </row>
    <row r="5" spans="1:4" ht="12.95" customHeight="1" x14ac:dyDescent="0.2">
      <c r="A5" s="183"/>
      <c r="B5" s="183"/>
      <c r="C5" s="183"/>
    </row>
    <row r="6" spans="1:4" ht="22.5" x14ac:dyDescent="0.2">
      <c r="A6" s="48" t="s">
        <v>60</v>
      </c>
      <c r="B6" s="95" t="s">
        <v>272</v>
      </c>
      <c r="C6" s="9">
        <v>8</v>
      </c>
      <c r="D6" s="45"/>
    </row>
    <row r="7" spans="1:4" ht="12.95" customHeight="1" x14ac:dyDescent="0.2">
      <c r="A7" s="183"/>
      <c r="B7" s="183"/>
      <c r="C7" s="183"/>
    </row>
    <row r="8" spans="1:4" ht="22.5" x14ac:dyDescent="0.2">
      <c r="A8" s="48" t="s">
        <v>61</v>
      </c>
      <c r="B8" s="95" t="s">
        <v>329</v>
      </c>
      <c r="C8" s="9">
        <v>8</v>
      </c>
      <c r="D8" s="45"/>
    </row>
    <row r="9" spans="1:4" ht="12.95" customHeight="1" x14ac:dyDescent="0.2">
      <c r="A9" s="183"/>
      <c r="B9" s="183"/>
      <c r="C9" s="183"/>
    </row>
    <row r="10" spans="1:4" ht="22.5" x14ac:dyDescent="0.2">
      <c r="A10" s="48" t="s">
        <v>62</v>
      </c>
      <c r="B10" s="95" t="s">
        <v>273</v>
      </c>
      <c r="C10" s="9">
        <v>9</v>
      </c>
    </row>
    <row r="11" spans="1:4" ht="12.95" customHeight="1" x14ac:dyDescent="0.2">
      <c r="A11" s="183"/>
      <c r="B11" s="183"/>
      <c r="C11" s="183"/>
    </row>
    <row r="12" spans="1:4" ht="22.5" x14ac:dyDescent="0.2">
      <c r="A12" s="48" t="s">
        <v>63</v>
      </c>
      <c r="B12" s="95" t="s">
        <v>274</v>
      </c>
      <c r="C12" s="9">
        <v>10</v>
      </c>
    </row>
    <row r="13" spans="1:4" ht="12.95" customHeight="1" x14ac:dyDescent="0.2">
      <c r="A13" s="183"/>
      <c r="B13" s="183"/>
      <c r="C13" s="183"/>
    </row>
    <row r="14" spans="1:4" s="8" customFormat="1" ht="39" customHeight="1" x14ac:dyDescent="0.2">
      <c r="A14" s="180" t="s">
        <v>91</v>
      </c>
      <c r="B14" s="180"/>
      <c r="C14" s="180"/>
    </row>
    <row r="15" spans="1:4" ht="12.95" customHeight="1" x14ac:dyDescent="0.2">
      <c r="A15" s="6"/>
      <c r="B15" s="80" t="s">
        <v>204</v>
      </c>
      <c r="C15" s="9">
        <v>21</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ColWidth="11.42578125" defaultRowHeight="12.95" customHeight="1" x14ac:dyDescent="0.2"/>
  <cols>
    <col min="1" max="1" width="2.28515625" style="126" customWidth="1"/>
    <col min="2" max="2" width="83.7109375" style="126" customWidth="1"/>
    <col min="3" max="16384" width="11.42578125" style="126"/>
  </cols>
  <sheetData>
    <row r="1" spans="1:4" s="124" customFormat="1" ht="20.25" customHeight="1" x14ac:dyDescent="0.2">
      <c r="A1" s="188" t="s">
        <v>92</v>
      </c>
      <c r="B1" s="189"/>
      <c r="D1" s="125"/>
    </row>
    <row r="2" spans="1:4" ht="30" customHeight="1" x14ac:dyDescent="0.2">
      <c r="A2" s="184" t="s">
        <v>162</v>
      </c>
      <c r="B2" s="185"/>
      <c r="D2" s="127"/>
    </row>
    <row r="3" spans="1:4" ht="56.25" customHeight="1" x14ac:dyDescent="0.2">
      <c r="A3" s="187" t="s">
        <v>236</v>
      </c>
      <c r="B3" s="187"/>
    </row>
    <row r="4" spans="1:4" ht="30" customHeight="1" x14ac:dyDescent="0.2">
      <c r="A4" s="184" t="s">
        <v>163</v>
      </c>
      <c r="B4" s="185"/>
      <c r="D4" s="127"/>
    </row>
    <row r="5" spans="1:4" ht="54.75" customHeight="1" x14ac:dyDescent="0.2">
      <c r="A5" s="187" t="s">
        <v>237</v>
      </c>
      <c r="B5" s="187"/>
    </row>
    <row r="6" spans="1:4" ht="30" customHeight="1" x14ac:dyDescent="0.2">
      <c r="A6" s="184" t="s">
        <v>235</v>
      </c>
      <c r="B6" s="185"/>
      <c r="D6" s="127"/>
    </row>
    <row r="7" spans="1:4" ht="33.75" customHeight="1" x14ac:dyDescent="0.2">
      <c r="A7" s="187" t="s">
        <v>198</v>
      </c>
      <c r="B7" s="187"/>
    </row>
    <row r="8" spans="1:4" ht="30" customHeight="1" x14ac:dyDescent="0.2">
      <c r="A8" s="184" t="s">
        <v>164</v>
      </c>
      <c r="B8" s="185"/>
      <c r="D8" s="127"/>
    </row>
    <row r="9" spans="1:4" ht="33.75" customHeight="1" x14ac:dyDescent="0.2">
      <c r="A9" s="187" t="s">
        <v>238</v>
      </c>
      <c r="B9" s="187"/>
      <c r="D9" s="127"/>
    </row>
    <row r="10" spans="1:4" ht="11.25" customHeight="1" x14ac:dyDescent="0.2">
      <c r="A10" s="138"/>
      <c r="B10" s="138"/>
      <c r="D10" s="127"/>
    </row>
    <row r="11" spans="1:4" ht="33.75" customHeight="1" x14ac:dyDescent="0.2">
      <c r="A11" s="187" t="s">
        <v>239</v>
      </c>
      <c r="B11" s="187"/>
      <c r="D11" s="127"/>
    </row>
    <row r="12" spans="1:4" ht="11.25" customHeight="1" x14ac:dyDescent="0.2">
      <c r="A12" s="136"/>
      <c r="B12" s="136"/>
      <c r="D12" s="127"/>
    </row>
    <row r="13" spans="1:4" ht="122.25" customHeight="1" x14ac:dyDescent="0.2">
      <c r="A13" s="187" t="s">
        <v>259</v>
      </c>
      <c r="B13" s="187"/>
    </row>
    <row r="14" spans="1:4" ht="25.5" customHeight="1" x14ac:dyDescent="0.2">
      <c r="A14" s="187" t="s">
        <v>251</v>
      </c>
      <c r="B14" s="187"/>
    </row>
    <row r="15" spans="1:4" s="124" customFormat="1" ht="35.1" customHeight="1" x14ac:dyDescent="0.2">
      <c r="A15" s="188" t="s">
        <v>96</v>
      </c>
      <c r="B15" s="189"/>
      <c r="D15" s="125"/>
    </row>
    <row r="16" spans="1:4" ht="30" customHeight="1" x14ac:dyDescent="0.2">
      <c r="A16" s="184" t="s">
        <v>165</v>
      </c>
      <c r="B16" s="185"/>
      <c r="D16" s="127"/>
    </row>
    <row r="17" spans="1:4" ht="11.25" customHeight="1" x14ac:dyDescent="0.2">
      <c r="A17" s="136"/>
      <c r="B17" s="136"/>
      <c r="D17" s="127"/>
    </row>
    <row r="18" spans="1:4" ht="45" customHeight="1" x14ac:dyDescent="0.2">
      <c r="A18" s="186" t="s">
        <v>28</v>
      </c>
      <c r="B18" s="187"/>
    </row>
    <row r="19" spans="1:4" ht="11.25" customHeight="1" x14ac:dyDescent="0.2">
      <c r="A19" s="136"/>
      <c r="B19" s="136"/>
      <c r="D19" s="127"/>
    </row>
    <row r="20" spans="1:4" ht="33.75" customHeight="1" x14ac:dyDescent="0.2">
      <c r="A20" s="186" t="s">
        <v>240</v>
      </c>
      <c r="B20" s="187"/>
      <c r="D20" s="127"/>
    </row>
    <row r="21" spans="1:4" ht="22.5" customHeight="1" x14ac:dyDescent="0.2">
      <c r="A21" s="186" t="s">
        <v>241</v>
      </c>
      <c r="B21" s="187"/>
    </row>
    <row r="22" spans="1:4" ht="11.25" customHeight="1" x14ac:dyDescent="0.2">
      <c r="A22" s="136"/>
      <c r="B22" s="136"/>
      <c r="D22" s="127"/>
    </row>
    <row r="23" spans="1:4" ht="78" customHeight="1" x14ac:dyDescent="0.2">
      <c r="A23" s="186" t="s">
        <v>35</v>
      </c>
      <c r="B23" s="187"/>
    </row>
    <row r="24" spans="1:4" ht="11.25" customHeight="1" x14ac:dyDescent="0.2">
      <c r="A24" s="136"/>
      <c r="B24" s="136"/>
      <c r="D24" s="127"/>
    </row>
    <row r="25" spans="1:4" ht="67.5" customHeight="1" x14ac:dyDescent="0.2">
      <c r="A25" s="186" t="s">
        <v>11</v>
      </c>
      <c r="B25" s="187"/>
      <c r="D25" s="127"/>
    </row>
    <row r="26" spans="1:4" ht="11.25" customHeight="1" x14ac:dyDescent="0.2">
      <c r="A26" s="136"/>
      <c r="B26" s="136"/>
      <c r="D26" s="127"/>
    </row>
    <row r="27" spans="1:4" ht="22.5" customHeight="1" x14ac:dyDescent="0.2">
      <c r="A27" s="186" t="s">
        <v>39</v>
      </c>
      <c r="B27" s="187"/>
    </row>
    <row r="28" spans="1:4" ht="11.25" customHeight="1" x14ac:dyDescent="0.2">
      <c r="A28" s="136"/>
      <c r="B28" s="136"/>
      <c r="D28" s="127"/>
    </row>
    <row r="29" spans="1:4" ht="22.5" customHeight="1" x14ac:dyDescent="0.2">
      <c r="A29" s="186" t="s">
        <v>40</v>
      </c>
      <c r="B29" s="187"/>
    </row>
    <row r="30" spans="1:4" ht="11.25" customHeight="1" x14ac:dyDescent="0.2">
      <c r="A30" s="136"/>
      <c r="B30" s="136"/>
      <c r="D30" s="127"/>
    </row>
    <row r="31" spans="1:4" ht="33.75" customHeight="1" x14ac:dyDescent="0.2">
      <c r="A31" s="186" t="s">
        <v>10</v>
      </c>
      <c r="B31" s="187"/>
      <c r="D31" s="127"/>
    </row>
    <row r="32" spans="1:4" ht="11.25" customHeight="1" x14ac:dyDescent="0.2">
      <c r="A32" s="136"/>
      <c r="B32" s="136"/>
      <c r="D32" s="127"/>
    </row>
    <row r="33" spans="1:4" ht="56.1" customHeight="1" x14ac:dyDescent="0.2">
      <c r="A33" s="186" t="s">
        <v>242</v>
      </c>
      <c r="B33" s="187"/>
    </row>
    <row r="34" spans="1:4" ht="11.25" customHeight="1" x14ac:dyDescent="0.2">
      <c r="A34" s="136"/>
      <c r="B34" s="136"/>
      <c r="D34" s="127"/>
    </row>
    <row r="35" spans="1:4" ht="22.5" customHeight="1" x14ac:dyDescent="0.2">
      <c r="A35" s="186" t="s">
        <v>12</v>
      </c>
      <c r="B35" s="187"/>
    </row>
    <row r="36" spans="1:4" ht="11.25" customHeight="1" x14ac:dyDescent="0.2">
      <c r="A36" s="136"/>
      <c r="B36" s="136"/>
      <c r="D36" s="127"/>
    </row>
    <row r="37" spans="1:4" ht="30" customHeight="1" x14ac:dyDescent="0.2">
      <c r="A37" s="184" t="s">
        <v>13</v>
      </c>
      <c r="B37" s="185"/>
      <c r="D37" s="127"/>
    </row>
    <row r="38" spans="1:4" s="128" customFormat="1" ht="22.5" customHeight="1" x14ac:dyDescent="0.2">
      <c r="A38" s="186" t="s">
        <v>234</v>
      </c>
      <c r="B38" s="187"/>
    </row>
    <row r="39" spans="1:4" s="128" customFormat="1" ht="11.25" customHeight="1" x14ac:dyDescent="0.2">
      <c r="B39" s="138"/>
    </row>
    <row r="40" spans="1:4" s="128" customFormat="1" ht="55.5" customHeight="1" x14ac:dyDescent="0.2">
      <c r="A40" s="186" t="s">
        <v>230</v>
      </c>
      <c r="B40" s="187"/>
    </row>
    <row r="41" spans="1:4" s="128" customFormat="1" ht="11.25" customHeight="1" x14ac:dyDescent="0.2">
      <c r="B41" s="138"/>
    </row>
    <row r="42" spans="1:4" s="128" customFormat="1" ht="11.25" customHeight="1" x14ac:dyDescent="0.2">
      <c r="A42" s="186" t="s">
        <v>41</v>
      </c>
      <c r="B42" s="187"/>
    </row>
    <row r="43" spans="1:4" s="128" customFormat="1" ht="11.25" customHeight="1" x14ac:dyDescent="0.2">
      <c r="A43" s="137"/>
      <c r="B43" s="138"/>
    </row>
    <row r="44" spans="1:4" s="128" customFormat="1" ht="11.25" customHeight="1" x14ac:dyDescent="0.2">
      <c r="A44" s="137" t="s">
        <v>58</v>
      </c>
      <c r="B44" s="137" t="s">
        <v>14</v>
      </c>
    </row>
    <row r="45" spans="1:4" s="128" customFormat="1" ht="11.25" customHeight="1" x14ac:dyDescent="0.2">
      <c r="B45" s="138"/>
    </row>
    <row r="46" spans="1:4" s="128" customFormat="1" ht="33.75" customHeight="1" x14ac:dyDescent="0.2">
      <c r="B46" s="137" t="s">
        <v>42</v>
      </c>
      <c r="D46" s="138"/>
    </row>
    <row r="47" spans="1:4" s="128" customFormat="1" ht="11.25" customHeight="1" x14ac:dyDescent="0.2">
      <c r="B47" s="138"/>
    </row>
    <row r="48" spans="1:4" s="128" customFormat="1" ht="22.5" customHeight="1" x14ac:dyDescent="0.2">
      <c r="B48" s="137" t="s">
        <v>15</v>
      </c>
    </row>
    <row r="49" spans="1:2" s="128" customFormat="1" ht="11.25" customHeight="1" x14ac:dyDescent="0.2">
      <c r="B49" s="138"/>
    </row>
    <row r="50" spans="1:2" s="128" customFormat="1" ht="22.5" customHeight="1" x14ac:dyDescent="0.2">
      <c r="B50" s="137" t="s">
        <v>16</v>
      </c>
    </row>
    <row r="51" spans="1:2" s="128" customFormat="1" ht="11.25" customHeight="1" x14ac:dyDescent="0.2">
      <c r="B51" s="137"/>
    </row>
    <row r="52" spans="1:2" s="128" customFormat="1" ht="22.5" customHeight="1" x14ac:dyDescent="0.2">
      <c r="B52" s="137" t="s">
        <v>51</v>
      </c>
    </row>
    <row r="53" spans="1:2" s="128" customFormat="1" ht="11.25" customHeight="1" x14ac:dyDescent="0.2">
      <c r="B53" s="138"/>
    </row>
    <row r="54" spans="1:2" s="128" customFormat="1" ht="11.25" customHeight="1" x14ac:dyDescent="0.2">
      <c r="A54" s="129" t="s">
        <v>59</v>
      </c>
      <c r="B54" s="137" t="s">
        <v>17</v>
      </c>
    </row>
    <row r="55" spans="1:2" s="128" customFormat="1" ht="11.25" customHeight="1" x14ac:dyDescent="0.2">
      <c r="B55" s="138"/>
    </row>
    <row r="56" spans="1:2" s="128" customFormat="1" ht="33.75" customHeight="1" x14ac:dyDescent="0.2">
      <c r="B56" s="137" t="s">
        <v>243</v>
      </c>
    </row>
    <row r="57" spans="1:2" s="128" customFormat="1" ht="11.25" customHeight="1" x14ac:dyDescent="0.2">
      <c r="B57" s="138"/>
    </row>
    <row r="58" spans="1:2" s="128" customFormat="1" ht="33.75" customHeight="1" x14ac:dyDescent="0.2">
      <c r="B58" s="137" t="s">
        <v>18</v>
      </c>
    </row>
    <row r="59" spans="1:2" s="128" customFormat="1" ht="11.25" customHeight="1" x14ac:dyDescent="0.2">
      <c r="B59" s="138"/>
    </row>
    <row r="60" spans="1:2" s="128" customFormat="1" ht="77.099999999999994" customHeight="1" x14ac:dyDescent="0.2">
      <c r="B60" s="137" t="s">
        <v>244</v>
      </c>
    </row>
    <row r="61" spans="1:2" s="128" customFormat="1" ht="11.25" customHeight="1" x14ac:dyDescent="0.2">
      <c r="B61" s="138"/>
    </row>
    <row r="62" spans="1:2" s="128" customFormat="1" ht="22.5" customHeight="1" x14ac:dyDescent="0.2">
      <c r="B62" s="137" t="s">
        <v>19</v>
      </c>
    </row>
    <row r="63" spans="1:2" s="128" customFormat="1" ht="11.25" customHeight="1" x14ac:dyDescent="0.2">
      <c r="B63" s="138"/>
    </row>
    <row r="64" spans="1:2" s="128" customFormat="1" ht="11.25" customHeight="1" x14ac:dyDescent="0.2">
      <c r="A64" s="129" t="s">
        <v>60</v>
      </c>
      <c r="B64" s="137" t="s">
        <v>20</v>
      </c>
    </row>
    <row r="65" spans="1:2" s="128" customFormat="1" ht="11.25" customHeight="1" x14ac:dyDescent="0.2">
      <c r="A65" s="129"/>
      <c r="B65" s="137"/>
    </row>
    <row r="66" spans="1:2" s="128" customFormat="1" ht="67.5" x14ac:dyDescent="0.2">
      <c r="A66" s="129"/>
      <c r="B66" s="137" t="s">
        <v>21</v>
      </c>
    </row>
    <row r="67" spans="1:2" s="128" customFormat="1" ht="11.25" x14ac:dyDescent="0.2">
      <c r="A67" s="129"/>
      <c r="B67" s="137"/>
    </row>
    <row r="68" spans="1:2" s="128" customFormat="1" ht="11.25" x14ac:dyDescent="0.2">
      <c r="A68" s="129" t="s">
        <v>61</v>
      </c>
      <c r="B68" s="137" t="s">
        <v>22</v>
      </c>
    </row>
    <row r="69" spans="1:2" s="128" customFormat="1" ht="11.25" customHeight="1" x14ac:dyDescent="0.2">
      <c r="B69" s="137"/>
    </row>
    <row r="70" spans="1:2" s="128" customFormat="1" ht="87.95" customHeight="1" x14ac:dyDescent="0.2">
      <c r="B70" s="137" t="s">
        <v>245</v>
      </c>
    </row>
    <row r="71" spans="1:2" s="128" customFormat="1" ht="11.25" customHeight="1" x14ac:dyDescent="0.2">
      <c r="B71" s="138"/>
    </row>
    <row r="72" spans="1:2" s="128" customFormat="1" ht="22.5" customHeight="1" x14ac:dyDescent="0.2">
      <c r="B72" s="137" t="s">
        <v>246</v>
      </c>
    </row>
    <row r="73" spans="1:2" ht="11.25" customHeight="1" x14ac:dyDescent="0.2">
      <c r="B73" s="138"/>
    </row>
    <row r="74" spans="1:2" ht="12.95" customHeight="1" x14ac:dyDescent="0.2">
      <c r="B74" s="138"/>
    </row>
    <row r="75" spans="1:2" ht="12.95" customHeight="1" x14ac:dyDescent="0.2">
      <c r="B75" s="138"/>
    </row>
    <row r="76" spans="1:2" ht="12.95" customHeight="1" x14ac:dyDescent="0.2">
      <c r="B76" s="130"/>
    </row>
    <row r="77" spans="1:2" ht="12.95" customHeight="1" x14ac:dyDescent="0.2">
      <c r="B77" s="138"/>
    </row>
    <row r="78" spans="1:2" ht="12.95" customHeight="1" x14ac:dyDescent="0.2">
      <c r="B78" s="138"/>
    </row>
    <row r="79" spans="1:2" ht="12.95" customHeight="1" x14ac:dyDescent="0.2">
      <c r="B79" s="138"/>
    </row>
    <row r="80" spans="1:2" ht="12.95" customHeight="1" x14ac:dyDescent="0.2">
      <c r="B80" s="138"/>
    </row>
    <row r="81" spans="2:2" ht="12.95" customHeight="1" x14ac:dyDescent="0.2">
      <c r="B81" s="138"/>
    </row>
    <row r="82" spans="2:2" ht="12.95" customHeight="1" x14ac:dyDescent="0.2">
      <c r="B82" s="138"/>
    </row>
    <row r="83" spans="2:2" ht="12.95" customHeight="1" x14ac:dyDescent="0.2">
      <c r="B83" s="138"/>
    </row>
    <row r="84" spans="2:2" ht="12.95" customHeight="1" x14ac:dyDescent="0.2">
      <c r="B84" s="138"/>
    </row>
    <row r="85" spans="2:2" ht="12.95" customHeight="1" x14ac:dyDescent="0.2">
      <c r="B85" s="138"/>
    </row>
    <row r="86" spans="2:2" ht="12.95" customHeight="1" x14ac:dyDescent="0.2">
      <c r="B86" s="138"/>
    </row>
    <row r="87" spans="2:2" ht="12.95" customHeight="1" x14ac:dyDescent="0.2">
      <c r="B87" s="138"/>
    </row>
    <row r="88" spans="2:2" ht="12.95" customHeight="1" x14ac:dyDescent="0.2">
      <c r="B88" s="138"/>
    </row>
    <row r="89" spans="2:2" ht="12.95" customHeight="1" x14ac:dyDescent="0.2">
      <c r="B89" s="138"/>
    </row>
    <row r="90" spans="2:2" ht="12.95" customHeight="1" x14ac:dyDescent="0.2">
      <c r="B90" s="138"/>
    </row>
    <row r="91" spans="2:2" ht="12.95" customHeight="1" x14ac:dyDescent="0.2">
      <c r="B91" s="138"/>
    </row>
    <row r="92" spans="2:2" ht="12.95" customHeight="1" x14ac:dyDescent="0.2">
      <c r="B92" s="138"/>
    </row>
    <row r="93" spans="2:2" ht="12.95" customHeight="1" x14ac:dyDescent="0.2">
      <c r="B93" s="138"/>
    </row>
    <row r="94" spans="2:2" ht="12.95" customHeight="1" x14ac:dyDescent="0.2">
      <c r="B94" s="138"/>
    </row>
    <row r="95" spans="2:2" ht="12.95" customHeight="1" x14ac:dyDescent="0.2">
      <c r="B95" s="138"/>
    </row>
    <row r="96" spans="2:2" ht="12.95" customHeight="1" x14ac:dyDescent="0.2">
      <c r="B96" s="138"/>
    </row>
    <row r="97" spans="2:2" ht="12.95" customHeight="1" x14ac:dyDescent="0.2">
      <c r="B97" s="138"/>
    </row>
    <row r="98" spans="2:2" ht="12.95" customHeight="1" x14ac:dyDescent="0.2">
      <c r="B98" s="138"/>
    </row>
    <row r="99" spans="2:2" ht="12.95" customHeight="1" x14ac:dyDescent="0.2">
      <c r="B99" s="138"/>
    </row>
    <row r="100" spans="2:2" ht="12.95" customHeight="1" x14ac:dyDescent="0.2">
      <c r="B100" s="138"/>
    </row>
    <row r="101" spans="2:2" ht="12.95" customHeight="1" x14ac:dyDescent="0.2">
      <c r="B101" s="138"/>
    </row>
    <row r="102" spans="2:2" ht="12.95" customHeight="1" x14ac:dyDescent="0.2">
      <c r="B102" s="138"/>
    </row>
    <row r="103" spans="2:2" ht="12.95" customHeight="1" x14ac:dyDescent="0.2">
      <c r="B103" s="138"/>
    </row>
    <row r="104" spans="2:2" ht="12.95" customHeight="1" x14ac:dyDescent="0.2">
      <c r="B104" s="138"/>
    </row>
    <row r="105" spans="2:2" ht="12.95" customHeight="1" x14ac:dyDescent="0.2">
      <c r="B105" s="138"/>
    </row>
    <row r="106" spans="2:2" ht="12.95" customHeight="1" x14ac:dyDescent="0.2">
      <c r="B106" s="138"/>
    </row>
    <row r="107" spans="2:2" ht="12.95" customHeight="1" x14ac:dyDescent="0.2">
      <c r="B107" s="138"/>
    </row>
    <row r="108" spans="2:2" ht="12.95" customHeight="1" x14ac:dyDescent="0.2">
      <c r="B108" s="138"/>
    </row>
    <row r="109" spans="2:2" ht="12.95" customHeight="1" x14ac:dyDescent="0.2">
      <c r="B109" s="138"/>
    </row>
    <row r="110" spans="2:2" ht="12.95" customHeight="1" x14ac:dyDescent="0.2">
      <c r="B110" s="138"/>
    </row>
    <row r="111" spans="2:2" ht="12.95" customHeight="1" x14ac:dyDescent="0.2">
      <c r="B111" s="138"/>
    </row>
    <row r="112" spans="2:2" ht="12.95" customHeight="1" x14ac:dyDescent="0.2">
      <c r="B112" s="138"/>
    </row>
    <row r="113" spans="2:2" ht="12.95" customHeight="1" x14ac:dyDescent="0.2">
      <c r="B113" s="138"/>
    </row>
    <row r="114" spans="2:2" ht="12.95" customHeight="1" x14ac:dyDescent="0.2">
      <c r="B114" s="138"/>
    </row>
    <row r="115" spans="2:2" ht="12.95" customHeight="1" x14ac:dyDescent="0.2">
      <c r="B115" s="138"/>
    </row>
    <row r="116" spans="2:2" ht="12.95" customHeight="1" x14ac:dyDescent="0.2">
      <c r="B116" s="138"/>
    </row>
    <row r="117" spans="2:2" ht="12.95" customHeight="1" x14ac:dyDescent="0.2">
      <c r="B117" s="138"/>
    </row>
    <row r="118" spans="2:2" ht="12.95" customHeight="1" x14ac:dyDescent="0.2">
      <c r="B118" s="138"/>
    </row>
    <row r="119" spans="2:2" ht="12.95" customHeight="1" x14ac:dyDescent="0.2">
      <c r="B119" s="138"/>
    </row>
    <row r="120" spans="2:2" ht="12.95" customHeight="1" x14ac:dyDescent="0.2">
      <c r="B120" s="138"/>
    </row>
    <row r="121" spans="2:2" ht="12.95" customHeight="1" x14ac:dyDescent="0.2">
      <c r="B121" s="138"/>
    </row>
    <row r="122" spans="2:2" ht="12.95" customHeight="1" x14ac:dyDescent="0.2">
      <c r="B122" s="138"/>
    </row>
    <row r="123" spans="2:2" ht="12.95" customHeight="1" x14ac:dyDescent="0.2">
      <c r="B123" s="138"/>
    </row>
    <row r="124" spans="2:2" ht="12.95" customHeight="1" x14ac:dyDescent="0.2">
      <c r="B124" s="138"/>
    </row>
    <row r="125" spans="2:2" ht="12.95" customHeight="1" x14ac:dyDescent="0.2">
      <c r="B125" s="138"/>
    </row>
    <row r="126" spans="2:2" ht="12.95" customHeight="1" x14ac:dyDescent="0.2">
      <c r="B126" s="138"/>
    </row>
    <row r="127" spans="2:2" ht="12.95" customHeight="1" x14ac:dyDescent="0.2">
      <c r="B127" s="138"/>
    </row>
    <row r="128" spans="2:2" ht="12.95" customHeight="1" x14ac:dyDescent="0.2">
      <c r="B128" s="138"/>
    </row>
    <row r="129" spans="2:2" ht="12.95" customHeight="1" x14ac:dyDescent="0.2">
      <c r="B129" s="138"/>
    </row>
    <row r="130" spans="2:2" ht="12.95" customHeight="1" x14ac:dyDescent="0.2">
      <c r="B130" s="138"/>
    </row>
    <row r="131" spans="2:2" ht="12.95" customHeight="1" x14ac:dyDescent="0.2">
      <c r="B131" s="138"/>
    </row>
    <row r="132" spans="2:2" ht="12.95" customHeight="1" x14ac:dyDescent="0.2">
      <c r="B132" s="138"/>
    </row>
    <row r="133" spans="2:2" ht="12.95" customHeight="1" x14ac:dyDescent="0.2">
      <c r="B133" s="138"/>
    </row>
    <row r="134" spans="2:2" ht="12.95" customHeight="1" x14ac:dyDescent="0.2">
      <c r="B134" s="138"/>
    </row>
    <row r="135" spans="2:2" ht="12.95" customHeight="1" x14ac:dyDescent="0.2">
      <c r="B135" s="138"/>
    </row>
    <row r="136" spans="2:2" ht="12.95" customHeight="1" x14ac:dyDescent="0.2">
      <c r="B136" s="138"/>
    </row>
    <row r="137" spans="2:2" ht="12.95" customHeight="1" x14ac:dyDescent="0.2">
      <c r="B137" s="138"/>
    </row>
    <row r="138" spans="2:2" ht="12.95" customHeight="1" x14ac:dyDescent="0.2">
      <c r="B138" s="138"/>
    </row>
    <row r="139" spans="2:2" ht="12.95" customHeight="1" x14ac:dyDescent="0.2">
      <c r="B139" s="138"/>
    </row>
    <row r="140" spans="2:2" ht="12.95" customHeight="1" x14ac:dyDescent="0.2">
      <c r="B140" s="138"/>
    </row>
    <row r="141" spans="2:2" ht="12.95" customHeight="1" x14ac:dyDescent="0.2">
      <c r="B141" s="138"/>
    </row>
    <row r="142" spans="2:2" ht="12.95" customHeight="1" x14ac:dyDescent="0.2">
      <c r="B142" s="138"/>
    </row>
    <row r="143" spans="2:2" ht="12.95" customHeight="1" x14ac:dyDescent="0.2">
      <c r="B143" s="138"/>
    </row>
    <row r="144" spans="2:2" ht="12.95" customHeight="1" x14ac:dyDescent="0.2">
      <c r="B144" s="138"/>
    </row>
    <row r="145" spans="2:2" ht="12.95" customHeight="1" x14ac:dyDescent="0.2">
      <c r="B145" s="138"/>
    </row>
    <row r="146" spans="2:2" ht="12.95" customHeight="1" x14ac:dyDescent="0.2">
      <c r="B146" s="138"/>
    </row>
    <row r="147" spans="2:2" ht="12.95" customHeight="1" x14ac:dyDescent="0.2">
      <c r="B147" s="138"/>
    </row>
    <row r="148" spans="2:2" ht="12.95" customHeight="1" x14ac:dyDescent="0.2">
      <c r="B148" s="138"/>
    </row>
    <row r="149" spans="2:2" ht="12.95" customHeight="1" x14ac:dyDescent="0.2">
      <c r="B149" s="138"/>
    </row>
    <row r="150" spans="2:2" ht="12.95" customHeight="1" x14ac:dyDescent="0.2">
      <c r="B150" s="138"/>
    </row>
    <row r="151" spans="2:2" ht="12.95" customHeight="1" x14ac:dyDescent="0.2">
      <c r="B151" s="138"/>
    </row>
    <row r="152" spans="2:2" ht="12.95" customHeight="1" x14ac:dyDescent="0.2">
      <c r="B152" s="138"/>
    </row>
    <row r="153" spans="2:2" ht="12.95" customHeight="1" x14ac:dyDescent="0.2">
      <c r="B153" s="138"/>
    </row>
    <row r="154" spans="2:2" ht="12.95" customHeight="1" x14ac:dyDescent="0.2">
      <c r="B154" s="138"/>
    </row>
    <row r="155" spans="2:2" ht="12.95" customHeight="1" x14ac:dyDescent="0.2">
      <c r="B155" s="138"/>
    </row>
    <row r="156" spans="2:2" ht="12.95" customHeight="1" x14ac:dyDescent="0.2">
      <c r="B156" s="138"/>
    </row>
    <row r="157" spans="2:2" ht="12.95" customHeight="1" x14ac:dyDescent="0.2">
      <c r="B157" s="138"/>
    </row>
    <row r="158" spans="2:2" ht="12.95" customHeight="1" x14ac:dyDescent="0.2">
      <c r="B158" s="138"/>
    </row>
    <row r="159" spans="2:2" ht="12.95" customHeight="1" x14ac:dyDescent="0.2">
      <c r="B159" s="138"/>
    </row>
    <row r="160" spans="2:2" ht="12.95" customHeight="1" x14ac:dyDescent="0.2">
      <c r="B160" s="138"/>
    </row>
    <row r="161" spans="2:2" ht="12.95" customHeight="1" x14ac:dyDescent="0.2">
      <c r="B161" s="138"/>
    </row>
    <row r="162" spans="2:2" ht="12.95" customHeight="1" x14ac:dyDescent="0.2">
      <c r="B162" s="138"/>
    </row>
    <row r="163" spans="2:2" ht="12.95" customHeight="1" x14ac:dyDescent="0.2">
      <c r="B163" s="138"/>
    </row>
    <row r="164" spans="2:2" ht="12.95" customHeight="1" x14ac:dyDescent="0.2">
      <c r="B164" s="138"/>
    </row>
    <row r="165" spans="2:2" ht="12.95" customHeight="1" x14ac:dyDescent="0.2">
      <c r="B165" s="138"/>
    </row>
    <row r="166" spans="2:2" ht="12.95" customHeight="1" x14ac:dyDescent="0.2">
      <c r="B166" s="138"/>
    </row>
    <row r="167" spans="2:2" ht="12.95" customHeight="1" x14ac:dyDescent="0.2">
      <c r="B167" s="138"/>
    </row>
    <row r="168" spans="2:2" ht="12.95" customHeight="1" x14ac:dyDescent="0.2">
      <c r="B168" s="138"/>
    </row>
    <row r="169" spans="2:2" ht="12.95" customHeight="1" x14ac:dyDescent="0.2">
      <c r="B169" s="138"/>
    </row>
    <row r="170" spans="2:2" ht="12.95" customHeight="1" x14ac:dyDescent="0.2">
      <c r="B170" s="138"/>
    </row>
    <row r="171" spans="2:2" ht="12.95" customHeight="1" x14ac:dyDescent="0.2">
      <c r="B171" s="138"/>
    </row>
    <row r="172" spans="2:2" ht="12.95" customHeight="1" x14ac:dyDescent="0.2">
      <c r="B172" s="138"/>
    </row>
    <row r="173" spans="2:2" ht="12.95" customHeight="1" x14ac:dyDescent="0.2">
      <c r="B173" s="138"/>
    </row>
    <row r="174" spans="2:2" ht="12.95" customHeight="1" x14ac:dyDescent="0.2">
      <c r="B174" s="138"/>
    </row>
    <row r="175" spans="2:2" ht="12.95" customHeight="1" x14ac:dyDescent="0.2">
      <c r="B175" s="138"/>
    </row>
    <row r="176" spans="2:2" ht="12.95" customHeight="1" x14ac:dyDescent="0.2">
      <c r="B176" s="138"/>
    </row>
    <row r="177" spans="2:2" ht="12.95" customHeight="1" x14ac:dyDescent="0.2">
      <c r="B177" s="138"/>
    </row>
    <row r="178" spans="2:2" ht="12.95" customHeight="1" x14ac:dyDescent="0.2">
      <c r="B178" s="138"/>
    </row>
    <row r="179" spans="2:2" ht="12.95" customHeight="1" x14ac:dyDescent="0.2">
      <c r="B179" s="138"/>
    </row>
    <row r="180" spans="2:2" ht="12.95" customHeight="1" x14ac:dyDescent="0.2">
      <c r="B180" s="138"/>
    </row>
    <row r="181" spans="2:2" ht="12.95" customHeight="1" x14ac:dyDescent="0.2">
      <c r="B181" s="138"/>
    </row>
    <row r="182" spans="2:2" ht="12.95" customHeight="1" x14ac:dyDescent="0.2">
      <c r="B182" s="138"/>
    </row>
    <row r="183" spans="2:2" ht="12.95" customHeight="1" x14ac:dyDescent="0.2">
      <c r="B183" s="138"/>
    </row>
    <row r="184" spans="2:2" ht="12.95" customHeight="1" x14ac:dyDescent="0.2">
      <c r="B184" s="138"/>
    </row>
    <row r="185" spans="2:2" ht="12.95" customHeight="1" x14ac:dyDescent="0.2">
      <c r="B185" s="138"/>
    </row>
    <row r="186" spans="2:2" ht="12.95" customHeight="1" x14ac:dyDescent="0.2">
      <c r="B186" s="138"/>
    </row>
    <row r="187" spans="2:2" ht="12.95" customHeight="1" x14ac:dyDescent="0.2">
      <c r="B187" s="138"/>
    </row>
    <row r="188" spans="2:2" ht="12.95" customHeight="1" x14ac:dyDescent="0.2">
      <c r="B188" s="138"/>
    </row>
    <row r="189" spans="2:2" ht="12.95" customHeight="1" x14ac:dyDescent="0.2">
      <c r="B189" s="138"/>
    </row>
    <row r="190" spans="2:2" ht="12.95" customHeight="1" x14ac:dyDescent="0.2">
      <c r="B190" s="138"/>
    </row>
    <row r="191" spans="2:2" ht="12.95" customHeight="1" x14ac:dyDescent="0.2">
      <c r="B191" s="138"/>
    </row>
    <row r="192" spans="2:2" ht="12.95" customHeight="1" x14ac:dyDescent="0.2">
      <c r="B192" s="138"/>
    </row>
    <row r="193" spans="2:2" ht="12.95" customHeight="1" x14ac:dyDescent="0.2">
      <c r="B193" s="138"/>
    </row>
    <row r="194" spans="2:2" ht="12.95" customHeight="1" x14ac:dyDescent="0.2">
      <c r="B194" s="138"/>
    </row>
    <row r="195" spans="2:2" ht="12.95" customHeight="1" x14ac:dyDescent="0.2">
      <c r="B195" s="138"/>
    </row>
    <row r="196" spans="2:2" ht="12.95" customHeight="1" x14ac:dyDescent="0.2">
      <c r="B196" s="138"/>
    </row>
    <row r="197" spans="2:2" ht="12.95" customHeight="1" x14ac:dyDescent="0.2">
      <c r="B197" s="138"/>
    </row>
    <row r="198" spans="2:2" ht="12.95" customHeight="1" x14ac:dyDescent="0.2">
      <c r="B198" s="138"/>
    </row>
    <row r="199" spans="2:2" ht="12.95" customHeight="1" x14ac:dyDescent="0.2">
      <c r="B199" s="138"/>
    </row>
    <row r="200" spans="2:2" ht="12.95" customHeight="1" x14ac:dyDescent="0.2">
      <c r="B200" s="138"/>
    </row>
    <row r="201" spans="2:2" ht="12.95" customHeight="1" x14ac:dyDescent="0.2">
      <c r="B201" s="138"/>
    </row>
    <row r="202" spans="2:2" ht="12.95" customHeight="1" x14ac:dyDescent="0.2">
      <c r="B202" s="138"/>
    </row>
    <row r="203" spans="2:2" ht="12.95" customHeight="1" x14ac:dyDescent="0.2">
      <c r="B203" s="138"/>
    </row>
    <row r="204" spans="2:2" ht="12.95" customHeight="1" x14ac:dyDescent="0.2">
      <c r="B204" s="138"/>
    </row>
    <row r="205" spans="2:2" ht="12.95" customHeight="1" x14ac:dyDescent="0.2">
      <c r="B205" s="138"/>
    </row>
    <row r="206" spans="2:2" ht="12.95" customHeight="1" x14ac:dyDescent="0.2">
      <c r="B206" s="13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16</vt:i4>
      </vt:variant>
    </vt:vector>
  </HeadingPairs>
  <TitlesOfParts>
    <vt:vector size="41" baseType="lpstr">
      <vt:lpstr>Impressum</vt:lpstr>
      <vt:lpstr>Zeichenerklärung</vt:lpstr>
      <vt:lpstr>Inhaltsverzeichnis</vt:lpstr>
      <vt:lpstr>Daten Grafik (1)</vt:lpstr>
      <vt:lpstr>Daten Grafik (2)</vt:lpstr>
      <vt:lpstr>Daten Grafik (3)</vt:lpstr>
      <vt:lpstr>Daten Grafik (4)</vt:lpstr>
      <vt:lpstr>Grafikverzeichnis</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 (1)</vt:lpstr>
      <vt:lpstr>Tabelle 6 (2)</vt:lpstr>
      <vt:lpstr>Tabelle 7</vt:lpstr>
      <vt:lpstr>Tabelle 8</vt:lpstr>
      <vt:lpstr>Tabelle 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2'!Druckbereich</vt:lpstr>
      <vt:lpstr>'Tabelle 3'!Druckbereich</vt:lpstr>
      <vt:lpstr>'Tabelle 4'!Druckbereich</vt:lpstr>
      <vt:lpstr>'Tabelle 5'!Druckbereich</vt:lpstr>
      <vt:lpstr>'Tabelle 6 (1)'!Druckbereich</vt:lpstr>
      <vt:lpstr>'Tabelle 6 (2)'!Druckbereich</vt:lpstr>
      <vt:lpstr>'Tabelle 7'!Druckbereich</vt:lpstr>
      <vt:lpstr>'Tabelle 8'!Druckbereich</vt:lpstr>
      <vt:lpstr>'Tabelle 9'!Druckbereich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2021-07-12T08:14:54Z</cp:lastPrinted>
  <dcterms:created xsi:type="dcterms:W3CDTF">1996-10-17T05:27:31Z</dcterms:created>
  <dcterms:modified xsi:type="dcterms:W3CDTF">2021-08-12T10:16:31Z</dcterms:modified>
</cp:coreProperties>
</file>