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defaultThemeVersion="124226"/>
  <mc:AlternateContent xmlns:mc="http://schemas.openxmlformats.org/markup-compatibility/2006">
    <mc:Choice Requires="x15">
      <x15ac:absPath xmlns:x15ac="http://schemas.microsoft.com/office/spreadsheetml/2010/11/ac" url="T:\Veroeffentlichungen\Veröffentlichungsverz2022\Kap2G - Handel,Tourismus,Gastgewerbe\Kap2GIV\"/>
    </mc:Choice>
  </mc:AlternateContent>
  <bookViews>
    <workbookView xWindow="360" yWindow="120" windowWidth="10410" windowHeight="7335" tabRatio="811"/>
  </bookViews>
  <sheets>
    <sheet name="Impressum" sheetId="2076" r:id="rId1"/>
    <sheet name="Zeichenerklärung" sheetId="2077" r:id="rId2"/>
    <sheet name="Inhaltsverzeichnis" sheetId="1" r:id="rId3"/>
    <sheet name="Grafikverzeichnis" sheetId="56" r:id="rId4"/>
    <sheet name="Daten Grafik (1)" sheetId="2073" state="hidden" r:id="rId5"/>
    <sheet name="Daten Grafik (2)" sheetId="2059" state="hidden" r:id="rId6"/>
    <sheet name="Daten Grafik (3)" sheetId="2051" state="hidden" r:id="rId7"/>
    <sheet name="Daten Grafik (4)" sheetId="2063" state="hidden" r:id="rId8"/>
    <sheet name="Vorbemerkungen" sheetId="2071" r:id="rId9"/>
    <sheet name="Leerseite" sheetId="2070" r:id="rId10"/>
    <sheet name="Grafik 1 und 2" sheetId="2074" r:id="rId11"/>
    <sheet name="Grafik 3 und 4" sheetId="2060" r:id="rId12"/>
    <sheet name="Grafik 5" sheetId="2055" r:id="rId13"/>
    <sheet name="Grafik6" sheetId="2062" r:id="rId14"/>
    <sheet name="Tabelle 1" sheetId="2072" r:id="rId15"/>
    <sheet name="Tabelle 2" sheetId="2066" r:id="rId16"/>
    <sheet name="Tabelle 3" sheetId="9" r:id="rId17"/>
    <sheet name="Tabelle 4" sheetId="11" r:id="rId18"/>
    <sheet name="Tabelle 5" sheetId="478" r:id="rId19"/>
    <sheet name="Tabelle 6" sheetId="12" r:id="rId20"/>
    <sheet name="Tabelle 7 (1)" sheetId="13" r:id="rId21"/>
    <sheet name="Tabelle 7 (2)" sheetId="14" r:id="rId22"/>
    <sheet name="Tabelle 8 (1)" sheetId="124" r:id="rId23"/>
    <sheet name="Tabelle 8 (2)" sheetId="125" r:id="rId24"/>
    <sheet name="Tabelle 8 (3)" sheetId="126" r:id="rId25"/>
    <sheet name="Tabelle 8 (4)" sheetId="127" r:id="rId26"/>
    <sheet name="Tabelle 9 (1)" sheetId="2033" r:id="rId27"/>
    <sheet name="Tabelle 9 (2)" sheetId="2032" r:id="rId28"/>
    <sheet name="Tabelle 9 (3)" sheetId="2031" r:id="rId29"/>
    <sheet name="Tabelle 9 (4)" sheetId="2030" r:id="rId30"/>
    <sheet name="Tabelle 9 (5)" sheetId="2029" r:id="rId31"/>
    <sheet name="Tabelle 9 (6)" sheetId="2028" r:id="rId32"/>
    <sheet name="Tabelle 9 (7)" sheetId="2027" r:id="rId33"/>
    <sheet name="Tabelle 9 (8)" sheetId="2026" r:id="rId34"/>
    <sheet name="Tabelle 10 (1)" sheetId="24" r:id="rId35"/>
    <sheet name="Tabelle 10 (2)" sheetId="25" r:id="rId36"/>
    <sheet name="Tabelle 11" sheetId="26" r:id="rId37"/>
    <sheet name="Tabelle 12-13" sheetId="27" r:id="rId38"/>
    <sheet name="Tabelle 14" sheetId="28" r:id="rId39"/>
    <sheet name="Tabelle 15 (1)" sheetId="57" r:id="rId40"/>
    <sheet name="Tabelle 15 (2)" sheetId="58" r:id="rId41"/>
    <sheet name="Tabelle 15 (3)" sheetId="59" r:id="rId42"/>
    <sheet name="Tabelle 16 (1)" sheetId="2036" r:id="rId43"/>
    <sheet name="Tabelle 16 (2)" sheetId="2035" r:id="rId44"/>
    <sheet name="Tabelle 16 (3)" sheetId="2034" r:id="rId45"/>
    <sheet name="Tabelle 17" sheetId="50" r:id="rId46"/>
    <sheet name="Tabelle 18-19" sheetId="1347" r:id="rId47"/>
    <sheet name="Karte" sheetId="2075" r:id="rId48"/>
  </sheets>
  <definedNames>
    <definedName name="_xlnm._FilterDatabase" localSheetId="3" hidden="1">Grafikverzeichnis!$B$1:$B$15</definedName>
    <definedName name="_xlnm._FilterDatabase" localSheetId="39" hidden="1">'Tabelle 15 (1)'!$C$1:$C$43</definedName>
    <definedName name="_xlnm._FilterDatabase" localSheetId="40" hidden="1">'Tabelle 15 (2)'!$C$1:$C$48</definedName>
    <definedName name="_xlnm._FilterDatabase" localSheetId="41" hidden="1">'Tabelle 15 (3)'!$C$1:$C$43</definedName>
    <definedName name="_xlnm._FilterDatabase" localSheetId="42" hidden="1">'Tabelle 16 (1)'!$D$1:$D$52</definedName>
    <definedName name="_xlnm._FilterDatabase" localSheetId="43" hidden="1">'Tabelle 16 (2)'!$D$1:$D$49</definedName>
    <definedName name="_xlnm._FilterDatabase" localSheetId="44" hidden="1">'Tabelle 16 (3)'!$D$1:$D$48</definedName>
    <definedName name="_xlnm._FilterDatabase" localSheetId="46" hidden="1">'Tabelle 18-19'!$D$1:$D$83</definedName>
    <definedName name="_xlnm._FilterDatabase" localSheetId="26" hidden="1">'Tabelle 9 (1)'!$B$1:$B$85</definedName>
    <definedName name="_xlnm.Print_Area" localSheetId="4">'Daten Grafik (1)'!$B$1:$E$40</definedName>
    <definedName name="_xlnm.Print_Area" localSheetId="5">'Daten Grafik (2)'!$A$1:$J$23</definedName>
    <definedName name="_xlnm.Print_Area" localSheetId="11">'Grafik 3 und 4'!$A$1:$G$61</definedName>
    <definedName name="_xlnm.Print_Area" localSheetId="12">'Grafik 5'!$A$1:$G$61</definedName>
    <definedName name="_xlnm.Print_Area" localSheetId="13">Grafik6!$A$1:$G$61</definedName>
    <definedName name="_xlnm.Print_Area" localSheetId="3">Grafikverzeichnis!$A$1:$C$15</definedName>
    <definedName name="_xlnm.Print_Area" localSheetId="2">Inhaltsverzeichnis!$A$1:$C$42</definedName>
    <definedName name="_xlnm.Print_Area" localSheetId="34">'Tabelle 10 (1)'!$A$1:$K$45</definedName>
    <definedName name="_xlnm.Print_Area" localSheetId="35">'Tabelle 10 (2)'!$A$1:$K$45</definedName>
    <definedName name="_xlnm.Print_Area" localSheetId="36">'Tabelle 11'!$A$1:$J$22</definedName>
    <definedName name="_xlnm.Print_Area" localSheetId="37">'Tabelle 12-13'!$A$1:$J$37</definedName>
    <definedName name="_xlnm.Print_Area" localSheetId="38">'Tabelle 14'!$A$1:$J$31</definedName>
    <definedName name="_xlnm.Print_Area" localSheetId="45">'Tabelle 17'!$A$1:$J$28</definedName>
    <definedName name="_xlnm.Print_Area" localSheetId="46">'Tabelle 18-19'!$A$1:$F$46</definedName>
    <definedName name="_xlnm.Print_Area" localSheetId="15">'Tabelle 2'!$A$1:$K$54</definedName>
    <definedName name="_xlnm.Print_Area" localSheetId="16">'Tabelle 3'!$A$1:$K$66</definedName>
    <definedName name="_xlnm.Print_Area" localSheetId="17">'Tabelle 4'!$A$1:$K$66</definedName>
    <definedName name="_xlnm.Print_Area" localSheetId="18">'Tabelle 5'!$A$1:$K$38</definedName>
    <definedName name="_xlnm.Print_Area" localSheetId="19">'Tabelle 6'!$A$1:$K$32</definedName>
    <definedName name="_xlnm.Print_Area" localSheetId="20">'Tabelle 7 (1)'!$A$1:$K$38</definedName>
  </definedNames>
  <calcPr calcId="162913"/>
</workbook>
</file>

<file path=xl/calcChain.xml><?xml version="1.0" encoding="utf-8"?>
<calcChain xmlns="http://schemas.openxmlformats.org/spreadsheetml/2006/main">
  <c r="D40" i="2073" l="1"/>
  <c r="F40" i="2073" s="1"/>
  <c r="D39" i="2073"/>
  <c r="F39" i="2073" s="1"/>
  <c r="D38" i="2073"/>
  <c r="F38" i="2073" s="1"/>
  <c r="D37" i="2073"/>
  <c r="F37" i="2073" s="1"/>
  <c r="D36" i="2073"/>
  <c r="F36" i="2073" s="1"/>
  <c r="D35" i="2073"/>
  <c r="F35" i="2073" s="1"/>
  <c r="D34" i="2073"/>
  <c r="F34" i="2073" s="1"/>
  <c r="D33" i="2073"/>
  <c r="F33" i="2073" s="1"/>
  <c r="D28" i="2073"/>
  <c r="C28" i="2073"/>
  <c r="D27" i="2073"/>
  <c r="C27" i="2073"/>
  <c r="D26" i="2073"/>
  <c r="C26" i="2073"/>
  <c r="D25" i="2073"/>
  <c r="C25" i="2073"/>
  <c r="D24" i="2073"/>
  <c r="C24" i="2073"/>
  <c r="D23" i="2073"/>
  <c r="C23" i="2073"/>
  <c r="D22" i="2073"/>
  <c r="C22" i="2073"/>
  <c r="D21" i="2073"/>
  <c r="C21" i="2073"/>
  <c r="D20" i="2073"/>
  <c r="C20" i="2073"/>
  <c r="D19" i="2073"/>
  <c r="C19" i="2073"/>
  <c r="D18" i="2073"/>
  <c r="C18" i="2073"/>
  <c r="D17" i="2073"/>
  <c r="C17" i="2073"/>
  <c r="D16" i="2073"/>
  <c r="C16" i="2073"/>
  <c r="D15" i="2073"/>
  <c r="C15" i="2073"/>
  <c r="D14" i="2073"/>
  <c r="C14" i="2073"/>
  <c r="D13" i="2073"/>
  <c r="C13" i="2073"/>
  <c r="D12" i="2073"/>
  <c r="C12" i="2073"/>
  <c r="D11" i="2073"/>
  <c r="C11" i="2073"/>
  <c r="D10" i="2073"/>
  <c r="C10" i="2073"/>
  <c r="D9" i="2073"/>
  <c r="C9" i="2073"/>
  <c r="D8" i="2073"/>
  <c r="C8" i="2073"/>
  <c r="D7" i="2073"/>
  <c r="C7" i="2073"/>
  <c r="D6" i="2073"/>
  <c r="C6" i="2073"/>
  <c r="D5" i="2073"/>
  <c r="C5" i="2073"/>
</calcChain>
</file>

<file path=xl/sharedStrings.xml><?xml version="1.0" encoding="utf-8"?>
<sst xmlns="http://schemas.openxmlformats.org/spreadsheetml/2006/main" count="4731" uniqueCount="565">
  <si>
    <t>16. Beherbergungsstätten, angebotene Gästebetten und Kapazitätsauslastung
nach ausgewählten Gemeinden (ohne Camping)</t>
  </si>
  <si>
    <t>Noch: 16. Beherbergungsstätten, angebotene Gästebetten und Kapazitätsauslastung
nach ausgewählten Gemeinden (ohne Camping)</t>
  </si>
  <si>
    <t>Beherbergungsstätten, angebotene Gästebetten und Kapazitätsauslastung
nach Kreisen (ohne Camping)</t>
  </si>
  <si>
    <t>Beherbergungsstätten, angebotene Gästebetten und Kapazitätsauslastung
nach Gemeindegruppen (ohne Camping)</t>
  </si>
  <si>
    <t>Beherbergungsstätten, angebotene Gästebetten und Kapazitätsauslastung nach Betriebsarten
sowie Campingplätze</t>
  </si>
  <si>
    <r>
      <t xml:space="preserve">Stadt
</t>
    </r>
    <r>
      <rPr>
        <vertAlign val="superscript"/>
        <sz val="6"/>
        <rFont val="Arial"/>
        <family val="2"/>
      </rPr>
      <t>________</t>
    </r>
    <r>
      <rPr>
        <sz val="6"/>
        <rFont val="Arial"/>
        <family val="2"/>
      </rPr>
      <t xml:space="preserve">
Ständiger Wohnsitz
der Gäste</t>
    </r>
  </si>
  <si>
    <r>
      <t>Campingplätze</t>
    </r>
    <r>
      <rPr>
        <vertAlign val="superscript"/>
        <sz val="6"/>
        <rFont val="Arial"/>
        <family val="2"/>
      </rPr>
      <t xml:space="preserve"> 3)</t>
    </r>
  </si>
  <si>
    <r>
      <t xml:space="preserve">Campingplätze </t>
    </r>
    <r>
      <rPr>
        <vertAlign val="superscript"/>
        <sz val="6"/>
        <rFont val="Arial"/>
        <family val="2"/>
      </rPr>
      <t>3)</t>
    </r>
  </si>
  <si>
    <t xml:space="preserve">  Stadt Erfurt</t>
  </si>
  <si>
    <t xml:space="preserve">  Stadt Gera</t>
  </si>
  <si>
    <t xml:space="preserve">  Stadt Jena</t>
  </si>
  <si>
    <t xml:space="preserve">  Stadt Suhl</t>
  </si>
  <si>
    <t xml:space="preserve">  Stadt Weimar</t>
  </si>
  <si>
    <t>Stadt</t>
  </si>
  <si>
    <r>
      <t xml:space="preserve">Durchschnittliche Aufenthaltsdauer: </t>
    </r>
    <r>
      <rPr>
        <sz val="8"/>
        <rFont val="Arial"/>
        <family val="2"/>
      </rPr>
      <t>Die durchschnittliche Aufenthaltsdauer wird ermittelt, indem die Zahl der Übernachtungen durch die der Ankünfte geteilt wird. Sie kann zum Beispiel in Orten mit Vorsorge- und Rehabilitationskliniken rechnerisch höher sein als die Zahl der Kalendertage des Berichtszeitraums.</t>
    </r>
  </si>
  <si>
    <r>
      <t>Angebotene Betten/Schlafgelegenheiten:</t>
    </r>
    <r>
      <rPr>
        <sz val="8"/>
        <rFont val="Arial"/>
        <family val="2"/>
      </rPr>
      <t xml:space="preserve"> Anzahl der Betten und Schlafgelegenheiten, die am letzten Öffnungstag des Berichtsmonates zur Beherbergung von Gästen zur Verfügung standen. Die Anzahl der Betten/Schlafgelegenheiten entspricht dabei der Anzahl der Personen, die bei Normalbelegung gleichzeitig hätten übernachten können. Nicht berücksichtigt werden behelfsmäßige Schlafgelegenheiten (z. B. Schlafcouchen, Zustellbetten, Kinderbetten), bei deren Benutzung lediglich ein Aufschlag zum Übernachtungspreis berechnet wird. Im Campingbereich wird gemäß einer Vorgabe der Europäischen Kommission ein Stellplatz mit vier Betten gleichgesetzt.
</t>
    </r>
  </si>
  <si>
    <r>
      <t xml:space="preserve">Herkunftsländer: </t>
    </r>
    <r>
      <rPr>
        <sz val="8"/>
        <rFont val="Arial"/>
        <family val="2"/>
      </rPr>
      <t>Für die Erfassung ist grundsätzlich der ständige Wohnsitz oder gewöhnliche Aufenthaltsort der Gäste maßgebend, nicht dagegen deren Staatsangehörigkeit bzw. Nationalität.</t>
    </r>
  </si>
  <si>
    <t xml:space="preserve">
Gliederungsmerkmale</t>
  </si>
  <si>
    <t>Hotels, Gasthöfe und Pensionen</t>
  </si>
  <si>
    <r>
      <t xml:space="preserve">Hotels garnis: </t>
    </r>
    <r>
      <rPr>
        <sz val="8"/>
        <rFont val="Arial"/>
        <family val="2"/>
      </rPr>
      <t>Beherbergungsstätten, die jedermann zugänglich sind und in denen als Mahlzeit höchstens ein Frühstück angeboten wird.</t>
    </r>
  </si>
  <si>
    <r>
      <t xml:space="preserve">Gasthöfe: </t>
    </r>
    <r>
      <rPr>
        <sz val="8"/>
        <rFont val="Arial"/>
        <family val="2"/>
      </rPr>
      <t xml:space="preserve">Beherbergungsstätten, die jedermann zugänglich sind und in denen außer dem Gastraum in der Regel keine weiteren Aufenthaltsräume zur Verfügung stehen. </t>
    </r>
  </si>
  <si>
    <t>Ferienunterkünfte und ähnliche Beherbergungsstätten</t>
  </si>
  <si>
    <r>
      <t xml:space="preserve">Erholungs- und Ferienheime: </t>
    </r>
    <r>
      <rPr>
        <sz val="8"/>
        <rFont val="Arial"/>
        <family val="2"/>
      </rPr>
      <t>Beherbergungsstätten, die nur bestimmten Personenkreisen - z. B. Mitgliedern eines Vereins oder einer Organisation, Beschäftigten eines Unternehmens, Kindern, Müttern, Betreuten sozialer Einrichtungen - zugänglich sind und in denen Speisen und Getränke nur an Hausgäste abgegeben werden.</t>
    </r>
  </si>
  <si>
    <r>
      <t xml:space="preserve">Ferienhäuser, -wohnungen: </t>
    </r>
    <r>
      <rPr>
        <sz val="8"/>
        <rFont val="Arial"/>
        <family val="2"/>
      </rPr>
      <t>Beherbergungsstätten, die jedermann zugänglich sind und in denen Speisen und Getränke nicht abgegeben werden, aber eine Kochgelegenheit vorhanden ist.</t>
    </r>
  </si>
  <si>
    <t>Camping</t>
  </si>
  <si>
    <r>
      <t xml:space="preserve">Campingplätze: </t>
    </r>
    <r>
      <rPr>
        <sz val="8"/>
        <rFont val="Arial"/>
        <family val="2"/>
      </rPr>
      <t>Abgegrenzte Gelände, die jedermann zum vorübergehenden Aufstellen von mitgebrachten Wohnwagen, Wohnmobilen oder Zelten zugänglich sind. Im Rahmen der Monatserhebung im Tourismus werden nur Campingplätze berücksichtigt, die Urlaubscamping anbieten, nicht aber so genannte Dauercampingplätze. Die Unterscheidung zwischen Urlaubs- oder Dauercamping knüpft an die vertraglich vereinbarte Dauer der Campingplatzbenutzung an. Im Urlaubscamping wird der Stellplatz in der Regel für die Dauer von Tagen oder Wochen gemietet, im Dauercamping dagegen zumeist auf Monats- oder Jahresbasis.</t>
    </r>
  </si>
  <si>
    <t>Sonstige tourismusrelevante Unterkünfte</t>
  </si>
  <si>
    <t>Ferienhäuser und
    Ferienwohnungen</t>
  </si>
  <si>
    <t>durch-schnittliche Auslastung</t>
  </si>
  <si>
    <r>
      <t>in den Betrieben angebotene Betten/Schlafgelegenheiten</t>
    </r>
    <r>
      <rPr>
        <vertAlign val="superscript"/>
        <sz val="6"/>
        <rFont val="Arial"/>
        <family val="2"/>
      </rPr>
      <t xml:space="preserve"> 1)</t>
    </r>
  </si>
  <si>
    <r>
      <t>darunter geöffnete</t>
    </r>
    <r>
      <rPr>
        <vertAlign val="superscript"/>
        <sz val="6"/>
        <rFont val="Arial"/>
        <family val="2"/>
      </rPr>
      <t xml:space="preserve"> 2)</t>
    </r>
  </si>
  <si>
    <t>1) Doppelbetten zählen als 2 Schlafgelegenheiten. Für Camping (Urlaubscamping ohne Dauercamping) wird 1 Stellplatz in 4 Schlafgelegenheiten umgerechnet. - 2) ganz oder teilweise geöffnet - 3) Campingplätze ohne Betriebe mit ausschließlich Dauercamping</t>
  </si>
  <si>
    <t>durch-
schnittliche
Auslastung</t>
  </si>
  <si>
    <r>
      <t>Beherbergung im Reiseverkehr:</t>
    </r>
    <r>
      <rPr>
        <sz val="8"/>
        <rFont val="Arial"/>
        <family val="2"/>
      </rPr>
      <t xml:space="preserve"> Unterbringung von Personen, die sich nicht länger als ein Jahr ohne Unterbrechung an einem anderen Ort als ihrem gewöhnlichen Wohnsitz aufhalten. Der vorübergehende Ortswechsel kann durch Urlaub und Freizeit aber auch durch die Wahrnehmung privater und geschäftlicher Kontakte, den Besuch von Tagungen und Fortbildungsveranstaltungen, Maßnahmen zur Wiederherstellung der Gesundheit oder sonstige Gründe veranlasst sein.</t>
    </r>
  </si>
  <si>
    <t>Schulungsheime</t>
  </si>
  <si>
    <t>Noch: 10. Ankünfte, Übernachtungen und Aufenthaltsdauer der Gäste in Beherbergungsstätten
in Städten des Vereins Städtetourismus in Thüringen e.V. (ohne Camping)</t>
  </si>
  <si>
    <t>10. Ankünfte, Übernachtungen und Aufenthaltsdauer der Gäste in Beherbergungsstätten
in Städten des Vereins Städtetourismus in Thüringen e.V. (ohne Camping)</t>
  </si>
  <si>
    <t>Betriebsart</t>
  </si>
  <si>
    <t xml:space="preserve">  Thüringen                      </t>
  </si>
  <si>
    <t xml:space="preserve">  Mineral-, Moor-, Sole- und
       Thermalbäder</t>
  </si>
  <si>
    <t xml:space="preserve">  Orte mit Kurbetrieb</t>
  </si>
  <si>
    <t xml:space="preserve">  heilklimatische Kurorte</t>
  </si>
  <si>
    <t>__________</t>
  </si>
  <si>
    <t>darunter Ausländer</t>
  </si>
  <si>
    <r>
      <t xml:space="preserve">Gästezimmer: </t>
    </r>
    <r>
      <rPr>
        <sz val="8"/>
        <rFont val="Arial"/>
        <family val="2"/>
      </rPr>
      <t>Als Gästezimmer gilt eine Einheit, die aus einem Raum oder einer Gruppe von Räumen besteht, die eine unteilbare Mieteinheit in einem Beherbergungsbetrieb bilden. Bei den Gästezimmern kann es sich um Einzel-, Doppel- oder Mehrbettzimmer handeln, je nachdem, ob sie zur dauerhaften Beherbergung von einer, zwei oder mehr Personen eingerichtet sind. Die Zahl der Gästezimmer wird einmal im Jahr zum Stichtag 31. Juli erhoben. Gezählt werden die an diesem Stichtag tatsächlich zur Beherbergung von Gästen zur Verfügung stehenden Gästezimmer. Zimmer, die von Mitarbeitern des Betriebes genutzt werden, zählen nicht als Gästezimmer. Ein Appartement ist eine spezielle Art von Gästezimmer. Es besteht aus einem oder mehreren Räumen mit Küche, separatem Bad und/oder Toilette.</t>
    </r>
  </si>
  <si>
    <t>Hotels garnis</t>
  </si>
  <si>
    <t>Gasthöfe</t>
  </si>
  <si>
    <t>Pensionen</t>
  </si>
  <si>
    <r>
      <t xml:space="preserve">Ankünfte: </t>
    </r>
    <r>
      <rPr>
        <sz val="8"/>
        <rFont val="Arial"/>
        <family val="2"/>
      </rPr>
      <t>Anzahl von Gästen in einer Beherbergungsstätte, die im Berichtszeitraum ankamen und zum vorübergehenden Aufenthalt ein Gästebett belegten.</t>
    </r>
  </si>
  <si>
    <r>
      <t xml:space="preserve">Übernachtungen: </t>
    </r>
    <r>
      <rPr>
        <sz val="8"/>
        <rFont val="Arial"/>
        <family val="2"/>
      </rPr>
      <t>Anzahl der Übernachtungen von Gästen, die im Berichtszeitraum ankamen oder aus dem vorherigen Berichtszeitraum noch anwesend waren.</t>
    </r>
  </si>
  <si>
    <r>
      <t xml:space="preserve">Betriebsarten: </t>
    </r>
    <r>
      <rPr>
        <sz val="8"/>
        <rFont val="Arial"/>
        <family val="2"/>
      </rPr>
      <t>Gruppierungen der Beherbergungsstätten auf der Grundlage der Systematik der Wirtschaftszweige:</t>
    </r>
  </si>
  <si>
    <r>
      <t xml:space="preserve">Hotels: </t>
    </r>
    <r>
      <rPr>
        <sz val="8"/>
        <rFont val="Arial"/>
        <family val="2"/>
      </rPr>
      <t>Beherbergungsstätten, die jedermann zugänglich sind und in denen ein Restaurant - auch für Passanten - vorhanden ist sowie in der Regel weitere Einrichtungen oder Räume für unterschiedliche Zwecke (Konferenzen, Seminare, Sport, Freizeit, Erholung) zur Verfügung stehen.</t>
    </r>
  </si>
  <si>
    <t>durch-
schnittliche
Aufenthalts-
dauer</t>
  </si>
  <si>
    <r>
      <t xml:space="preserve">Geöffnete
Betriebe </t>
    </r>
    <r>
      <rPr>
        <vertAlign val="superscript"/>
        <sz val="6"/>
        <rFont val="Arial"/>
        <family val="2"/>
      </rPr>
      <t>1)</t>
    </r>
  </si>
  <si>
    <t>Deutschland</t>
  </si>
  <si>
    <t>Hotels (ohne Hotels garnis)</t>
  </si>
  <si>
    <t>Erholungs- und Ferienheime</t>
  </si>
  <si>
    <t xml:space="preserve">  Beherbergungsbetriebe insgesamt
     (einschl. Camping)</t>
  </si>
  <si>
    <t xml:space="preserve">  nachrichtlich:
  Beherbergungsstätten insgesamt
     (ohne Camping)</t>
  </si>
  <si>
    <t>Frankreich</t>
  </si>
  <si>
    <t>Österreich</t>
  </si>
  <si>
    <r>
      <t xml:space="preserve">Pensionen: </t>
    </r>
    <r>
      <rPr>
        <sz val="8"/>
        <rFont val="Arial"/>
        <family val="2"/>
      </rPr>
      <t>Beherbergungsstätten, die jedermann zugänglich sind und in denen Speisen und Getränke nur an Hausgäste abgegeben werden.</t>
    </r>
  </si>
  <si>
    <t xml:space="preserve">  Eichsfeld</t>
  </si>
  <si>
    <t xml:space="preserve">  Wartburgkreis</t>
  </si>
  <si>
    <t xml:space="preserve">  Noch: Wartburgkreis</t>
  </si>
  <si>
    <t xml:space="preserve">  Unstrut-Hainich-Kreis</t>
  </si>
  <si>
    <t xml:space="preserve">  Kyffhäuserkreis</t>
  </si>
  <si>
    <t xml:space="preserve">  Schmalkalden-Meiningen</t>
  </si>
  <si>
    <t xml:space="preserve">  Sömmerda</t>
  </si>
  <si>
    <t xml:space="preserve">  Hildburghausen</t>
  </si>
  <si>
    <t xml:space="preserve">  Ilm-Kreis</t>
  </si>
  <si>
    <t xml:space="preserve">  Weimarer Land</t>
  </si>
  <si>
    <t xml:space="preserve">  Sonneberg</t>
  </si>
  <si>
    <t xml:space="preserve">  Saalfeld-Rudolstadt</t>
  </si>
  <si>
    <t xml:space="preserve">  Saale-Holzland-Kreis</t>
  </si>
  <si>
    <t xml:space="preserve">  Saale-Orla-Kreis</t>
  </si>
  <si>
    <t xml:space="preserve">  Altenburger Land</t>
  </si>
  <si>
    <t>Inhaltsverzeichnis</t>
  </si>
  <si>
    <t>Seite</t>
  </si>
  <si>
    <t xml:space="preserve">Vorbemerkungen                                                                                                                                   </t>
  </si>
  <si>
    <t>Tabellen</t>
  </si>
  <si>
    <t>1.</t>
  </si>
  <si>
    <t>2.</t>
  </si>
  <si>
    <t>3.</t>
  </si>
  <si>
    <t>4.</t>
  </si>
  <si>
    <t>5.</t>
  </si>
  <si>
    <t>6.</t>
  </si>
  <si>
    <t>7.</t>
  </si>
  <si>
    <t>8.</t>
  </si>
  <si>
    <t>9.</t>
  </si>
  <si>
    <t>10.</t>
  </si>
  <si>
    <t>Gemeindegruppe</t>
  </si>
  <si>
    <t xml:space="preserve">  Nordhausen                   </t>
  </si>
  <si>
    <t xml:space="preserve">  Wartburgkreis                </t>
  </si>
  <si>
    <t xml:space="preserve">  Unstrut-Hainich-Kreis        </t>
  </si>
  <si>
    <t xml:space="preserve">  Kyffhäuserkreis              </t>
  </si>
  <si>
    <t xml:space="preserve">  Schmalkalden-Meiningen       </t>
  </si>
  <si>
    <t xml:space="preserve">  Sömmerda                     </t>
  </si>
  <si>
    <t xml:space="preserve">  Hildburghausen               </t>
  </si>
  <si>
    <t xml:space="preserve">  Ilm-Kreis                    </t>
  </si>
  <si>
    <t xml:space="preserve">  Weimarer Land                </t>
  </si>
  <si>
    <t xml:space="preserve">  Sonneberg                    </t>
  </si>
  <si>
    <t xml:space="preserve">  Saalfeld-Rudolstadt          </t>
  </si>
  <si>
    <t xml:space="preserve">  Saale-Holzland-Kreis         </t>
  </si>
  <si>
    <t xml:space="preserve">  Saale-Orla-Kreis             </t>
  </si>
  <si>
    <t xml:space="preserve">  Greiz                        </t>
  </si>
  <si>
    <t>Stadt Erfurt</t>
  </si>
  <si>
    <t>Stadt Gera</t>
  </si>
  <si>
    <t>Stadt Jena</t>
  </si>
  <si>
    <t>Stadt Suhl</t>
  </si>
  <si>
    <t>Stadt Weimar</t>
  </si>
  <si>
    <t>7. Ankünfte, Übernachtungen und Aufenthaltsdauer der Gäste in Beherbergungsstätten
nach Kreisen und dem ständigen Wohnsitz der Gäste (ohne Camping)</t>
  </si>
  <si>
    <t>6. Ankünfte, Übernachtungen und Aufenthaltsdauer der Gäste in Beherbergungsstätten
nach Gemeindegruppen und dem ständigen Wohnsitz der Gäste (ohne Camping)</t>
  </si>
  <si>
    <t>Noch: 7. Ankünfte, Übernachtungen und Aufenthaltsdauer der Gäste in Beherbergungsstätten
nach Kreisen und dem ständigen Wohnsitz der Gäste (ohne Camping)</t>
  </si>
  <si>
    <t>11.</t>
  </si>
  <si>
    <t>12.</t>
  </si>
  <si>
    <t>Grafiken</t>
  </si>
  <si>
    <t>Karte</t>
  </si>
  <si>
    <t>Vorbemerkungen</t>
  </si>
  <si>
    <t>1) ganz oder teilweise geöffnet</t>
  </si>
  <si>
    <t>Durchschnittliche
Aufenthaltsdauer
der Gäste</t>
  </si>
  <si>
    <t>Angebotene Betten/Schlaf-
gelegenheiten</t>
  </si>
  <si>
    <t>Definitionen und Begriffserläuterungen</t>
  </si>
  <si>
    <t>Übernachtungen</t>
  </si>
  <si>
    <t>Jahr
Monat</t>
  </si>
  <si>
    <t>Ankünfte</t>
  </si>
  <si>
    <t>insgesamt</t>
  </si>
  <si>
    <t>Anzahl</t>
  </si>
  <si>
    <t>%</t>
  </si>
  <si>
    <t>Tage</t>
  </si>
  <si>
    <t>Januar</t>
  </si>
  <si>
    <t>Februar</t>
  </si>
  <si>
    <t>März</t>
  </si>
  <si>
    <t>April</t>
  </si>
  <si>
    <t>Mai</t>
  </si>
  <si>
    <t>Juni</t>
  </si>
  <si>
    <t>Juli</t>
  </si>
  <si>
    <t>August</t>
  </si>
  <si>
    <t>September</t>
  </si>
  <si>
    <t>Oktober</t>
  </si>
  <si>
    <t>November</t>
  </si>
  <si>
    <t>Dezember</t>
  </si>
  <si>
    <t>Veränderung
gegenüber
dem
Vorjahres-
monat</t>
  </si>
  <si>
    <t>Herkunftsland
(ständiger Wohnsitz)</t>
  </si>
  <si>
    <t>Ausland</t>
  </si>
  <si>
    <t>Veränderung
gegenüber
dem
Vorjahres-
zeitraum</t>
  </si>
  <si>
    <t>Eichsfeld</t>
  </si>
  <si>
    <t>Nordhausen</t>
  </si>
  <si>
    <t>Wartburgkreis</t>
  </si>
  <si>
    <t>Unstrut-Hainich-Kreis</t>
  </si>
  <si>
    <t>Kyffhäuserkreis</t>
  </si>
  <si>
    <t>Schmalkalden-Meiningen</t>
  </si>
  <si>
    <t>Gotha</t>
  </si>
  <si>
    <t>Sömmerda</t>
  </si>
  <si>
    <t>Hildburghausen</t>
  </si>
  <si>
    <t>Ilm-Kreis</t>
  </si>
  <si>
    <t>Weimarer Land</t>
  </si>
  <si>
    <t>Sonneberg</t>
  </si>
  <si>
    <t>Saalfeld-Rudolstadt</t>
  </si>
  <si>
    <t>Saale-Holzland-Kreis</t>
  </si>
  <si>
    <t>Saale-Orla-Kreis</t>
  </si>
  <si>
    <t>Greiz</t>
  </si>
  <si>
    <t>Altenburger Land</t>
  </si>
  <si>
    <t>Ausgewählte Städte zusammen</t>
  </si>
  <si>
    <t>nachrichtlich</t>
  </si>
  <si>
    <r>
      <t xml:space="preserve">Gemeindegruppe
</t>
    </r>
    <r>
      <rPr>
        <vertAlign val="superscript"/>
        <sz val="6"/>
        <rFont val="Arial"/>
        <family val="2"/>
      </rPr>
      <t>________</t>
    </r>
    <r>
      <rPr>
        <sz val="6"/>
        <rFont val="Arial"/>
        <family val="2"/>
      </rPr>
      <t xml:space="preserve">
Ständiger Wohnsitz
der Gäste</t>
    </r>
  </si>
  <si>
    <r>
      <t xml:space="preserve">Kreisfreie Stadt
Landkreis
Land
</t>
    </r>
    <r>
      <rPr>
        <vertAlign val="superscript"/>
        <sz val="6"/>
        <rFont val="Arial"/>
        <family val="2"/>
      </rPr>
      <t>________</t>
    </r>
    <r>
      <rPr>
        <sz val="6"/>
        <rFont val="Arial"/>
        <family val="2"/>
      </rPr>
      <t xml:space="preserve">
Ständiger Wohnsitz
der Gäste</t>
    </r>
  </si>
  <si>
    <t>zusammen</t>
  </si>
  <si>
    <t>Anteil der aktuell angebotenen Schlaf-gelegenheiten am Maximum</t>
  </si>
  <si>
    <t xml:space="preserve">  Deutschland</t>
  </si>
  <si>
    <t xml:space="preserve">  Luftkurorte</t>
  </si>
  <si>
    <t xml:space="preserve">  Erholungsorte</t>
  </si>
  <si>
    <t xml:space="preserve">  Sonstige Gemeinden</t>
  </si>
  <si>
    <t>Thüringen</t>
  </si>
  <si>
    <t xml:space="preserve">  Nordhausen</t>
  </si>
  <si>
    <t xml:space="preserve">  Ausland</t>
  </si>
  <si>
    <t xml:space="preserve">  Gotha</t>
  </si>
  <si>
    <t xml:space="preserve">  Greiz</t>
  </si>
  <si>
    <t>Durchschnittliche
Auslastung der angebotenen Betten/Schlaf-
gelegenheiten</t>
  </si>
  <si>
    <t>4. Ankünfte, Übernachtungen und Aufenthaltsdauer der Gäste
auf Campingplätzen nach Herkunftsländern</t>
  </si>
  <si>
    <t>13.</t>
  </si>
  <si>
    <t>Hotels, Gasthöfe, Pensionen</t>
  </si>
  <si>
    <t>Ferienunterkünfte und ähnliche
     Beherbergungsstätten</t>
  </si>
  <si>
    <r>
      <t>Reisegebiet</t>
    </r>
    <r>
      <rPr>
        <vertAlign val="superscript"/>
        <sz val="6"/>
        <rFont val="Arial"/>
        <family val="2"/>
      </rPr>
      <t/>
    </r>
  </si>
  <si>
    <t>Thüringen insgesamt</t>
  </si>
  <si>
    <t>Heilbäder zusammen</t>
  </si>
  <si>
    <t>Gemeindegruppen insgesamt</t>
  </si>
  <si>
    <t>Mineral-, Moor-, Sole- und
     Thermalbäder</t>
  </si>
  <si>
    <t>heilklimatische Kurorte</t>
  </si>
  <si>
    <t>1) Doppelbetten zählen als 2 Schlafgelegenheiten. - 2) ganz oder teilweise geöffnet</t>
  </si>
  <si>
    <r>
      <t>Kreisfreie Stadt
Landkreis
Land</t>
    </r>
    <r>
      <rPr>
        <vertAlign val="superscript"/>
        <sz val="6"/>
        <rFont val="Arial"/>
        <family val="2"/>
      </rPr>
      <t/>
    </r>
  </si>
  <si>
    <t>maximales Angebot an Schlaf-gelegenheiten der letzten
13 Monate</t>
  </si>
  <si>
    <t>Landkreis
Gemeinde</t>
  </si>
  <si>
    <t>darunter</t>
  </si>
  <si>
    <t>Noch: 9. Ankünfte, Übernachtungen und Aufenthaltsdauer der Gäste in Beherbergungsstätten
nach ausgewählten Gemeinden und dem ständigen Wohnsitz der Gäste (ohne Camping)</t>
  </si>
  <si>
    <t>9. Ankünfte, Übernachtungen und Aufenthaltsdauer der Gäste in Beherbergungsstätten
nach ausgewählten Gemeinden und dem ständigen Wohnsitz der Gäste (ohne Camping)</t>
  </si>
  <si>
    <t>8. Ankünfte, Übernachtungen und Aufenthaltsdauer der Gäste in Beherbergungsstätten
nach Kreisen, ausgewählten Betriebsarten und dem ständigen Wohnsitz der Gäste (ohne Camping)</t>
  </si>
  <si>
    <t xml:space="preserve">Hotels, Gasthöfe, Pensionen </t>
  </si>
  <si>
    <t xml:space="preserve"> Deutschland</t>
  </si>
  <si>
    <t xml:space="preserve"> Ausland</t>
  </si>
  <si>
    <t>Noch: 8. Ankünfte, Übernachtungen und Aufenthaltsdauer der Gäste in Beherbergungsstätten
nach Kreisen, ausgewählten Betriebsarten und dem ständigen Wohnsitz der Gäste (ohne Camping)</t>
  </si>
  <si>
    <r>
      <t xml:space="preserve">Kreisfreie Stadt
Landkreis
</t>
    </r>
    <r>
      <rPr>
        <vertAlign val="superscript"/>
        <sz val="6"/>
        <rFont val="Arial"/>
        <family val="2"/>
      </rPr>
      <t>________</t>
    </r>
    <r>
      <rPr>
        <sz val="6"/>
        <rFont val="Arial"/>
        <family val="2"/>
      </rPr>
      <t xml:space="preserve">
Betriebsart
</t>
    </r>
    <r>
      <rPr>
        <vertAlign val="superscript"/>
        <sz val="6"/>
        <rFont val="Arial"/>
        <family val="2"/>
      </rPr>
      <t>________</t>
    </r>
    <r>
      <rPr>
        <sz val="6"/>
        <rFont val="Arial"/>
        <family val="2"/>
      </rPr>
      <t xml:space="preserve">
Ständiger Wohnsitz
der Gäste</t>
    </r>
  </si>
  <si>
    <t xml:space="preserve">Sonstige tourismusrelevante
     Unterkünfte </t>
  </si>
  <si>
    <t>Vorsorge- u. Rehabilitations-
    kliniken</t>
  </si>
  <si>
    <t>Beherbergungsstätten
     insgesamt</t>
  </si>
  <si>
    <t xml:space="preserve">  Gemeindegruppen insgesamt</t>
  </si>
  <si>
    <t>14.</t>
  </si>
  <si>
    <t>15.</t>
  </si>
  <si>
    <t>16.</t>
  </si>
  <si>
    <t>17.</t>
  </si>
  <si>
    <r>
      <t xml:space="preserve">Kreisfreie Stadt
Landkreis
</t>
    </r>
    <r>
      <rPr>
        <vertAlign val="superscript"/>
        <sz val="6"/>
        <rFont val="Arial"/>
        <family val="2"/>
      </rPr>
      <t>________</t>
    </r>
    <r>
      <rPr>
        <sz val="6"/>
        <rFont val="Arial"/>
        <family val="2"/>
      </rPr>
      <t xml:space="preserve">
Betriebsart</t>
    </r>
  </si>
  <si>
    <t>Ankünfte, Übernachtungen und Aufenthaltsdauer der Gäste in Beherbergungsstätten
nach ausgewählten Gemeinden und dem ständigen Wohnsitz der Gäste (ohne Camping)</t>
  </si>
  <si>
    <t>Ankünfte, Übernachtungen und Aufenthaltsdauer der Gäste in Beherbergungsstätten
nach Herkunftsländern (ohne Camping)</t>
  </si>
  <si>
    <t>Ankünfte, Übernachtungen und Aufenthaltsdauer der Gäste auf Campingplätzen nach Herkunftsländern</t>
  </si>
  <si>
    <t>Ankünfte, Übernachtungen und Aufenthaltsdauer der Gäste in Beherbergungsstätten
nach Gemeindegruppen und dem ständigen Wohnsitz der Gäste (ohne Camping)</t>
  </si>
  <si>
    <t>Ankünfte, Übernachtungen und Aufenthaltsdauer der Gäste in Beherbergungsstätten
nach Kreisen und dem ständigen Wohnsitz der Gäste (ohne Camping)</t>
  </si>
  <si>
    <t>Ankünfte, Übernachtungen und Aufenthaltsdauer der Gäste in Beherbergungsstätten
nach Kreisen, ausgewählten Betriebsarten und dem ständigen Wohnsitz der Gäste (ohne Camping)</t>
  </si>
  <si>
    <t>Ankünfte, Übernachtungen und Aufenthaltsdauer der Gäste in Beherbergungsstätten
in Städten des Vereins Städtetourismus in Thüringen e.V. (ohne Camping)</t>
  </si>
  <si>
    <t>Beherbergungsstätten, angebotene Gästebetten und Kapazitätsauslastung
nach Reisegebieten sowie Campingplätze</t>
  </si>
  <si>
    <t>Beherbergungsstätten, angebotene Gästebetten und Kapazitätsauslastung
nach Kreisen und ausgewählten Betriebsarten</t>
  </si>
  <si>
    <t>Beherbergungsstätten, angebotene Gästebetten und Kapazitätsauslastung
nach ausgewählten Gemeinden (ohne Camping)</t>
  </si>
  <si>
    <t xml:space="preserve">Beherbergungsstätten, angebotene Gästebetten und Kapazitätsauslastung
in Städten des Vereins Städtetourismus in Thüringen e.V.
</t>
  </si>
  <si>
    <t xml:space="preserve">
Rechtsgrundlage</t>
  </si>
  <si>
    <t xml:space="preserve">
Erhebungsmerkmale</t>
  </si>
  <si>
    <t xml:space="preserve">
Hinweise</t>
  </si>
  <si>
    <t xml:space="preserve">
Erhebungs- und Darstellungsmerkmale</t>
  </si>
  <si>
    <t>11. Beherbergungsstätten, angebotene Gästebetten und Kapazitätsauslastung
nach Betriebsarten sowie Campingplätze</t>
  </si>
  <si>
    <t>5. Ankünfte, Übernachtungen und Aufenthaltsdauer der Gäste in Beherbergungsbetrieben (einschl. Camping)
nach Reisegebieten und dem ständigen Wohnsitz der Gäste</t>
  </si>
  <si>
    <t xml:space="preserve">  Übriges Thüringen</t>
  </si>
  <si>
    <t xml:space="preserve">  Städte Eisenach, Erfurt,
     Jena, Weimar</t>
  </si>
  <si>
    <t xml:space="preserve">  Thüringer Wald</t>
  </si>
  <si>
    <t xml:space="preserve">  Thüringer Rhön</t>
  </si>
  <si>
    <t xml:space="preserve">  Thüringer Vogtland</t>
  </si>
  <si>
    <t>12. Beherbergungsstätten, angebotene Gästebetten und Kapazitätsauslastung
nach Reisegebieten sowie Campingplätze</t>
  </si>
  <si>
    <t>13. Beherbergungsstätten, angebotene Gästebetten und Kapazitätsauslastung
nach Gemeindegruppen (ohne Camping)</t>
  </si>
  <si>
    <t>14. Beherbergungsstätten, angebotene Gästebetten und Kapazitätsauslastung nach Kreisen (ohne Camping)</t>
  </si>
  <si>
    <t>15. Beherbergungsstätten, angebotene Gästebetten und Kapazitätsauslastung
nach Kreisen und ausgewählten Betriebsarten</t>
  </si>
  <si>
    <t>Noch: 15. Beherbergungsstätten, angebotene Gästebetten und Kapazitätsauslastung
nach Kreisen und ausgewählten Betriebsarten</t>
  </si>
  <si>
    <t>Ankünfte, Übernachtungen und Aufenthaltsdauer der Gäste in Beherbergungsbetrieben (einschl. Camping)
nach Reisegebieten und dem ständigen Wohnsitz der Gäste</t>
  </si>
  <si>
    <r>
      <t xml:space="preserve">Reisegebiet
</t>
    </r>
    <r>
      <rPr>
        <vertAlign val="superscript"/>
        <sz val="6"/>
        <rFont val="Arial"/>
        <family val="2"/>
      </rPr>
      <t>________</t>
    </r>
    <r>
      <rPr>
        <sz val="6"/>
        <rFont val="Arial"/>
        <family val="2"/>
      </rPr>
      <t xml:space="preserve">
Ständiger Wohnsitz
der Gäste</t>
    </r>
  </si>
  <si>
    <r>
      <t xml:space="preserve">Landkreis
Gemeinde
</t>
    </r>
    <r>
      <rPr>
        <vertAlign val="superscript"/>
        <sz val="6"/>
        <rFont val="Arial"/>
        <family val="2"/>
      </rPr>
      <t>________</t>
    </r>
    <r>
      <rPr>
        <sz val="6"/>
        <rFont val="Arial"/>
        <family val="2"/>
      </rPr>
      <t xml:space="preserve">
Ständiger Wohnsitz
der Gäste</t>
    </r>
  </si>
  <si>
    <t>Vorsorge- u. Rehabilitationskliniken</t>
  </si>
  <si>
    <t xml:space="preserve">Campingplätze               </t>
  </si>
  <si>
    <t>Grafik 2</t>
  </si>
  <si>
    <t>D</t>
  </si>
  <si>
    <t>N</t>
  </si>
  <si>
    <t>O</t>
  </si>
  <si>
    <t>S</t>
  </si>
  <si>
    <t>A</t>
  </si>
  <si>
    <t>J</t>
  </si>
  <si>
    <t>M</t>
  </si>
  <si>
    <t>F</t>
  </si>
  <si>
    <t>in Tausend !!!</t>
  </si>
  <si>
    <t>Grafik 1</t>
  </si>
  <si>
    <t>Übriges Thüringen</t>
  </si>
  <si>
    <t>Thüringer Wald</t>
  </si>
  <si>
    <t>Thüringer Rhön</t>
  </si>
  <si>
    <t>Thüringer Vogtland</t>
  </si>
  <si>
    <t>Grafik 4</t>
  </si>
  <si>
    <t>Städte Eisenach, Erfurt, Jena, Weimar</t>
  </si>
  <si>
    <t>Grafik 3</t>
  </si>
  <si>
    <t/>
  </si>
  <si>
    <t>Platz</t>
  </si>
  <si>
    <t>Grafik 5</t>
  </si>
  <si>
    <t>Grafik 6</t>
  </si>
  <si>
    <t>Auskunftspflichtig sind alle Inhaber bzw. Leiter von Beherbergungsstätten mit mindestens zehn Gästebetten bzw. von Campingplätzen mit mindestens zehn Stellplätzen (ohne Dauercamping), unabhängig davon, ob die Beherbergung Hauptzweck (z. B. Hotels, Pensionen) oder nur Nebenzweck des Betriebes (z. B. bei Heilstätten, Sanatorien) ist.</t>
  </si>
  <si>
    <t>18.</t>
  </si>
  <si>
    <t>Beherbergungsstätten der Hotellerie mit 25 und mehr Gästezimmern
und deren Auslastung nach Betriebsarten</t>
  </si>
  <si>
    <t>19.</t>
  </si>
  <si>
    <t xml:space="preserve">Beherbergungsstätten der Hotellerie mit 25 und mehr Gästezimmern
und deren Auslastung nach Kreisen
</t>
  </si>
  <si>
    <t>Betriebe mit 25
und mehr Gästezimmern
insgesamt</t>
  </si>
  <si>
    <t>Veränderung
gegenüber dem
Vorjahresmonat</t>
  </si>
  <si>
    <t>1)  ganz oder teilweise geöffnet</t>
  </si>
  <si>
    <t>Hainich</t>
  </si>
  <si>
    <t>Saaleland</t>
  </si>
  <si>
    <t>Städte Eisenach, Erfurt, 
 Jena, Weimar</t>
  </si>
  <si>
    <t xml:space="preserve">  Hainich</t>
  </si>
  <si>
    <t xml:space="preserve">  Saaleland</t>
  </si>
  <si>
    <t>18. Beherbergungsstätten der Hotellerie mit 25 und mehr Gästezimmern und deren Auslastung nach Betriebsarten</t>
  </si>
  <si>
    <t>19. Beherbergungsstätten der Hotellerie mit 25 und mehr Gästezimmern und deren Auslastung nach Kreisen</t>
  </si>
  <si>
    <r>
      <t xml:space="preserve">durchschnittliche
Auslastung
der Gästezimmer </t>
    </r>
    <r>
      <rPr>
        <vertAlign val="superscript"/>
        <sz val="6"/>
        <rFont val="Arial"/>
        <family val="2"/>
      </rPr>
      <t>2)</t>
    </r>
  </si>
  <si>
    <r>
      <t>darunter geöffnete Betriebe</t>
    </r>
    <r>
      <rPr>
        <vertAlign val="superscript"/>
        <sz val="6"/>
        <rFont val="Arial"/>
        <family val="2"/>
      </rPr>
      <t xml:space="preserve"> 1)</t>
    </r>
  </si>
  <si>
    <t xml:space="preserve">Reisegebiete in Thüringen                                 </t>
  </si>
  <si>
    <t xml:space="preserve">  Noch: Schmalkalden-Meiningen</t>
  </si>
  <si>
    <t xml:space="preserve">    Betriebe mit 10 und mehr Betten </t>
  </si>
  <si>
    <t xml:space="preserve">  Heilbäder zusammen</t>
  </si>
  <si>
    <t xml:space="preserve">Orte mit Kurbetrieb            </t>
  </si>
  <si>
    <t xml:space="preserve">Luftkurorte                    </t>
  </si>
  <si>
    <t xml:space="preserve">Erholungsorte                  </t>
  </si>
  <si>
    <t xml:space="preserve">Sonstige Gemeinden             </t>
  </si>
  <si>
    <t>Jugendherbergen und Hütten</t>
  </si>
  <si>
    <t>Niederlande</t>
  </si>
  <si>
    <t>Polen</t>
  </si>
  <si>
    <t>Schweiz</t>
  </si>
  <si>
    <t>Tschechische Republik</t>
  </si>
  <si>
    <t>Italien</t>
  </si>
  <si>
    <t>Betriebe</t>
  </si>
  <si>
    <t>Dingelstädt, Stadt</t>
  </si>
  <si>
    <t>Heilbad Heiligenstadt, Stadt</t>
  </si>
  <si>
    <t>Küllstedt</t>
  </si>
  <si>
    <t>Leinefelde-Worbis, Stadt</t>
  </si>
  <si>
    <t>Nordhausen, Stadt</t>
  </si>
  <si>
    <t>Harztor</t>
  </si>
  <si>
    <t>Bad Salzungen, Stadt</t>
  </si>
  <si>
    <t>Ruhla, Stadt</t>
  </si>
  <si>
    <t>Wutha-Farnroda</t>
  </si>
  <si>
    <t>Hörselberg-Hainich</t>
  </si>
  <si>
    <t>Bad Liebenstein, Stadt</t>
  </si>
  <si>
    <t>Bad Langensalza, Stadt</t>
  </si>
  <si>
    <t>Mühlhausen/Thüringen, Stadt</t>
  </si>
  <si>
    <t>Sondershausen, Stadt</t>
  </si>
  <si>
    <t>Kyffhäuserland</t>
  </si>
  <si>
    <t>Breitungen/Werra</t>
  </si>
  <si>
    <t>Floh-Seligenthal</t>
  </si>
  <si>
    <t>Meiningen, Stadt</t>
  </si>
  <si>
    <t>Oberhof, Stadt</t>
  </si>
  <si>
    <t>Brotterode-Trusetal, Stadt</t>
  </si>
  <si>
    <t>Zella-Mehlis, Stadt</t>
  </si>
  <si>
    <t>Friedrichroda, Stadt</t>
  </si>
  <si>
    <t>Gotha, Stadt</t>
  </si>
  <si>
    <t>Luisenthal</t>
  </si>
  <si>
    <t>Tambach-Dietharz/Thür. Wald, Stadt</t>
  </si>
  <si>
    <t>Waltershausen, Stadt</t>
  </si>
  <si>
    <t>Drei Gleichen</t>
  </si>
  <si>
    <t>Nesse-Apfelstädt</t>
  </si>
  <si>
    <t>Kölleda, Stadt</t>
  </si>
  <si>
    <t>Sömmerda, Stadt</t>
  </si>
  <si>
    <t>Weißensee, Stadt</t>
  </si>
  <si>
    <t>Eisfeld, Stadt</t>
  </si>
  <si>
    <t>Masserberg</t>
  </si>
  <si>
    <t>Arnstadt, Stadt</t>
  </si>
  <si>
    <t>Ilmenau, Stadt</t>
  </si>
  <si>
    <t>Apolda, Stadt</t>
  </si>
  <si>
    <t>Bad Berka, Stadt</t>
  </si>
  <si>
    <t>Bad Sulza, Stadt</t>
  </si>
  <si>
    <t>Ilmtal-Weinstraße</t>
  </si>
  <si>
    <t>Lauscha, Stadt</t>
  </si>
  <si>
    <t>Neuhaus am Rennweg, Stadt</t>
  </si>
  <si>
    <t>Schalkau, Stadt</t>
  </si>
  <si>
    <t>Sonneberg, Stadt</t>
  </si>
  <si>
    <t>Steinach, Stadt</t>
  </si>
  <si>
    <t>Frankenblick</t>
  </si>
  <si>
    <t>Bad Blankenburg, Stadt</t>
  </si>
  <si>
    <t>Lehesten, Stadt</t>
  </si>
  <si>
    <t>Meura</t>
  </si>
  <si>
    <t>Rudolstadt, Stadt</t>
  </si>
  <si>
    <t>Saalfeld/Saale, Stadt</t>
  </si>
  <si>
    <t>Uhlstädt-Kirchhasel</t>
  </si>
  <si>
    <t>Unterwellenborn</t>
  </si>
  <si>
    <t>Bad Klosterlausnitz</t>
  </si>
  <si>
    <t>Eisenberg, Stadt</t>
  </si>
  <si>
    <t>Bad Lobenstein, Stadt</t>
  </si>
  <si>
    <t>Neustadt an der Orla, Stadt</t>
  </si>
  <si>
    <t>Ziegenrück, Stadt</t>
  </si>
  <si>
    <t>Saalburg-Ebersdorf, Stadt</t>
  </si>
  <si>
    <t>Greiz, Stadt</t>
  </si>
  <si>
    <t>Weida, Stadt</t>
  </si>
  <si>
    <t>Zeulenroda-Triebes, Stadt</t>
  </si>
  <si>
    <t>Altenburg, Stadt</t>
  </si>
  <si>
    <t>Meuselwitz, Stadt</t>
  </si>
  <si>
    <t>Schmölln, Stadt</t>
  </si>
  <si>
    <t>Schleusingen, Stadt</t>
  </si>
  <si>
    <t>Eisenach, Stadt</t>
  </si>
  <si>
    <t>Erfurt, Stadt</t>
  </si>
  <si>
    <t>Gera, Stadt</t>
  </si>
  <si>
    <t>Jena, Stadt</t>
  </si>
  <si>
    <t>Suhl, Stadt</t>
  </si>
  <si>
    <t>Weimar, Stadt</t>
  </si>
  <si>
    <t>Monat</t>
  </si>
  <si>
    <t>Jahr</t>
  </si>
  <si>
    <t>5. Ankünfte und Übernachtungen in Beherbergungsstätten (ohne Camping)</t>
  </si>
  <si>
    <t>Amt Wachsenburg</t>
  </si>
  <si>
    <t xml:space="preserve">   Ausland</t>
  </si>
  <si>
    <t xml:space="preserve">   Deutschland</t>
  </si>
  <si>
    <t xml:space="preserve">   kliniken</t>
  </si>
  <si>
    <t>Vorsorge- u. Rehabilitations-</t>
  </si>
  <si>
    <t xml:space="preserve">Unterkünfte </t>
  </si>
  <si>
    <t xml:space="preserve">  Sonstige tourismusrelevante</t>
  </si>
  <si>
    <t xml:space="preserve">  Campingplätze               </t>
  </si>
  <si>
    <t xml:space="preserve">Jugendherbergen und Hütten </t>
  </si>
  <si>
    <t xml:space="preserve">   wohnungen</t>
  </si>
  <si>
    <t>Ferienhäuser und Ferien-</t>
  </si>
  <si>
    <t>Beherbergungsstätten</t>
  </si>
  <si>
    <t xml:space="preserve">  Ferienunterkünfte und ähnliche</t>
  </si>
  <si>
    <t xml:space="preserve">  Hotels, Gasthöfe, Pensionen</t>
  </si>
  <si>
    <t>Veränderung gegenüber dem Vorjahres-
zeitraum</t>
  </si>
  <si>
    <t>Veränderung gegenüber dem Vorjahres-
monat</t>
  </si>
  <si>
    <r>
      <t xml:space="preserve">Betriebsart
</t>
    </r>
    <r>
      <rPr>
        <vertAlign val="superscript"/>
        <sz val="6"/>
        <rFont val="Arial"/>
        <family val="2"/>
      </rPr>
      <t>________</t>
    </r>
    <r>
      <rPr>
        <sz val="6"/>
        <rFont val="Arial"/>
        <family val="2"/>
      </rPr>
      <t xml:space="preserve">
Ständiger Wohnsitz
der Gäste</t>
    </r>
  </si>
  <si>
    <t xml:space="preserve"> 2. Ankünfte, Übernachtungen und Aufenthaltsdauer der Gäste in Beherbergungsbetrieben
(einschl. Camping) nach Betriebsarten und dem ständigen Wohnsitz der Gäste</t>
  </si>
  <si>
    <t>Städte Eisenach, Erfurt, 
              Jena, Weimar</t>
  </si>
  <si>
    <t>Ferienunterkünfte u. ähnl. Beherbergungsstätten</t>
  </si>
  <si>
    <t>6. Ankünfte und Übernachtungen in Beherbergungsstätten (ohne Camping)</t>
  </si>
  <si>
    <r>
      <t xml:space="preserve">Gemeindegruppen: </t>
    </r>
    <r>
      <rPr>
        <sz val="8"/>
        <rFont val="Arial"/>
        <family val="2"/>
      </rPr>
      <t>Zusammenfassung von Gemeinden/Teilen von Gemeinden nach Arten der aufgrund landesrechtlicher Vorschriften verliehenen staatlichen Anerkennung (z. B. als Mineral- und Moorbad, Luftkurort, Erholungsort). Gemeinden/Teile von Gemeinden ohne diese Anerkennung sind in der Gruppe "Sonstige Gemeinden" enthalten. Die Zuordnung erfolgt durch das Thüringer Ministerium für Wirtschaft, Wissenschaft und Digitale Gesellschaft und wird jährlich abgestimmt.</t>
    </r>
  </si>
  <si>
    <t>Kaltennordheim, Stadt</t>
  </si>
  <si>
    <t>Bad Tabarz</t>
  </si>
  <si>
    <t>Schleiz, Stadt</t>
  </si>
  <si>
    <t>Ohrdruf, Stadt</t>
  </si>
  <si>
    <t xml:space="preserve">  Südharz Kyffhäuser</t>
  </si>
  <si>
    <t xml:space="preserve">  Kneippheilbäder</t>
  </si>
  <si>
    <t xml:space="preserve">Kneippheilbäder                  </t>
  </si>
  <si>
    <t>Südharz Kyffhäuser</t>
  </si>
  <si>
    <t>Bad Frankenhausen/Kyffhäuser, Stadt</t>
  </si>
  <si>
    <t>*) Korrigierte Werte</t>
  </si>
  <si>
    <r>
      <t xml:space="preserve">Reisegebiete: </t>
    </r>
    <r>
      <rPr>
        <sz val="8"/>
        <rFont val="Arial"/>
        <family val="2"/>
      </rPr>
      <t>Gliederung nach nichtadministrativen Gebietseinheiten, die sich im Wesentlichen an naturräumliche Gegebenheiten anlehnen.</t>
    </r>
  </si>
  <si>
    <t xml:space="preserve">
Berichtskreis</t>
  </si>
  <si>
    <t>Hörsel</t>
  </si>
  <si>
    <t>Dermbach</t>
  </si>
  <si>
    <t>17. Beherbergungsstätten, angebotene Gästebetten und Kapazitätsauslastung
in Städten des Vereins Städtetourismus in Thüringen e.V.</t>
  </si>
  <si>
    <t>2)  rechnerischer Wert: (belegte Gästezimmertage / angebotene Gästezimmertage ) x 100 im Berichtsmonat bzw. Jahresteil</t>
  </si>
  <si>
    <t xml:space="preserve">  Noch: Ilm-Kreis</t>
  </si>
  <si>
    <t>Großbreitenbach, Stadt</t>
  </si>
  <si>
    <t>Gerstungen</t>
  </si>
  <si>
    <t>Wasungen, Stadt</t>
  </si>
  <si>
    <t>Heldburg, Stadt</t>
  </si>
  <si>
    <t>Plaue, Stadt</t>
  </si>
  <si>
    <t>Stadtilm, Stadt</t>
  </si>
  <si>
    <t>Geratal</t>
  </si>
  <si>
    <t xml:space="preserve">  Noch: Sonneberg</t>
  </si>
  <si>
    <t>Königsee, Stadt</t>
  </si>
  <si>
    <t>Schwarzatal, Stadt</t>
  </si>
  <si>
    <t>Rosenthal am Rennsteig</t>
  </si>
  <si>
    <t xml:space="preserve">  Noch: Gotha</t>
  </si>
  <si>
    <t>Rechtsgrundlage für die Erhebung ist das Gesetz zur Neuordnung der Statistik über die Beherbergung im Reiseverkehr (Beherbergungsstatistikgesetz - BeherbStatG) vom 22. Mai 2002 (BGBl. I S. 1642) in Verbindung mit dem Gesetz über die Statistik für Bundeszwecke (Bundesstatistikgesetz - BStatG) vom 22. Januar 1987 (BGBl. I S. 462, 565), in den jeweils aktuell gültigen Fassungen, sowie die Verordnung (EU) Nr. 692/2011 des Europäischen Parlaments und des Rates über die europäische Tourismusstatistik und zur Aufhebung der Richtlinie 95/57/EG des Rates (ABl. L 192 vom 22.7.2011, S. 17).</t>
  </si>
  <si>
    <t>Erhebungsmerkmale der monatlichen Bundesstatistik sind Ankünfte und Übernachtungen von Gästen im Reiseverkehr, bei Gästen mit Wohnsitz außerhalb der Bundesrepublik Deutschland wird auch das Herkunftsland erfragt. Außerdem werden die Anzahl der im Berichtsmonat angebotenen Gästebetten sowie die Anzahl der Stellplätze auf Campingplätzen erhoben. Bei Hotels, Hotels garnis, Gasthöfen und Pensionen wird jeweils zum 31. Juli eines Jahres die Anzahl der Gästezimmer erfasst, seit Januar 2012 werden bei Betrieben mit mindestens 25 Gästezimmern zusätzlich monatliche Angaben zur Gästezimmerauslastung erfasst.</t>
  </si>
  <si>
    <t xml:space="preserve">Mit den Angaben zum Merkmal "Auslastung" ist stets die europaweit einheitlich definierte "Nettoauslastung" gemeint. Sie bezieht sich auf die verfügbaren, dass heißt die tatsächlich angebotenen Kapazitäten in den im jeweiligen Berichtszeitraum geöffneten Betrieben. </t>
  </si>
  <si>
    <r>
      <t>Die im Rahmen der "Monatserhebung im Tourismus" ermittelten Ergebnisse der Monate Januar bis November tragen</t>
    </r>
    <r>
      <rPr>
        <b/>
        <sz val="8"/>
        <rFont val="Arial"/>
        <family val="2"/>
      </rPr>
      <t xml:space="preserve"> vorläufigen</t>
    </r>
    <r>
      <rPr>
        <sz val="8"/>
        <rFont val="Arial"/>
        <family val="2"/>
      </rPr>
      <t xml:space="preserve"> </t>
    </r>
    <r>
      <rPr>
        <b/>
        <sz val="8"/>
        <rFont val="Arial"/>
        <family val="2"/>
      </rPr>
      <t>Charakter</t>
    </r>
    <r>
      <rPr>
        <sz val="8"/>
        <rFont val="Arial"/>
        <family val="2"/>
      </rPr>
      <t>, da sie monatlich auf Grund nachträglicher Korrekturen der Auskunftspflichtigen bzw. durch die Einarbeitung verspätet eingegangener Meldungen neu berechnet werden. Deshalb sind Abweichungen zu vorherigen Berichten möglich.</t>
    </r>
  </si>
  <si>
    <r>
      <t xml:space="preserve">Beherbergungsstätten: </t>
    </r>
    <r>
      <rPr>
        <sz val="8"/>
        <rFont val="Arial"/>
        <family val="2"/>
      </rPr>
      <t>Betriebe, die nach Einrichtung und Zweckbestimmung dazu dienen, mindestens zehn Gäste im Reiseverkehr gleichzeitig zu beherbergen. Hierzu zählen Hotels, Gasthöfe, Pensionen, Ferienunterkünfte und ähnliche Einrichtungen, Vorsorge- und Rehabilitationskliniken sowie Schulungsheime.</t>
    </r>
  </si>
  <si>
    <r>
      <t xml:space="preserve">Beherbergungsbetriebe: </t>
    </r>
    <r>
      <rPr>
        <sz val="8"/>
        <rFont val="Arial"/>
        <family val="2"/>
      </rPr>
      <t>Beherbergungsstätten und Campingplätze (bei Campingplätzen wird ein Stellplatz mit vier Schlaf-gelegenheiten gleichgesetzt).</t>
    </r>
  </si>
  <si>
    <r>
      <t xml:space="preserve">Durchschnittliche Auslastung der Betten: </t>
    </r>
    <r>
      <rPr>
        <sz val="8"/>
        <rFont val="Arial"/>
        <family val="2"/>
      </rPr>
      <t>Die durchschnittliche Auslastung ist der rechnerische Wert, der die Inanspruchnahme der Schlafgelegenheiten in einem Berichtszeitraum ausdrückt. Die prozentuale Angabe wird ermittelt, indem die Zahl der Übernachtungen durch die so genannten „Bettentage“ geteilt wird. Letztere sind das Produkt aus angebotenen Schlafgelegenheiten und der Zahl der Tage, an denen ein Betrieb im Berichtszeitraum tatsächlich geöffnet hatte. Sie beschreiben damit die im Berichtszeitraum angebotene Bettenkapazität.</t>
    </r>
  </si>
  <si>
    <r>
      <t xml:space="preserve">Jugendherbergen und Hütten: </t>
    </r>
    <r>
      <rPr>
        <sz val="8"/>
        <rFont val="Arial"/>
        <family val="2"/>
      </rPr>
      <t>Beherbergungsstätten mit in der Regel einfacher Ausstattung, vorzugsweise für Jugendliche oder Angehörige der sie tragenden Organisation (z. B. Wanderverein), in denen Speisen und Getränke in der Regel nur an Hausgäste abgegeben werden.</t>
    </r>
  </si>
  <si>
    <r>
      <t xml:space="preserve">Ferienzentren: </t>
    </r>
    <r>
      <rPr>
        <sz val="8"/>
        <rFont val="Arial"/>
        <family val="2"/>
      </rPr>
      <t>Beherbergungsstätten, die jedermann zugänglich sind und die nach Einrichtung und Zweckbestimmung dazu dienen, wahlweise unterschiedliche Wohn- und Aufenthaltsmöglichkeiten sowie gleichzeitig Freizeiteinrichtungen in Verbindung mit Einkaufsmöglichkeiten und persönlichen Dienstleistungen zum vorübergehenden Aufenthalt anzubieten. Als Mindest-ausstattung gilt das Vorhandensein von Hotelunterkunft und anderen Wohngelegenheiten (auch mit Kochgelegenheit), einer Gaststätte, von Einkaufsmöglichkeiten zur Deckung des täglichen Bedarfs und des Freizeitbedarfs sowie von Einrichtungen für persönliche Dienstleistungen, z. B. Massageeinrichtungen, Solarium, Sauna, Friseur, und zur aktiven Freizeitgestaltung, z. B. Schwimmbad, Tennis-, Tischtennis-, Kleingolf-, Trimm-Dich-Anlagen.</t>
    </r>
  </si>
  <si>
    <r>
      <t xml:space="preserve">Vorsorge- und Rehabilitationskliniken: </t>
    </r>
    <r>
      <rPr>
        <sz val="8"/>
        <rFont val="Arial"/>
        <family val="2"/>
      </rPr>
      <t>Beherbergungsstätten unter ärztlicher Leitung ausschließlich oder überwiegend für Kurgäste. Als Kurgäste gelten Personen, die sich am Ort aufgrund ärztlicher Verordnung vorübergehend aufhalten mit dem Ziel der Erhaltung oder Wiederherstellung ihrer Gesundheit oder ihrer Berufs- oder Arbeitsfähigkeit und die die allgemein angebotenen Kureinrichtungen außerhalb der Beherbergungsstätte in Anspruch nehmen. Hierzu zählen auch Kinderheilstätten, Sanatorien, Kur- und ähnliche Krankenhäuser (Fachabteilungen anderer Krankenhäuser). Im Unterschied zur Kranken-hausstatistik werden Vorsorge- und Rehabilitationskliniken in der Beherbergungsstatistik nur dann erfasst, wenn die dort untergebrachten Personen überwiegend in der Lage sind, während des vorübergehenden Aufenthaltes den Anstaltsbereich zu verlassen und die gemeindlichen Fremdenverkehrseinrichtungen in Anspruch zu nehmen.</t>
    </r>
  </si>
  <si>
    <r>
      <t xml:space="preserve">Schulungsheime: </t>
    </r>
    <r>
      <rPr>
        <sz val="8"/>
        <rFont val="Arial"/>
        <family val="2"/>
      </rPr>
      <t>Beherbergungsstätten, die nach Einrichtung und Zweckbestimmung dazu dienen, Unterricht außerhalb des regulären Schul- und Hochschulsystems anzubieten und die überwiegend der Erwachsenenbildung dienen.</t>
    </r>
  </si>
  <si>
    <t>Ankünfte, Übernachtungen und Aufenthaltsdauer der Gäste in Beherbergungsbetrieben
(einschl. Camping) nach Betriebsarten und dem ständigen Wohnsitz der Gäste</t>
  </si>
  <si>
    <t>Krölpa</t>
  </si>
  <si>
    <t>Rumänien</t>
  </si>
  <si>
    <t>Slowakische Republik</t>
  </si>
  <si>
    <t>Föritztal</t>
  </si>
  <si>
    <t>Amt Creuzburg, Stadt</t>
  </si>
  <si>
    <t>Georgenthal</t>
  </si>
  <si>
    <t>Grammetal</t>
  </si>
  <si>
    <t>Aus Gründen der statistischen Geheimhaltung werden Gemeinden, in denen sich weniger als drei geöffnete Beherbergungsstätten befinden, nicht ausgewiesen. Darüber hinaus geheim zu haltende Daten werden ausgepunktet.</t>
  </si>
  <si>
    <t>Sonnenstein</t>
  </si>
  <si>
    <t>USA</t>
  </si>
  <si>
    <t>a1</t>
  </si>
  <si>
    <t>Belgien</t>
  </si>
  <si>
    <t>Kammerforst</t>
  </si>
  <si>
    <t>Elgersburg</t>
  </si>
  <si>
    <t>Spanien</t>
  </si>
  <si>
    <t>3. Ankünfte, Übernachtungen und Aufenthaltsdauer der Gäste in Beherbergungsstätten
nach Herkunftsländern (ohne Camping)</t>
  </si>
  <si>
    <t>Ukraine</t>
  </si>
  <si>
    <t>Gierstädt</t>
  </si>
  <si>
    <t>Am Ettersberg</t>
  </si>
  <si>
    <t>Wurzbach, Stadt</t>
  </si>
  <si>
    <t>Ankünfte und Übernachtungen in Beherbergungsstätten 2021 bis 2022
nach Monaten (ohne Camping)</t>
  </si>
  <si>
    <t>Geöffnete Beherbergungsstätten, angebotene Gästebetten, Kapazitätsauslastung, Ankünfte, Übernachtungen
und durchschnittliche Aufenthaltsdauer nach Monaten der Jahre 2019 bis 2022 (ohne Camping)</t>
  </si>
  <si>
    <r>
      <t>1. Geöffnete Beherbergungsstätten, angebotene Gästebetten, Kapazitätsauslastung, Ankünfte, Übernachtungen
und durchschnittliche Aufenthaltsdauer nach Monaten der Jahre 2019 bis 2022 (ohne Camping)</t>
    </r>
    <r>
      <rPr>
        <b/>
        <vertAlign val="superscript"/>
        <sz val="7"/>
        <rFont val="Arial"/>
        <family val="2"/>
      </rPr>
      <t>*</t>
    </r>
  </si>
  <si>
    <t>Dänemark</t>
  </si>
  <si>
    <t>Ungarn</t>
  </si>
  <si>
    <t>Treffurt, Stadt</t>
  </si>
  <si>
    <t>Unstrut-Hainich</t>
  </si>
  <si>
    <t>Leutenberg, Stadt</t>
  </si>
  <si>
    <t>Schmalkalden, Stadt</t>
  </si>
  <si>
    <t>Alle Angaben für das Jahr 2022 beziehen sich auf den Gebietsstand 01.01.2022.
Zum 1. Januar 2013 trat in Thüringen eine Neuordnung der Reisegebietsstruktur in Kraft. Im Zuge dieser Neuordnung entstanden aus den von 2006 bis 2012 bestehenden sechs Reisegebieten zehn, darunter vier vollständig neue und zwei veränderte Reisegebiete. Die neuen Reisegebiete wurden anhand abgestimmter Kriterien zur Beurteilung der Markt- und Managementstärke ausgewählt und ermöglichen einen besseren Regionalbezug in der Beherbergungsstatistik. Zum 1. Januar 2018 wurden die Reisegebiete Kyffhäuser und Südharz zu einem neuen Reisegebiet Südharz Kyffhäuser zusammengelegt.
Für die Berechnung der Entwicklung gegenüber dem Vorjahr werden bei Änderungen zum Gebietsstand die Angaben des Vorjahres auf den aktuellen Gebietsstand bzw. auf die aktuelle Reisegebietsstruktur umgerechnet.</t>
  </si>
  <si>
    <t>April 2022</t>
  </si>
  <si>
    <t>Januar bis April 2022</t>
  </si>
  <si>
    <t>Jan. - Apr. 2022</t>
  </si>
  <si>
    <t>Übernachtungen in Beherbergungsstätten und auf Campingplätzen
im April 2022 nach Betriebsarten</t>
  </si>
  <si>
    <t>Übernachtungen in Beherbergungsstätten und auf Campingplätzen
im April 2022 nach Reisegebieten</t>
  </si>
  <si>
    <t>Veränderung der Ankünfte und Übernachtungen Januar-April 2022 gegenüber Januar-April 2021 nach Reisegebieten in Prozent (einschl. Camping)</t>
  </si>
  <si>
    <t>Ankünfte und Übernachtungen in Beherbergungsstätten (ohne Camping)
im April 2022 nach ausgewählten Herkunftsländern der Gäste</t>
  </si>
  <si>
    <t>Ankünfte und Übernachtungen in Beherbergungsstätten
(ohne Camping) im April 2022 nach Kreisen</t>
  </si>
  <si>
    <t>x</t>
  </si>
  <si>
    <t>Europa</t>
  </si>
  <si>
    <t>Bulgarien</t>
  </si>
  <si>
    <t>Estland</t>
  </si>
  <si>
    <t>Finnland</t>
  </si>
  <si>
    <t>Griechenland</t>
  </si>
  <si>
    <t>Irland</t>
  </si>
  <si>
    <t>Island</t>
  </si>
  <si>
    <t>Kroatien</t>
  </si>
  <si>
    <t>Lettland</t>
  </si>
  <si>
    <t>Litauen</t>
  </si>
  <si>
    <t>Luxemburg</t>
  </si>
  <si>
    <t>Malta</t>
  </si>
  <si>
    <t>Norwegen</t>
  </si>
  <si>
    <t>Portugal</t>
  </si>
  <si>
    <t>Russland</t>
  </si>
  <si>
    <t>Schweden</t>
  </si>
  <si>
    <t>Slowenien</t>
  </si>
  <si>
    <t>Türkei</t>
  </si>
  <si>
    <t>Vereinigtes Königreich</t>
  </si>
  <si>
    <t>Zypern</t>
  </si>
  <si>
    <t>sonstige europäische Länder</t>
  </si>
  <si>
    <t>Afrika</t>
  </si>
  <si>
    <t>Republik Südafrika</t>
  </si>
  <si>
    <t>sonstige afrikanische Länder</t>
  </si>
  <si>
    <t>Asien</t>
  </si>
  <si>
    <t>Arabische Golfstaaten</t>
  </si>
  <si>
    <t>China (einschl. Hongkong)</t>
  </si>
  <si>
    <t>Indien</t>
  </si>
  <si>
    <t>Israel</t>
  </si>
  <si>
    <t>Japan</t>
  </si>
  <si>
    <t>Südkorea</t>
  </si>
  <si>
    <t>Taiwan</t>
  </si>
  <si>
    <t>sonstige asiatische Länder</t>
  </si>
  <si>
    <t>Amerika</t>
  </si>
  <si>
    <t>Kanada</t>
  </si>
  <si>
    <t>Mittelamerika und Karibik</t>
  </si>
  <si>
    <t>Brasilien</t>
  </si>
  <si>
    <t>sonstige nordamerik. Länder</t>
  </si>
  <si>
    <t>sonstige südamerik. Länder</t>
  </si>
  <si>
    <t>Australien, Ozeanien</t>
  </si>
  <si>
    <t>Australien</t>
  </si>
  <si>
    <t>Neuseeland, Ozeanien</t>
  </si>
  <si>
    <t>Ohne Angabe</t>
  </si>
  <si>
    <t>Insgesamt</t>
  </si>
  <si>
    <t>-</t>
  </si>
  <si>
    <t>Roßleben-Wiehe, Stadt</t>
  </si>
  <si>
    <t>Berga/Elster, Stadt</t>
  </si>
  <si>
    <t>.</t>
  </si>
  <si>
    <t>2. Übernachtungen in Berherbergungsstätten und auf Campingplätzen im April 2022 nach Betriebsarten</t>
  </si>
  <si>
    <t>3. Übernachtungen in Beherbergungsstätten und auf Campingplätzen im April 2022 nach Reisegebieten</t>
  </si>
  <si>
    <t xml:space="preserve">Veränderung der Ankünfte und Übernachtungen Januar-April 2022 gegenüber </t>
  </si>
  <si>
    <t>Januar-April 2021 nach Reisegebieten in Prozent (einschl. Camping)</t>
  </si>
  <si>
    <t xml:space="preserve">    im April 2022 nach ausgewählten Herkunftsländern der Gäste</t>
  </si>
  <si>
    <t xml:space="preserve">    im April 2022 nach Kreisen</t>
  </si>
  <si>
    <t>Steinbach-Hallenberg, Stadt</t>
  </si>
  <si>
    <t>Bad Frankenhausen/Kyffh., Stadt</t>
  </si>
  <si>
    <t>Zeichenerklärung</t>
  </si>
  <si>
    <t>nichts vorhanden (genau Null)</t>
  </si>
  <si>
    <t>weniger als die Hälfte von 1 in der letzten besetzten Stelle,</t>
  </si>
  <si>
    <t>jedoch mehr als nichts</t>
  </si>
  <si>
    <t>Zahlenwert unbekannt oder geheim zu halten</t>
  </si>
  <si>
    <t>…</t>
  </si>
  <si>
    <t>Zahlenwert lag bei Redaktionsschluss noch nicht vor</t>
  </si>
  <si>
    <t>Tabellenfach gesperrt, weil Aussage nicht sinnvoll</t>
  </si>
  <si>
    <t>p</t>
  </si>
  <si>
    <t>vorläufige Zahl</t>
  </si>
  <si>
    <t>r</t>
  </si>
  <si>
    <t>berichtigte Zahl</t>
  </si>
  <si>
    <t>/</t>
  </si>
  <si>
    <t>Zahlenwert nicht sicher genug</t>
  </si>
  <si>
    <t>( )</t>
  </si>
  <si>
    <t>Aussagewert eingeschränkt</t>
  </si>
  <si>
    <t xml:space="preserve">Anmerkung: </t>
  </si>
  <si>
    <t>Abweichungen in den Summen, auch im Vergleich zu anderen Veröffentlichungen, erklären sich aus dem Runden von Einzelwerten</t>
  </si>
  <si>
    <t xml:space="preserve">         </t>
  </si>
  <si>
    <t>Impressum</t>
  </si>
  <si>
    <t>• Die Datei ist gespeichert im Format EXCEL 2010</t>
  </si>
  <si>
    <t xml:space="preserve">Preis: 0,00 EUR </t>
  </si>
  <si>
    <t>Herausgeber: Thüringer Landesamt für Statistik, 99091 Erfurt, Europaplatz 3</t>
  </si>
  <si>
    <t>Postanschrift:</t>
  </si>
  <si>
    <t>Thüringer Landesamt für Statistik</t>
  </si>
  <si>
    <t>Referat Begreifsübergreifende Analysen, Statistikportal, Regionalstatistik, Veröffentlichungen,  Bibliothek,</t>
  </si>
  <si>
    <t>Postfach 900163</t>
  </si>
  <si>
    <t>99104 Erfurt</t>
  </si>
  <si>
    <t>Nutzungsrechte:</t>
  </si>
  <si>
    <r>
      <t xml:space="preserve">Der Nutzer hat das Recht zur uneingeschränkten einfachen und </t>
    </r>
    <r>
      <rPr>
        <sz val="10"/>
        <rFont val="Arial"/>
        <family val="2"/>
      </rPr>
      <t>Mehrfachnutzung für den</t>
    </r>
    <r>
      <rPr>
        <b/>
        <sz val="10"/>
        <rFont val="Arial"/>
        <family val="2"/>
      </rPr>
      <t xml:space="preserve"> eigenen Gebrauch</t>
    </r>
    <r>
      <rPr>
        <sz val="10"/>
        <rFont val="Arial"/>
        <family val="2"/>
      </rPr>
      <t xml:space="preserve">. Eine gewerbliche Weitergabe dieses Rechts an Dritte ist hiernach jedoch </t>
    </r>
    <r>
      <rPr>
        <b/>
        <sz val="10"/>
        <rFont val="Arial"/>
        <family val="2"/>
      </rPr>
      <t>nicht gestattet</t>
    </r>
    <r>
      <rPr>
        <sz val="10"/>
        <rFont val="Arial"/>
        <family val="2"/>
      </rPr>
      <t>. Dies bedarf der vorherigen Zustimmung.</t>
    </r>
  </si>
  <si>
    <r>
      <t>Copyright</t>
    </r>
    <r>
      <rPr>
        <sz val="10"/>
        <rFont val="Arial"/>
        <family val="2"/>
      </rPr>
      <t>: Thüringer Landesamt für Statistik, Erfurt, 2022</t>
    </r>
  </si>
  <si>
    <t>Vervielfältigung und Verbreitung, auch auszugsweise, mit Quellenangabe gestattet.</t>
  </si>
  <si>
    <t xml:space="preserve"> </t>
  </si>
  <si>
    <t>Gäste und Übernachtungen in Thüringen April 2022 Vorläufige Ergebnisse</t>
  </si>
  <si>
    <t>Erscheinungsweise: monatlich</t>
  </si>
  <si>
    <t>Karte Reisegebiete ist als PDF Dokument eingebettet und kann per Doppelklick auf das Symbol geöffnet werden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</si>
</sst>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64" formatCode="0\ \ "/>
    <numFmt numFmtId="165" formatCode="#\ ###\ ##0_D_D;\-\ ?\ ???\ ??0_D_D;&quot;-&quot;_D_D;_D_D* @_D_D"/>
    <numFmt numFmtId="166" formatCode="#\ ###\ ##0_D;\-\ ?\ ???\ ??0_D;&quot;-&quot;_D;_D* @_D"/>
    <numFmt numFmtId="167" formatCode="##0.0_D_D;\-\ \ ??0.0_D_D;&quot;-&quot;_D_D;_D_D* @_D_D"/>
    <numFmt numFmtId="168" formatCode="##0.0_D_D;\-_i??0.0_D_D;&quot;-&quot;_D_D;_D_D* @_D_D"/>
    <numFmt numFmtId="169" formatCode="##0.0_D_D;\-\ \ ??0.0_D_D;&quot;&quot;_D_D;_D_D* @_D_D"/>
    <numFmt numFmtId="170" formatCode="#\ ###\ ##0_D;\-\ ?\ ???\ ??0_D;&quot;&quot;_D;_D* @_D"/>
    <numFmt numFmtId="171" formatCode="##0.0_D_D;\-_i??0.0_D_D;##0.0_D_D;_D_D* @_D_D"/>
    <numFmt numFmtId="172" formatCode="0.0%"/>
    <numFmt numFmtId="173" formatCode="#\ ###\ ##0;\-#\ ###\ ##0;\-"/>
    <numFmt numFmtId="174" formatCode="0.0;\-0.0;\-"/>
    <numFmt numFmtId="175" formatCode="#\ ##0"/>
    <numFmt numFmtId="176" formatCode="#\ ##0.0"/>
  </numFmts>
  <fonts count="43" x14ac:knownFonts="1">
    <font>
      <sz val="10"/>
      <name val="Arial"/>
    </font>
    <font>
      <sz val="11"/>
      <color theme="1"/>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b/>
      <sz val="9"/>
      <name val="Arial"/>
      <family val="2"/>
    </font>
    <font>
      <sz val="8"/>
      <name val="Arial"/>
      <family val="2"/>
    </font>
    <font>
      <sz val="8"/>
      <name val="Arial"/>
      <family val="2"/>
    </font>
    <font>
      <b/>
      <sz val="8"/>
      <name val="Arial"/>
      <family val="2"/>
    </font>
    <font>
      <b/>
      <sz val="7"/>
      <name val="Arial"/>
      <family val="2"/>
    </font>
    <font>
      <sz val="6"/>
      <name val="Arial"/>
      <family val="2"/>
    </font>
    <font>
      <vertAlign val="superscript"/>
      <sz val="6"/>
      <name val="Arial"/>
      <family val="2"/>
    </font>
    <font>
      <b/>
      <sz val="6"/>
      <name val="Arial"/>
      <family val="2"/>
    </font>
    <font>
      <sz val="6"/>
      <name val="Arial"/>
      <family val="2"/>
    </font>
    <font>
      <sz val="7"/>
      <name val="Arial"/>
      <family val="2"/>
    </font>
    <font>
      <sz val="10"/>
      <name val="Arial"/>
      <family val="2"/>
    </font>
    <font>
      <b/>
      <sz val="10"/>
      <name val="Arial"/>
      <family val="2"/>
    </font>
    <font>
      <b/>
      <sz val="10"/>
      <color indexed="10"/>
      <name val="Arial"/>
      <family val="2"/>
    </font>
    <font>
      <sz val="10"/>
      <color indexed="55"/>
      <name val="Arial"/>
      <family val="2"/>
    </font>
    <font>
      <sz val="10"/>
      <name val="Helvetica"/>
      <family val="2"/>
    </font>
    <font>
      <b/>
      <sz val="11"/>
      <name val="Calibri"/>
      <family val="2"/>
    </font>
    <font>
      <b/>
      <vertAlign val="superscript"/>
      <sz val="7"/>
      <name val="Arial"/>
      <family val="2"/>
    </font>
    <font>
      <sz val="9"/>
      <name val="Arial"/>
      <family val="2"/>
    </font>
    <font>
      <sz val="8"/>
      <color rgb="FF000000"/>
      <name val="Arial"/>
      <family val="2"/>
    </font>
    <font>
      <b/>
      <sz val="9"/>
      <color rgb="FF000000"/>
      <name val="Arial"/>
      <family val="2"/>
    </font>
    <font>
      <sz val="11"/>
      <color rgb="FF000000"/>
      <name val="Arial"/>
      <family val="2"/>
    </font>
    <font>
      <b/>
      <sz val="9"/>
      <color theme="0"/>
      <name val="Arial"/>
      <family val="2"/>
    </font>
    <font>
      <b/>
      <sz val="12"/>
      <name val="Arial"/>
      <family val="2"/>
    </font>
    <font>
      <sz val="11"/>
      <name val="Arial"/>
      <family val="2"/>
    </font>
    <font>
      <b/>
      <sz val="11"/>
      <name val="Arial"/>
      <family val="2"/>
    </font>
  </fonts>
  <fills count="4">
    <fill>
      <patternFill patternType="none"/>
    </fill>
    <fill>
      <patternFill patternType="gray125"/>
    </fill>
    <fill>
      <patternFill patternType="solid">
        <fgColor indexed="9"/>
        <bgColor indexed="64"/>
      </patternFill>
    </fill>
    <fill>
      <patternFill patternType="solid">
        <fgColor theme="3" tint="0.79998168889431442"/>
        <bgColor indexed="64"/>
      </patternFill>
    </fill>
  </fills>
  <borders count="30">
    <border>
      <left/>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hair">
        <color indexed="64"/>
      </top>
      <bottom style="hair">
        <color indexed="64"/>
      </bottom>
      <diagonal/>
    </border>
    <border>
      <left/>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style="thin">
        <color indexed="64"/>
      </top>
      <bottom style="hair">
        <color indexed="64"/>
      </bottom>
      <diagonal/>
    </border>
    <border>
      <left/>
      <right style="hair">
        <color indexed="64"/>
      </right>
      <top/>
      <bottom/>
      <diagonal/>
    </border>
    <border>
      <left style="hair">
        <color indexed="64"/>
      </left>
      <right style="hair">
        <color indexed="64"/>
      </right>
      <top/>
      <bottom/>
      <diagonal/>
    </border>
    <border>
      <left style="hair">
        <color indexed="64"/>
      </left>
      <right/>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s>
  <cellStyleXfs count="23">
    <xf numFmtId="0" fontId="0" fillId="0" borderId="0"/>
    <xf numFmtId="0" fontId="28" fillId="0" borderId="0"/>
    <xf numFmtId="9" fontId="28" fillId="0" borderId="0" applyFont="0" applyFill="0" applyBorder="0" applyAlignment="0" applyProtection="0"/>
    <xf numFmtId="0" fontId="32"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9" fontId="2" fillId="0" borderId="0" applyFont="0" applyFill="0" applyBorder="0" applyAlignment="0" applyProtection="0"/>
    <xf numFmtId="0" fontId="2" fillId="0" borderId="0"/>
    <xf numFmtId="0" fontId="1" fillId="0" borderId="0"/>
  </cellStyleXfs>
  <cellXfs count="430">
    <xf numFmtId="0" fontId="0" fillId="0" borderId="0" xfId="0"/>
    <xf numFmtId="0" fontId="23" fillId="0" borderId="0" xfId="0" applyFont="1"/>
    <xf numFmtId="0" fontId="25" fillId="0" borderId="0" xfId="0" applyFont="1"/>
    <xf numFmtId="0" fontId="20" fillId="2" borderId="0" xfId="0" applyFont="1" applyFill="1"/>
    <xf numFmtId="0" fontId="20" fillId="2" borderId="0" xfId="0" applyFont="1" applyFill="1" applyAlignment="1">
      <alignment horizontal="right"/>
    </xf>
    <xf numFmtId="164" fontId="20" fillId="2" borderId="0" xfId="0" applyNumberFormat="1" applyFont="1" applyFill="1" applyAlignment="1">
      <alignment vertical="center"/>
    </xf>
    <xf numFmtId="0" fontId="20" fillId="2" borderId="0" xfId="0" applyFont="1" applyFill="1" applyAlignment="1">
      <alignment vertical="center"/>
    </xf>
    <xf numFmtId="164" fontId="20" fillId="2" borderId="0" xfId="0" applyNumberFormat="1" applyFont="1" applyFill="1"/>
    <xf numFmtId="0" fontId="23" fillId="0" borderId="0" xfId="0" applyFont="1" applyAlignment="1">
      <alignment wrapText="1"/>
    </xf>
    <xf numFmtId="0" fontId="23" fillId="0" borderId="0" xfId="0" applyFont="1" applyAlignment="1">
      <alignment horizontal="left"/>
    </xf>
    <xf numFmtId="0" fontId="26" fillId="0" borderId="0" xfId="0" applyFont="1"/>
    <xf numFmtId="0" fontId="26" fillId="0" borderId="0" xfId="0" applyFont="1" applyAlignment="1">
      <alignment horizontal="center" vertical="center" wrapText="1"/>
    </xf>
    <xf numFmtId="0" fontId="26" fillId="0" borderId="1" xfId="0" applyFont="1" applyBorder="1" applyAlignment="1">
      <alignment horizontal="center" vertical="center" wrapText="1"/>
    </xf>
    <xf numFmtId="0" fontId="26" fillId="0" borderId="2"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5" xfId="0" applyFont="1" applyBorder="1" applyAlignment="1">
      <alignment horizontal="center" vertical="center" wrapText="1"/>
    </xf>
    <xf numFmtId="0" fontId="26" fillId="0" borderId="0" xfId="0" applyFont="1" applyAlignment="1">
      <alignment horizontal="right"/>
    </xf>
    <xf numFmtId="0" fontId="25" fillId="0" borderId="6" xfId="0" applyNumberFormat="1" applyFont="1" applyBorder="1" applyAlignment="1">
      <alignment horizontal="left" indent="1"/>
    </xf>
    <xf numFmtId="166" fontId="25" fillId="0" borderId="0" xfId="0" applyNumberFormat="1" applyFont="1" applyAlignment="1">
      <alignment horizontal="right"/>
    </xf>
    <xf numFmtId="167" fontId="25" fillId="0" borderId="0" xfId="0" applyNumberFormat="1" applyFont="1" applyAlignment="1">
      <alignment horizontal="right"/>
    </xf>
    <xf numFmtId="166" fontId="23" fillId="0" borderId="0" xfId="0" applyNumberFormat="1" applyFont="1" applyAlignment="1">
      <alignment horizontal="right"/>
    </xf>
    <xf numFmtId="0" fontId="26" fillId="0" borderId="0" xfId="0" applyFont="1" applyAlignment="1">
      <alignment wrapText="1"/>
    </xf>
    <xf numFmtId="0" fontId="26" fillId="0" borderId="7" xfId="0" applyFont="1" applyBorder="1" applyAlignment="1">
      <alignment horizontal="center" vertical="center" wrapText="1"/>
    </xf>
    <xf numFmtId="0" fontId="26" fillId="0" borderId="8" xfId="0" applyFont="1" applyBorder="1" applyAlignment="1">
      <alignment horizontal="center" vertical="center" wrapText="1"/>
    </xf>
    <xf numFmtId="0" fontId="26" fillId="0" borderId="0" xfId="0" applyFont="1" applyAlignment="1">
      <alignment vertical="top"/>
    </xf>
    <xf numFmtId="0" fontId="25" fillId="0" borderId="6" xfId="0" applyFont="1" applyBorder="1" applyAlignment="1">
      <alignment wrapText="1"/>
    </xf>
    <xf numFmtId="0" fontId="23" fillId="0" borderId="6" xfId="0" applyFont="1" applyBorder="1" applyAlignment="1">
      <alignment wrapText="1"/>
    </xf>
    <xf numFmtId="168" fontId="23" fillId="0" borderId="0" xfId="0" applyNumberFormat="1" applyFont="1" applyAlignment="1">
      <alignment horizontal="right"/>
    </xf>
    <xf numFmtId="168" fontId="25" fillId="0" borderId="0" xfId="0" applyNumberFormat="1" applyFont="1" applyAlignment="1">
      <alignment horizontal="right"/>
    </xf>
    <xf numFmtId="0" fontId="23" fillId="0" borderId="5" xfId="0" applyFont="1" applyBorder="1" applyAlignment="1">
      <alignment horizontal="center" vertical="center"/>
    </xf>
    <xf numFmtId="0" fontId="25" fillId="0" borderId="6" xfId="0" applyFont="1" applyBorder="1" applyAlignment="1">
      <alignment horizontal="left" indent="1"/>
    </xf>
    <xf numFmtId="0" fontId="23" fillId="0" borderId="6" xfId="0" applyFont="1" applyBorder="1" applyAlignment="1">
      <alignment horizontal="left" indent="1"/>
    </xf>
    <xf numFmtId="0" fontId="23" fillId="0" borderId="6" xfId="0" applyFont="1" applyBorder="1" applyAlignment="1">
      <alignment horizontal="left" indent="2"/>
    </xf>
    <xf numFmtId="0" fontId="23" fillId="0" borderId="6" xfId="0" applyFont="1" applyBorder="1" applyAlignment="1">
      <alignment horizontal="left" wrapText="1" indent="2"/>
    </xf>
    <xf numFmtId="0" fontId="23" fillId="0" borderId="6" xfId="0" applyNumberFormat="1" applyFont="1" applyBorder="1" applyAlignment="1">
      <alignment horizontal="left" indent="1"/>
    </xf>
    <xf numFmtId="49" fontId="26" fillId="0" borderId="6" xfId="0" applyNumberFormat="1" applyFont="1" applyBorder="1" applyAlignment="1">
      <alignment horizontal="left" indent="2"/>
    </xf>
    <xf numFmtId="0" fontId="26" fillId="0" borderId="6" xfId="0" applyFont="1" applyBorder="1" applyAlignment="1">
      <alignment horizontal="left" indent="2"/>
    </xf>
    <xf numFmtId="166" fontId="26" fillId="0" borderId="0" xfId="0" applyNumberFormat="1" applyFont="1"/>
    <xf numFmtId="0" fontId="25" fillId="0" borderId="6" xfId="0" applyFont="1" applyBorder="1" applyAlignment="1">
      <alignment horizontal="left" indent="2"/>
    </xf>
    <xf numFmtId="0" fontId="26" fillId="0" borderId="6" xfId="0" applyFont="1" applyBorder="1" applyAlignment="1">
      <alignment horizontal="center" vertical="center" wrapText="1"/>
    </xf>
    <xf numFmtId="0" fontId="26" fillId="0" borderId="0" xfId="0" applyFont="1" applyBorder="1" applyAlignment="1">
      <alignment horizontal="center" vertical="center" wrapText="1"/>
    </xf>
    <xf numFmtId="165" fontId="23" fillId="0" borderId="0" xfId="0" applyNumberFormat="1" applyFont="1" applyAlignment="1">
      <alignment horizontal="right"/>
    </xf>
    <xf numFmtId="0" fontId="23" fillId="0" borderId="6" xfId="0" applyFont="1" applyBorder="1" applyAlignment="1">
      <alignment horizontal="left" indent="3"/>
    </xf>
    <xf numFmtId="0" fontId="20" fillId="2" borderId="0" xfId="0" applyFont="1" applyFill="1" applyAlignment="1">
      <alignment wrapText="1"/>
    </xf>
    <xf numFmtId="169" fontId="23" fillId="0" borderId="0" xfId="0" applyNumberFormat="1" applyFont="1" applyAlignment="1">
      <alignment horizontal="right" indent="1"/>
    </xf>
    <xf numFmtId="170" fontId="23" fillId="0" borderId="0" xfId="0" applyNumberFormat="1" applyFont="1" applyAlignment="1">
      <alignment horizontal="right" indent="1"/>
    </xf>
    <xf numFmtId="0" fontId="20" fillId="2" borderId="0" xfId="0" applyFont="1" applyFill="1" applyAlignment="1">
      <alignment horizontal="right" vertical="top"/>
    </xf>
    <xf numFmtId="0" fontId="20" fillId="2" borderId="0" xfId="0" applyFont="1" applyFill="1" applyBorder="1" applyAlignment="1">
      <alignment horizontal="right" vertical="top"/>
    </xf>
    <xf numFmtId="164" fontId="20" fillId="2" borderId="0" xfId="0" applyNumberFormat="1" applyFont="1" applyFill="1" applyBorder="1" applyAlignment="1"/>
    <xf numFmtId="0" fontId="20" fillId="2" borderId="0" xfId="0" applyFont="1" applyFill="1" applyAlignment="1"/>
    <xf numFmtId="0" fontId="20" fillId="2" borderId="0" xfId="0" applyFont="1" applyFill="1" applyBorder="1" applyAlignment="1">
      <alignment vertical="top" wrapText="1"/>
    </xf>
    <xf numFmtId="164" fontId="20" fillId="2" borderId="0" xfId="0" applyNumberFormat="1" applyFont="1" applyFill="1" applyBorder="1" applyAlignment="1">
      <alignment vertical="top"/>
    </xf>
    <xf numFmtId="0" fontId="20" fillId="2" borderId="0" xfId="0" applyFont="1" applyFill="1" applyAlignment="1">
      <alignment vertical="top"/>
    </xf>
    <xf numFmtId="164" fontId="20" fillId="2" borderId="0" xfId="0" applyNumberFormat="1" applyFont="1" applyFill="1" applyAlignment="1">
      <alignment vertical="top"/>
    </xf>
    <xf numFmtId="0" fontId="23" fillId="0" borderId="0" xfId="0" applyFont="1" applyBorder="1"/>
    <xf numFmtId="166" fontId="26" fillId="0" borderId="0" xfId="0" applyNumberFormat="1" applyFont="1" applyAlignment="1">
      <alignment horizontal="right"/>
    </xf>
    <xf numFmtId="0" fontId="25" fillId="0" borderId="0" xfId="0" applyFont="1" applyBorder="1"/>
    <xf numFmtId="0" fontId="26" fillId="0" borderId="2" xfId="0" applyFont="1" applyBorder="1" applyAlignment="1">
      <alignment horizontal="center" vertical="center" wrapText="1"/>
    </xf>
    <xf numFmtId="0" fontId="26" fillId="0" borderId="7"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5" xfId="0" applyFont="1" applyBorder="1" applyAlignment="1">
      <alignment horizontal="center" vertical="center" wrapText="1"/>
    </xf>
    <xf numFmtId="0" fontId="29" fillId="0" borderId="0" xfId="0" applyFont="1" applyBorder="1"/>
    <xf numFmtId="0" fontId="0" fillId="0" borderId="0" xfId="0" applyBorder="1"/>
    <xf numFmtId="0" fontId="0" fillId="0" borderId="0" xfId="0" applyBorder="1" applyAlignment="1">
      <alignment horizontal="center"/>
    </xf>
    <xf numFmtId="0" fontId="29" fillId="0" borderId="0" xfId="0" applyFont="1" applyBorder="1" applyAlignment="1">
      <alignment horizontal="left" vertical="center"/>
    </xf>
    <xf numFmtId="0" fontId="29" fillId="0" borderId="0" xfId="0" applyFont="1" applyBorder="1" applyAlignment="1">
      <alignment horizontal="center" vertical="center"/>
    </xf>
    <xf numFmtId="0" fontId="29" fillId="0" borderId="0" xfId="0" applyFont="1" applyBorder="1" applyAlignment="1">
      <alignment horizontal="center" wrapText="1"/>
    </xf>
    <xf numFmtId="0" fontId="29" fillId="0" borderId="0" xfId="0" applyFont="1" applyBorder="1" applyAlignment="1">
      <alignment horizontal="right"/>
    </xf>
    <xf numFmtId="0" fontId="29" fillId="0" borderId="0" xfId="0" applyFont="1" applyBorder="1" applyAlignment="1">
      <alignment horizontal="center"/>
    </xf>
    <xf numFmtId="0" fontId="0" fillId="0" borderId="0" xfId="0" applyAlignment="1">
      <alignment horizontal="center"/>
    </xf>
    <xf numFmtId="0" fontId="29" fillId="0" borderId="0" xfId="0" applyFont="1"/>
    <xf numFmtId="0" fontId="29" fillId="0" borderId="0" xfId="0" applyFont="1" applyAlignment="1">
      <alignment horizontal="center"/>
    </xf>
    <xf numFmtId="17" fontId="29" fillId="0" borderId="0" xfId="0" applyNumberFormat="1" applyFont="1"/>
    <xf numFmtId="0" fontId="29" fillId="0" borderId="0" xfId="0" applyFont="1" applyAlignment="1">
      <alignment wrapText="1"/>
    </xf>
    <xf numFmtId="17" fontId="29" fillId="0" borderId="0" xfId="0" applyNumberFormat="1" applyFont="1" applyBorder="1"/>
    <xf numFmtId="17" fontId="29" fillId="0" borderId="0" xfId="0" applyNumberFormat="1" applyFont="1" applyAlignment="1">
      <alignment horizontal="left"/>
    </xf>
    <xf numFmtId="0" fontId="29" fillId="0" borderId="0" xfId="0" applyFont="1" applyAlignment="1">
      <alignment horizontal="left"/>
    </xf>
    <xf numFmtId="0" fontId="31" fillId="0" borderId="0" xfId="0" applyFont="1"/>
    <xf numFmtId="0" fontId="19" fillId="2" borderId="0" xfId="0" applyFont="1" applyFill="1" applyBorder="1" applyAlignment="1">
      <alignment vertical="top" wrapText="1"/>
    </xf>
    <xf numFmtId="0" fontId="19" fillId="2" borderId="0" xfId="0" applyFont="1" applyFill="1"/>
    <xf numFmtId="0" fontId="19" fillId="2" borderId="0" xfId="0" applyFont="1" applyFill="1" applyBorder="1" applyAlignment="1">
      <alignment horizontal="right" vertical="top"/>
    </xf>
    <xf numFmtId="164" fontId="19" fillId="2" borderId="0" xfId="0" applyNumberFormat="1" applyFont="1" applyFill="1" applyBorder="1" applyAlignment="1"/>
    <xf numFmtId="49" fontId="23" fillId="0" borderId="6" xfId="0" applyNumberFormat="1" applyFont="1" applyBorder="1" applyAlignment="1">
      <alignment horizontal="left" indent="2"/>
    </xf>
    <xf numFmtId="0" fontId="2" fillId="0" borderId="0" xfId="0" applyFont="1"/>
    <xf numFmtId="173" fontId="25" fillId="0" borderId="0" xfId="0" applyNumberFormat="1" applyFont="1" applyAlignment="1">
      <alignment horizontal="right"/>
    </xf>
    <xf numFmtId="174" fontId="25" fillId="0" borderId="0" xfId="0" applyNumberFormat="1" applyFont="1" applyAlignment="1">
      <alignment horizontal="right"/>
    </xf>
    <xf numFmtId="173" fontId="23" fillId="0" borderId="0" xfId="0" applyNumberFormat="1" applyFont="1" applyAlignment="1">
      <alignment horizontal="right"/>
    </xf>
    <xf numFmtId="174" fontId="23" fillId="0" borderId="0" xfId="0" applyNumberFormat="1" applyFont="1" applyAlignment="1">
      <alignment horizontal="right"/>
    </xf>
    <xf numFmtId="0" fontId="25" fillId="0" borderId="0" xfId="0" applyFont="1" applyAlignment="1">
      <alignment horizontal="right"/>
    </xf>
    <xf numFmtId="0" fontId="23" fillId="0" borderId="0" xfId="0" applyFont="1" applyAlignment="1">
      <alignment horizontal="right"/>
    </xf>
    <xf numFmtId="49" fontId="23" fillId="0" borderId="0" xfId="0" applyNumberFormat="1" applyFont="1" applyAlignment="1">
      <alignment horizontal="right"/>
    </xf>
    <xf numFmtId="49" fontId="25" fillId="0" borderId="0" xfId="0" applyNumberFormat="1" applyFont="1" applyAlignment="1">
      <alignment horizontal="right"/>
    </xf>
    <xf numFmtId="49" fontId="25" fillId="0" borderId="6" xfId="0" applyNumberFormat="1" applyFont="1" applyBorder="1" applyAlignment="1">
      <alignment horizontal="left" indent="1"/>
    </xf>
    <xf numFmtId="0" fontId="19" fillId="2" borderId="0" xfId="0" applyFont="1" applyFill="1" applyAlignment="1">
      <alignment wrapText="1"/>
    </xf>
    <xf numFmtId="49" fontId="25" fillId="0" borderId="6" xfId="19" applyNumberFormat="1" applyFont="1" applyFill="1" applyBorder="1"/>
    <xf numFmtId="49" fontId="23" fillId="0" borderId="6" xfId="19" applyNumberFormat="1" applyFont="1" applyFill="1" applyBorder="1"/>
    <xf numFmtId="49" fontId="23" fillId="0" borderId="6" xfId="0" applyNumberFormat="1" applyFont="1" applyBorder="1" applyAlignment="1">
      <alignment horizontal="left" wrapText="1" indent="2"/>
    </xf>
    <xf numFmtId="172" fontId="0" fillId="0" borderId="0" xfId="20" applyNumberFormat="1" applyFont="1" applyAlignment="1">
      <alignment horizontal="center"/>
    </xf>
    <xf numFmtId="172" fontId="0" fillId="0" borderId="0" xfId="20" applyNumberFormat="1" applyFont="1"/>
    <xf numFmtId="0" fontId="2" fillId="3" borderId="0" xfId="0" applyFont="1" applyFill="1"/>
    <xf numFmtId="1" fontId="0" fillId="0" borderId="0" xfId="0" applyNumberFormat="1" applyFill="1" applyBorder="1"/>
    <xf numFmtId="1" fontId="2" fillId="0" borderId="0" xfId="0" applyNumberFormat="1" applyFont="1" applyFill="1" applyBorder="1"/>
    <xf numFmtId="0" fontId="2" fillId="0" borderId="0" xfId="0" applyFont="1" applyFill="1" applyBorder="1" applyAlignment="1">
      <alignment horizontal="center"/>
    </xf>
    <xf numFmtId="0" fontId="0" fillId="0" borderId="0" xfId="0" applyFill="1"/>
    <xf numFmtId="0" fontId="0" fillId="3" borderId="0" xfId="0" applyFill="1"/>
    <xf numFmtId="0" fontId="2" fillId="0" borderId="0" xfId="21"/>
    <xf numFmtId="0" fontId="2" fillId="0" borderId="0" xfId="21" applyBorder="1"/>
    <xf numFmtId="0" fontId="2" fillId="0" borderId="0" xfId="21" applyFont="1" applyBorder="1" applyAlignment="1">
      <alignment wrapText="1"/>
    </xf>
    <xf numFmtId="0" fontId="29" fillId="0" borderId="0" xfId="21" applyFont="1" applyBorder="1" applyAlignment="1">
      <alignment horizontal="right"/>
    </xf>
    <xf numFmtId="17" fontId="29" fillId="0" borderId="0" xfId="21" applyNumberFormat="1" applyFont="1" applyBorder="1"/>
    <xf numFmtId="0" fontId="2" fillId="0" borderId="0" xfId="21" applyBorder="1" applyAlignment="1">
      <alignment horizontal="right"/>
    </xf>
    <xf numFmtId="0" fontId="29" fillId="0" borderId="0" xfId="21" applyFont="1" applyBorder="1"/>
    <xf numFmtId="172" fontId="2" fillId="0" borderId="0" xfId="20" applyNumberFormat="1" applyBorder="1"/>
    <xf numFmtId="0" fontId="2" fillId="0" borderId="0" xfId="21" applyBorder="1" applyAlignment="1">
      <alignment wrapText="1"/>
    </xf>
    <xf numFmtId="0" fontId="2" fillId="0" borderId="0" xfId="21" applyFont="1" applyBorder="1"/>
    <xf numFmtId="174" fontId="2" fillId="3" borderId="0" xfId="21" applyNumberFormat="1" applyFill="1" applyBorder="1" applyAlignment="1">
      <alignment horizontal="right"/>
    </xf>
    <xf numFmtId="173" fontId="0" fillId="3" borderId="0" xfId="0" applyNumberFormat="1" applyFill="1"/>
    <xf numFmtId="49" fontId="29" fillId="3" borderId="0" xfId="0" applyNumberFormat="1" applyFont="1" applyFill="1" applyAlignment="1">
      <alignment horizontal="left"/>
    </xf>
    <xf numFmtId="173" fontId="2" fillId="3" borderId="0" xfId="21" applyNumberFormat="1" applyFill="1" applyBorder="1" applyAlignment="1">
      <alignment horizontal="right"/>
    </xf>
    <xf numFmtId="0" fontId="19" fillId="0" borderId="0" xfId="21" applyFont="1" applyFill="1" applyAlignment="1"/>
    <xf numFmtId="0" fontId="21" fillId="0" borderId="0" xfId="21" applyFont="1" applyFill="1" applyAlignment="1"/>
    <xf numFmtId="0" fontId="19" fillId="0" borderId="0" xfId="21" applyFont="1" applyFill="1"/>
    <xf numFmtId="0" fontId="21" fillId="0" borderId="0" xfId="21" applyFont="1" applyFill="1" applyAlignment="1">
      <alignment vertical="center"/>
    </xf>
    <xf numFmtId="0" fontId="19" fillId="0" borderId="0" xfId="21" applyFont="1" applyFill="1" applyAlignment="1">
      <alignment vertical="top"/>
    </xf>
    <xf numFmtId="0" fontId="21" fillId="0" borderId="0" xfId="21" applyFont="1" applyFill="1" applyAlignment="1">
      <alignment vertical="top"/>
    </xf>
    <xf numFmtId="0" fontId="19" fillId="0" borderId="0" xfId="21" applyNumberFormat="1" applyFont="1" applyFill="1" applyAlignment="1">
      <alignment horizontal="justify" vertical="top" wrapText="1"/>
    </xf>
    <xf numFmtId="173" fontId="26" fillId="0" borderId="0" xfId="0" applyNumberFormat="1" applyFont="1"/>
    <xf numFmtId="174" fontId="26" fillId="0" borderId="0" xfId="0" applyNumberFormat="1" applyFont="1"/>
    <xf numFmtId="0" fontId="23" fillId="0" borderId="9" xfId="0" applyFont="1" applyBorder="1" applyAlignment="1">
      <alignment horizontal="center" vertical="center" wrapText="1"/>
    </xf>
    <xf numFmtId="0" fontId="18" fillId="2" borderId="0" xfId="0" applyFont="1" applyFill="1" applyAlignment="1">
      <alignment horizontal="left" vertical="center"/>
    </xf>
    <xf numFmtId="0" fontId="18" fillId="0" borderId="0" xfId="21" applyFont="1" applyFill="1" applyAlignment="1">
      <alignment wrapText="1"/>
    </xf>
    <xf numFmtId="0" fontId="35" fillId="0" borderId="0" xfId="21" applyFont="1" applyFill="1" applyAlignment="1"/>
    <xf numFmtId="0" fontId="18" fillId="0" borderId="0" xfId="0" applyFont="1" applyAlignment="1">
      <alignment vertical="center"/>
    </xf>
    <xf numFmtId="0" fontId="18" fillId="0" borderId="0" xfId="21" applyFont="1" applyFill="1" applyAlignment="1">
      <alignment vertical="center" wrapText="1"/>
    </xf>
    <xf numFmtId="0" fontId="35" fillId="0" borderId="0" xfId="21" applyFont="1" applyFill="1"/>
    <xf numFmtId="0" fontId="35" fillId="0" borderId="0" xfId="0" applyFont="1" applyAlignment="1">
      <alignment vertical="center"/>
    </xf>
    <xf numFmtId="0" fontId="35" fillId="0" borderId="0" xfId="21" applyFont="1" applyFill="1" applyAlignment="1">
      <alignment vertical="top" wrapText="1"/>
    </xf>
    <xf numFmtId="0" fontId="19" fillId="0" borderId="0" xfId="0" applyFont="1" applyAlignment="1">
      <alignment horizontal="justify" vertical="center"/>
    </xf>
    <xf numFmtId="0" fontId="35" fillId="0" borderId="0" xfId="21" applyFont="1" applyFill="1" applyAlignment="1">
      <alignment horizontal="justify" vertical="top" wrapText="1"/>
    </xf>
    <xf numFmtId="0" fontId="36" fillId="0" borderId="0" xfId="0" applyFont="1" applyAlignment="1">
      <alignment horizontal="justify" vertical="center"/>
    </xf>
    <xf numFmtId="0" fontId="19" fillId="0" borderId="0" xfId="21" applyFont="1" applyFill="1" applyAlignment="1">
      <alignment vertical="top" wrapText="1"/>
    </xf>
    <xf numFmtId="0" fontId="21" fillId="0" borderId="0" xfId="21" applyFont="1" applyFill="1" applyAlignment="1">
      <alignment horizontal="left" vertical="center"/>
    </xf>
    <xf numFmtId="174" fontId="23" fillId="0" borderId="0" xfId="19" applyNumberFormat="1" applyFont="1" applyFill="1" applyAlignment="1">
      <alignment horizontal="right"/>
    </xf>
    <xf numFmtId="173" fontId="23" fillId="0" borderId="0" xfId="0" applyNumberFormat="1" applyFont="1" applyFill="1" applyAlignment="1">
      <alignment horizontal="right"/>
    </xf>
    <xf numFmtId="0" fontId="23" fillId="0" borderId="0" xfId="0" applyFont="1" applyFill="1"/>
    <xf numFmtId="0" fontId="23" fillId="0" borderId="0" xfId="0" applyFont="1" applyFill="1" applyAlignment="1">
      <alignment horizontal="center" vertical="center" wrapText="1"/>
    </xf>
    <xf numFmtId="49" fontId="23" fillId="0" borderId="0" xfId="0" applyNumberFormat="1" applyFont="1" applyFill="1" applyAlignment="1">
      <alignment horizontal="center" vertical="center" wrapText="1"/>
    </xf>
    <xf numFmtId="0" fontId="23" fillId="0" borderId="1" xfId="0" applyFont="1" applyFill="1" applyBorder="1" applyAlignment="1">
      <alignment horizontal="center" vertical="center" wrapText="1"/>
    </xf>
    <xf numFmtId="0" fontId="23" fillId="0" borderId="2" xfId="0" applyFont="1" applyFill="1" applyBorder="1" applyAlignment="1">
      <alignment horizontal="center" vertical="center" wrapText="1"/>
    </xf>
    <xf numFmtId="0" fontId="23" fillId="0" borderId="3" xfId="0" applyFont="1" applyFill="1" applyBorder="1" applyAlignment="1">
      <alignment horizontal="center" vertical="center" wrapText="1"/>
    </xf>
    <xf numFmtId="0" fontId="23" fillId="0" borderId="4" xfId="0" applyFont="1" applyFill="1" applyBorder="1" applyAlignment="1">
      <alignment horizontal="center" vertical="center" wrapText="1"/>
    </xf>
    <xf numFmtId="0" fontId="23" fillId="0" borderId="5" xfId="0" applyFont="1" applyFill="1" applyBorder="1" applyAlignment="1">
      <alignment horizontal="center" vertical="center" wrapText="1"/>
    </xf>
    <xf numFmtId="0" fontId="25" fillId="0" borderId="6" xfId="0" applyFont="1" applyFill="1" applyBorder="1"/>
    <xf numFmtId="173" fontId="25" fillId="0" borderId="0" xfId="0" applyNumberFormat="1" applyFont="1" applyFill="1" applyAlignment="1">
      <alignment horizontal="right"/>
    </xf>
    <xf numFmtId="174" fontId="25" fillId="0" borderId="0" xfId="0" applyNumberFormat="1" applyFont="1" applyFill="1" applyAlignment="1">
      <alignment horizontal="right"/>
    </xf>
    <xf numFmtId="0" fontId="25" fillId="0" borderId="0" xfId="0" applyFont="1" applyFill="1"/>
    <xf numFmtId="0" fontId="25" fillId="0" borderId="6" xfId="0" applyFont="1" applyFill="1" applyBorder="1" applyAlignment="1">
      <alignment horizontal="left" indent="1"/>
    </xf>
    <xf numFmtId="17" fontId="25" fillId="0" borderId="0" xfId="0" applyNumberFormat="1" applyFont="1" applyFill="1"/>
    <xf numFmtId="0" fontId="23" fillId="0" borderId="6" xfId="0" applyFont="1" applyFill="1" applyBorder="1" applyAlignment="1">
      <alignment horizontal="left" indent="1"/>
    </xf>
    <xf numFmtId="174" fontId="23" fillId="0" borderId="0" xfId="0" applyNumberFormat="1" applyFont="1" applyFill="1" applyAlignment="1">
      <alignment horizontal="right"/>
    </xf>
    <xf numFmtId="49" fontId="23" fillId="0" borderId="0" xfId="0" applyNumberFormat="1" applyFont="1" applyFill="1"/>
    <xf numFmtId="0" fontId="25" fillId="0" borderId="0" xfId="0" applyFont="1" applyFill="1" applyAlignment="1">
      <alignment horizontal="right"/>
    </xf>
    <xf numFmtId="0" fontId="25" fillId="0" borderId="6" xfId="0" applyFont="1" applyFill="1" applyBorder="1" applyAlignment="1">
      <alignment horizontal="left" wrapText="1" indent="1"/>
    </xf>
    <xf numFmtId="49" fontId="23" fillId="0" borderId="0" xfId="0" applyNumberFormat="1" applyFont="1" applyFill="1" applyAlignment="1">
      <alignment horizontal="right"/>
    </xf>
    <xf numFmtId="0" fontId="25" fillId="0" borderId="6" xfId="0" quotePrefix="1" applyFont="1" applyFill="1" applyBorder="1" applyAlignment="1">
      <alignment horizontal="left" wrapText="1" indent="1"/>
    </xf>
    <xf numFmtId="49" fontId="25" fillId="0" borderId="0" xfId="0" applyNumberFormat="1" applyFont="1" applyFill="1" applyAlignment="1">
      <alignment horizontal="right"/>
    </xf>
    <xf numFmtId="0" fontId="25" fillId="0" borderId="6" xfId="0" applyFont="1" applyFill="1" applyBorder="1" applyAlignment="1">
      <alignment wrapText="1"/>
    </xf>
    <xf numFmtId="0" fontId="23" fillId="0" borderId="6" xfId="0" applyFont="1" applyFill="1" applyBorder="1" applyAlignment="1">
      <alignment wrapText="1"/>
    </xf>
    <xf numFmtId="173" fontId="23" fillId="0" borderId="0" xfId="0" applyNumberFormat="1" applyFont="1" applyFill="1"/>
    <xf numFmtId="174" fontId="23" fillId="0" borderId="0" xfId="0" applyNumberFormat="1" applyFont="1" applyFill="1"/>
    <xf numFmtId="0" fontId="26" fillId="0" borderId="0" xfId="0" applyFont="1" applyFill="1"/>
    <xf numFmtId="0" fontId="26" fillId="0" borderId="0" xfId="0" applyFont="1" applyFill="1" applyAlignment="1">
      <alignment wrapText="1"/>
    </xf>
    <xf numFmtId="0" fontId="26" fillId="0" borderId="1" xfId="0" applyFont="1" applyFill="1" applyBorder="1" applyAlignment="1">
      <alignment horizontal="center" vertical="center" wrapText="1"/>
    </xf>
    <xf numFmtId="0" fontId="26" fillId="0" borderId="2" xfId="0" applyFont="1" applyFill="1" applyBorder="1" applyAlignment="1">
      <alignment horizontal="center" vertical="center" wrapText="1"/>
    </xf>
    <xf numFmtId="0" fontId="26" fillId="0" borderId="3" xfId="0" applyFont="1" applyFill="1" applyBorder="1" applyAlignment="1">
      <alignment horizontal="center" vertical="center" wrapText="1"/>
    </xf>
    <xf numFmtId="0" fontId="26" fillId="0" borderId="4" xfId="0" applyFont="1" applyFill="1" applyBorder="1" applyAlignment="1">
      <alignment horizontal="center" vertical="center" wrapText="1"/>
    </xf>
    <xf numFmtId="0" fontId="26" fillId="0" borderId="5" xfId="0" applyFont="1" applyFill="1" applyBorder="1" applyAlignment="1">
      <alignment horizontal="center" vertical="center" wrapText="1"/>
    </xf>
    <xf numFmtId="0" fontId="23" fillId="0" borderId="6" xfId="0" applyFont="1" applyFill="1" applyBorder="1" applyAlignment="1">
      <alignment horizontal="left" indent="2"/>
    </xf>
    <xf numFmtId="0" fontId="25" fillId="0" borderId="6" xfId="0" applyFont="1" applyFill="1" applyBorder="1" applyAlignment="1">
      <alignment horizontal="left"/>
    </xf>
    <xf numFmtId="0" fontId="26" fillId="0" borderId="7" xfId="0" applyFont="1" applyFill="1" applyBorder="1" applyAlignment="1">
      <alignment horizontal="center" vertical="center" wrapText="1"/>
    </xf>
    <xf numFmtId="0" fontId="26" fillId="0" borderId="8" xfId="0" applyFont="1" applyFill="1" applyBorder="1" applyAlignment="1">
      <alignment horizontal="center" vertical="center" wrapText="1"/>
    </xf>
    <xf numFmtId="0" fontId="23" fillId="0" borderId="0" xfId="0" applyFont="1" applyFill="1" applyAlignment="1">
      <alignment horizontal="right"/>
    </xf>
    <xf numFmtId="0" fontId="25" fillId="0" borderId="6" xfId="0" applyFont="1" applyFill="1" applyBorder="1" applyAlignment="1">
      <alignment horizontal="left" indent="2"/>
    </xf>
    <xf numFmtId="0" fontId="23" fillId="0" borderId="6" xfId="0" applyFont="1" applyFill="1" applyBorder="1" applyAlignment="1">
      <alignment horizontal="left" indent="3"/>
    </xf>
    <xf numFmtId="0" fontId="23" fillId="0" borderId="0" xfId="19" applyFont="1" applyFill="1"/>
    <xf numFmtId="0" fontId="23" fillId="0" borderId="7" xfId="19" applyFont="1" applyFill="1" applyBorder="1" applyAlignment="1">
      <alignment horizontal="center" vertical="center" wrapText="1"/>
    </xf>
    <xf numFmtId="0" fontId="23" fillId="0" borderId="2" xfId="19" applyFont="1" applyFill="1" applyBorder="1" applyAlignment="1">
      <alignment horizontal="center" vertical="center" wrapText="1"/>
    </xf>
    <xf numFmtId="0" fontId="23" fillId="0" borderId="8" xfId="19" applyFont="1" applyFill="1" applyBorder="1" applyAlignment="1">
      <alignment horizontal="center" vertical="center" wrapText="1"/>
    </xf>
    <xf numFmtId="0" fontId="23" fillId="0" borderId="4" xfId="19" applyFont="1" applyFill="1" applyBorder="1" applyAlignment="1">
      <alignment horizontal="center" vertical="center" wrapText="1"/>
    </xf>
    <xf numFmtId="0" fontId="23" fillId="0" borderId="5" xfId="19" applyFont="1" applyFill="1" applyBorder="1" applyAlignment="1">
      <alignment horizontal="center" vertical="center" wrapText="1"/>
    </xf>
    <xf numFmtId="0" fontId="25" fillId="0" borderId="6" xfId="19" applyFont="1" applyFill="1" applyBorder="1"/>
    <xf numFmtId="166" fontId="25" fillId="0" borderId="0" xfId="19" applyNumberFormat="1" applyFont="1" applyFill="1" applyAlignment="1">
      <alignment horizontal="right"/>
    </xf>
    <xf numFmtId="171" fontId="25" fillId="0" borderId="0" xfId="19" applyNumberFormat="1" applyFont="1" applyFill="1" applyAlignment="1">
      <alignment horizontal="right"/>
    </xf>
    <xf numFmtId="167" fontId="25" fillId="0" borderId="0" xfId="19" applyNumberFormat="1" applyFont="1" applyFill="1" applyAlignment="1">
      <alignment horizontal="right"/>
    </xf>
    <xf numFmtId="0" fontId="25" fillId="0" borderId="0" xfId="19" applyFont="1" applyFill="1"/>
    <xf numFmtId="173" fontId="25" fillId="0" borderId="0" xfId="19" applyNumberFormat="1" applyFont="1" applyFill="1" applyAlignment="1">
      <alignment horizontal="right"/>
    </xf>
    <xf numFmtId="174" fontId="25" fillId="0" borderId="0" xfId="19" applyNumberFormat="1" applyFont="1" applyFill="1" applyAlignment="1">
      <alignment horizontal="right"/>
    </xf>
    <xf numFmtId="173" fontId="23" fillId="0" borderId="0" xfId="19" applyNumberFormat="1" applyFont="1" applyFill="1" applyAlignment="1">
      <alignment horizontal="right"/>
    </xf>
    <xf numFmtId="0" fontId="23" fillId="0" borderId="0" xfId="19" applyFont="1" applyFill="1" applyBorder="1"/>
    <xf numFmtId="171" fontId="23" fillId="0" borderId="0" xfId="19" applyNumberFormat="1" applyFont="1" applyFill="1" applyBorder="1"/>
    <xf numFmtId="171" fontId="23" fillId="0" borderId="0" xfId="19" applyNumberFormat="1" applyFont="1" applyFill="1"/>
    <xf numFmtId="0" fontId="23" fillId="0" borderId="6" xfId="19" applyFont="1" applyFill="1" applyBorder="1"/>
    <xf numFmtId="166" fontId="23" fillId="0" borderId="0" xfId="19" applyNumberFormat="1" applyFont="1" applyFill="1" applyAlignment="1">
      <alignment horizontal="right"/>
    </xf>
    <xf numFmtId="171" fontId="23" fillId="0" borderId="0" xfId="19" applyNumberFormat="1" applyFont="1" applyFill="1" applyAlignment="1">
      <alignment horizontal="right"/>
    </xf>
    <xf numFmtId="167" fontId="23" fillId="0" borderId="0" xfId="19" applyNumberFormat="1" applyFont="1" applyFill="1" applyAlignment="1">
      <alignment horizontal="right"/>
    </xf>
    <xf numFmtId="0" fontId="23" fillId="0" borderId="0" xfId="19" applyFont="1" applyFill="1" applyBorder="1" applyAlignment="1">
      <alignment horizontal="center" vertical="center" wrapText="1"/>
    </xf>
    <xf numFmtId="166" fontId="23" fillId="0" borderId="0" xfId="19" applyNumberFormat="1" applyFont="1" applyFill="1" applyBorder="1" applyAlignment="1">
      <alignment horizontal="right"/>
    </xf>
    <xf numFmtId="171" fontId="23" fillId="0" borderId="0" xfId="19" applyNumberFormat="1" applyFont="1" applyFill="1" applyBorder="1" applyAlignment="1">
      <alignment horizontal="right"/>
    </xf>
    <xf numFmtId="168" fontId="23" fillId="0" borderId="0" xfId="19" applyNumberFormat="1" applyFont="1" applyFill="1" applyBorder="1" applyAlignment="1">
      <alignment horizontal="right"/>
    </xf>
    <xf numFmtId="0" fontId="26" fillId="0" borderId="6" xfId="0" applyFont="1" applyFill="1" applyBorder="1" applyAlignment="1">
      <alignment horizontal="center" vertical="center" wrapText="1"/>
    </xf>
    <xf numFmtId="0" fontId="26" fillId="0" borderId="0" xfId="0" applyFont="1" applyFill="1" applyBorder="1" applyAlignment="1">
      <alignment horizontal="center" vertical="center" wrapText="1"/>
    </xf>
    <xf numFmtId="49" fontId="25" fillId="0" borderId="6" xfId="0" applyNumberFormat="1" applyFont="1" applyFill="1" applyBorder="1" applyAlignment="1">
      <alignment horizontal="left" indent="1"/>
    </xf>
    <xf numFmtId="49" fontId="23" fillId="0" borderId="6" xfId="0" applyNumberFormat="1" applyFont="1" applyFill="1" applyBorder="1" applyAlignment="1">
      <alignment horizontal="left" wrapText="1" indent="2"/>
    </xf>
    <xf numFmtId="49" fontId="23" fillId="0" borderId="6" xfId="0" applyNumberFormat="1" applyFont="1" applyFill="1" applyBorder="1" applyAlignment="1">
      <alignment horizontal="left" indent="2"/>
    </xf>
    <xf numFmtId="49" fontId="25" fillId="0" borderId="6" xfId="0" applyNumberFormat="1" applyFont="1" applyFill="1" applyBorder="1" applyAlignment="1">
      <alignment horizontal="left" indent="2"/>
    </xf>
    <xf numFmtId="0" fontId="23" fillId="0" borderId="9" xfId="0" applyFont="1" applyFill="1" applyBorder="1" applyAlignment="1">
      <alignment horizontal="center" vertical="center" wrapText="1"/>
    </xf>
    <xf numFmtId="0" fontId="23" fillId="0" borderId="6" xfId="0" applyFont="1" applyFill="1" applyBorder="1" applyAlignment="1">
      <alignment horizontal="left" wrapText="1" indent="2"/>
    </xf>
    <xf numFmtId="0" fontId="26" fillId="0" borderId="0" xfId="0" applyFont="1" applyFill="1" applyAlignment="1"/>
    <xf numFmtId="0" fontId="23" fillId="0" borderId="0" xfId="0" applyFont="1" applyFill="1" applyAlignment="1">
      <alignment horizontal="left"/>
    </xf>
    <xf numFmtId="0" fontId="26" fillId="0" borderId="0" xfId="0" applyFont="1" applyFill="1" applyAlignment="1">
      <alignment vertical="top"/>
    </xf>
    <xf numFmtId="0" fontId="33" fillId="0" borderId="0" xfId="0" applyFont="1" applyFill="1" applyAlignment="1">
      <alignment vertical="center"/>
    </xf>
    <xf numFmtId="0" fontId="23" fillId="0" borderId="0" xfId="0" applyFont="1" applyFill="1" applyAlignment="1">
      <alignment vertical="top"/>
    </xf>
    <xf numFmtId="0" fontId="23" fillId="0" borderId="6" xfId="0" applyFont="1" applyFill="1" applyBorder="1" applyAlignment="1">
      <alignment horizontal="left" wrapText="1" indent="3"/>
    </xf>
    <xf numFmtId="49" fontId="23" fillId="0" borderId="6" xfId="0" applyNumberFormat="1" applyFont="1" applyFill="1" applyBorder="1" applyAlignment="1">
      <alignment horizontal="left" indent="3"/>
    </xf>
    <xf numFmtId="49" fontId="26" fillId="0" borderId="0" xfId="0" applyNumberFormat="1" applyFont="1" applyFill="1"/>
    <xf numFmtId="166" fontId="25" fillId="0" borderId="0" xfId="0" applyNumberFormat="1" applyFont="1" applyFill="1" applyAlignment="1">
      <alignment horizontal="right"/>
    </xf>
    <xf numFmtId="167" fontId="25" fillId="0" borderId="0" xfId="0" applyNumberFormat="1" applyFont="1" applyFill="1" applyAlignment="1">
      <alignment horizontal="right"/>
    </xf>
    <xf numFmtId="168" fontId="25" fillId="0" borderId="0" xfId="0" applyNumberFormat="1" applyFont="1" applyFill="1" applyAlignment="1">
      <alignment horizontal="right"/>
    </xf>
    <xf numFmtId="168" fontId="23" fillId="0" borderId="0" xfId="0" applyNumberFormat="1" applyFont="1" applyFill="1" applyAlignment="1">
      <alignment horizontal="right"/>
    </xf>
    <xf numFmtId="0" fontId="23" fillId="0" borderId="0" xfId="19" applyFont="1" applyFill="1" applyAlignment="1">
      <alignment horizontal="right"/>
    </xf>
    <xf numFmtId="168" fontId="23" fillId="0" borderId="0" xfId="19" applyNumberFormat="1" applyFont="1" applyFill="1" applyAlignment="1">
      <alignment horizontal="right"/>
    </xf>
    <xf numFmtId="0" fontId="23" fillId="0" borderId="0" xfId="19" applyFont="1" applyFill="1" applyAlignment="1">
      <alignment horizontal="left"/>
    </xf>
    <xf numFmtId="0" fontId="23" fillId="0" borderId="0" xfId="19" applyFont="1" applyFill="1" applyAlignment="1">
      <alignment vertical="top"/>
    </xf>
    <xf numFmtId="49" fontId="25" fillId="0" borderId="6" xfId="0" applyNumberFormat="1" applyFont="1" applyFill="1" applyBorder="1" applyAlignment="1">
      <alignment horizontal="left" wrapText="1" indent="2"/>
    </xf>
    <xf numFmtId="0" fontId="23" fillId="0" borderId="0" xfId="1" applyFont="1" applyFill="1"/>
    <xf numFmtId="0" fontId="23" fillId="0" borderId="9" xfId="1" applyFont="1" applyFill="1" applyBorder="1" applyAlignment="1">
      <alignment horizontal="center" vertical="center" wrapText="1"/>
    </xf>
    <xf numFmtId="0" fontId="25" fillId="0" borderId="6" xfId="1" applyFont="1" applyFill="1" applyBorder="1" applyAlignment="1">
      <alignment horizontal="left" wrapText="1" indent="2"/>
    </xf>
    <xf numFmtId="175" fontId="25" fillId="0" borderId="0" xfId="1" applyNumberFormat="1" applyFont="1" applyFill="1" applyAlignment="1">
      <alignment horizontal="right" indent="1"/>
    </xf>
    <xf numFmtId="176" fontId="25" fillId="0" borderId="0" xfId="1" applyNumberFormat="1" applyFont="1" applyFill="1" applyAlignment="1">
      <alignment horizontal="right" indent="1"/>
    </xf>
    <xf numFmtId="0" fontId="23" fillId="0" borderId="6" xfId="1" applyFont="1" applyFill="1" applyBorder="1" applyAlignment="1">
      <alignment horizontal="left" wrapText="1" indent="3"/>
    </xf>
    <xf numFmtId="175" fontId="23" fillId="0" borderId="0" xfId="1" applyNumberFormat="1" applyFont="1" applyFill="1" applyAlignment="1">
      <alignment horizontal="right" indent="1"/>
    </xf>
    <xf numFmtId="176" fontId="23" fillId="0" borderId="0" xfId="1" applyNumberFormat="1" applyFont="1" applyFill="1" applyAlignment="1">
      <alignment horizontal="right" indent="1"/>
    </xf>
    <xf numFmtId="176" fontId="23" fillId="0" borderId="0" xfId="21" applyNumberFormat="1" applyFont="1" applyFill="1" applyAlignment="1">
      <alignment horizontal="right" indent="1"/>
    </xf>
    <xf numFmtId="0" fontId="23" fillId="0" borderId="0" xfId="1" applyFont="1" applyFill="1" applyAlignment="1">
      <alignment horizontal="left"/>
    </xf>
    <xf numFmtId="49" fontId="23" fillId="0" borderId="0" xfId="1" applyNumberFormat="1" applyFont="1" applyFill="1"/>
    <xf numFmtId="0" fontId="23" fillId="0" borderId="6" xfId="1" applyFont="1" applyFill="1" applyBorder="1" applyAlignment="1">
      <alignment horizontal="left" indent="2"/>
    </xf>
    <xf numFmtId="175" fontId="23" fillId="0" borderId="0" xfId="1" applyNumberFormat="1" applyFont="1" applyFill="1" applyAlignment="1">
      <alignment horizontal="right" indent="2"/>
    </xf>
    <xf numFmtId="176" fontId="23" fillId="0" borderId="0" xfId="1" applyNumberFormat="1" applyFont="1" applyFill="1" applyAlignment="1">
      <alignment horizontal="right" indent="2"/>
    </xf>
    <xf numFmtId="0" fontId="23" fillId="0" borderId="6" xfId="1" applyFont="1" applyFill="1" applyBorder="1" applyAlignment="1">
      <alignment horizontal="left" wrapText="1" indent="2"/>
    </xf>
    <xf numFmtId="176" fontId="23" fillId="0" borderId="0" xfId="21" applyNumberFormat="1" applyFont="1" applyFill="1" applyAlignment="1">
      <alignment horizontal="right" indent="2"/>
    </xf>
    <xf numFmtId="0" fontId="25" fillId="0" borderId="6" xfId="1" applyFont="1" applyFill="1" applyBorder="1" applyAlignment="1">
      <alignment horizontal="left" indent="2"/>
    </xf>
    <xf numFmtId="175" fontId="25" fillId="0" borderId="0" xfId="1" applyNumberFormat="1" applyFont="1" applyFill="1" applyAlignment="1">
      <alignment horizontal="right" indent="2"/>
    </xf>
    <xf numFmtId="176" fontId="25" fillId="0" borderId="0" xfId="1" applyNumberFormat="1" applyFont="1" applyFill="1" applyAlignment="1">
      <alignment horizontal="right" indent="2"/>
    </xf>
    <xf numFmtId="0" fontId="25" fillId="0" borderId="0" xfId="1" applyFont="1" applyFill="1"/>
    <xf numFmtId="0" fontId="18" fillId="0" borderId="0" xfId="21" applyFont="1" applyFill="1" applyAlignment="1">
      <alignment horizontal="left" vertical="center"/>
    </xf>
    <xf numFmtId="0" fontId="19" fillId="0" borderId="0" xfId="21" applyFont="1" applyFill="1" applyAlignment="1">
      <alignment horizontal="justify" vertical="top" wrapText="1"/>
    </xf>
    <xf numFmtId="0" fontId="21" fillId="0" borderId="0" xfId="21" applyFont="1" applyFill="1" applyAlignment="1">
      <alignment horizontal="justify" vertical="top" wrapText="1"/>
    </xf>
    <xf numFmtId="0" fontId="23" fillId="0" borderId="4" xfId="0" applyFont="1" applyBorder="1" applyAlignment="1">
      <alignment horizontal="center" vertical="center"/>
    </xf>
    <xf numFmtId="0" fontId="23" fillId="0" borderId="2" xfId="0" applyFont="1" applyBorder="1" applyAlignment="1">
      <alignment horizontal="center" vertical="center" wrapText="1"/>
    </xf>
    <xf numFmtId="49" fontId="23" fillId="0" borderId="0" xfId="19" applyNumberFormat="1" applyFont="1" applyFill="1" applyAlignment="1">
      <alignment horizontal="right"/>
    </xf>
    <xf numFmtId="0" fontId="33" fillId="0" borderId="0" xfId="0" applyFont="1" applyAlignment="1">
      <alignment horizontal="left" vertical="center"/>
    </xf>
    <xf numFmtId="0" fontId="37" fillId="0" borderId="0" xfId="0" applyFont="1" applyAlignment="1">
      <alignment vertical="center"/>
    </xf>
    <xf numFmtId="0" fontId="21" fillId="0" borderId="0" xfId="21" applyFont="1" applyFill="1" applyAlignment="1">
      <alignment vertical="center" wrapText="1"/>
    </xf>
    <xf numFmtId="0" fontId="19" fillId="0" borderId="0" xfId="21" applyFont="1" applyFill="1" applyAlignment="1">
      <alignment horizontal="justify" vertical="top" wrapText="1"/>
    </xf>
    <xf numFmtId="0" fontId="21" fillId="0" borderId="0" xfId="0" applyFont="1" applyAlignment="1">
      <alignment horizontal="justify" vertical="center"/>
    </xf>
    <xf numFmtId="0" fontId="23" fillId="0" borderId="2" xfId="1" applyFont="1" applyFill="1" applyBorder="1" applyAlignment="1">
      <alignment horizontal="center" vertical="center" wrapText="1"/>
    </xf>
    <xf numFmtId="49" fontId="25" fillId="0" borderId="0" xfId="19" applyNumberFormat="1" applyFont="1" applyFill="1" applyAlignment="1">
      <alignment horizontal="right"/>
    </xf>
    <xf numFmtId="0" fontId="18" fillId="2" borderId="0" xfId="0" applyFont="1" applyFill="1" applyAlignment="1">
      <alignment horizontal="left" vertical="center"/>
    </xf>
    <xf numFmtId="0" fontId="37" fillId="0" borderId="0" xfId="0" applyFont="1" applyAlignment="1">
      <alignment horizontal="justify" vertical="center"/>
    </xf>
    <xf numFmtId="0" fontId="21" fillId="0" borderId="0" xfId="21" applyFont="1" applyFill="1" applyAlignment="1">
      <alignment horizontal="justify" vertical="top" wrapText="1"/>
    </xf>
    <xf numFmtId="0" fontId="19" fillId="0" borderId="0" xfId="21" applyFont="1" applyFill="1" applyAlignment="1">
      <alignment horizontal="justify" vertical="top" wrapText="1"/>
    </xf>
    <xf numFmtId="0" fontId="18" fillId="0" borderId="0" xfId="21" applyFont="1" applyFill="1" applyAlignment="1">
      <alignment horizontal="left" vertical="center"/>
    </xf>
    <xf numFmtId="0" fontId="38" fillId="0" borderId="0" xfId="0" applyFont="1" applyAlignment="1">
      <alignment horizontal="justify" vertical="center"/>
    </xf>
    <xf numFmtId="0" fontId="36" fillId="0" borderId="0" xfId="0" applyFont="1" applyAlignment="1">
      <alignment horizontal="justify" vertical="center" wrapText="1"/>
    </xf>
    <xf numFmtId="0" fontId="39" fillId="0" borderId="0" xfId="21" applyFont="1" applyFill="1" applyAlignment="1"/>
    <xf numFmtId="0" fontId="18" fillId="2" borderId="0" xfId="0" applyFont="1" applyFill="1" applyAlignment="1">
      <alignment horizontal="left" vertical="center"/>
    </xf>
    <xf numFmtId="0" fontId="21" fillId="2" borderId="0" xfId="0" applyFont="1" applyFill="1" applyAlignment="1">
      <alignment horizontal="center"/>
    </xf>
    <xf numFmtId="0" fontId="20" fillId="2" borderId="0" xfId="0" applyFont="1" applyFill="1" applyAlignment="1">
      <alignment horizontal="center"/>
    </xf>
    <xf numFmtId="0" fontId="30" fillId="0" borderId="0" xfId="0" applyFont="1" applyBorder="1" applyAlignment="1">
      <alignment horizontal="center"/>
    </xf>
    <xf numFmtId="0" fontId="18" fillId="0" borderId="0" xfId="21" applyFont="1" applyFill="1" applyAlignment="1">
      <alignment horizontal="left" vertical="center" wrapText="1"/>
    </xf>
    <xf numFmtId="0" fontId="18" fillId="0" borderId="0" xfId="21" applyFont="1" applyFill="1" applyAlignment="1">
      <alignment horizontal="left" vertical="center"/>
    </xf>
    <xf numFmtId="0" fontId="21" fillId="0" borderId="0" xfId="21" applyFont="1" applyFill="1" applyAlignment="1">
      <alignment horizontal="justify" vertical="top" wrapText="1"/>
    </xf>
    <xf numFmtId="0" fontId="19" fillId="0" borderId="0" xfId="21" applyFont="1" applyFill="1" applyAlignment="1">
      <alignment horizontal="justify" vertical="top" wrapText="1"/>
    </xf>
    <xf numFmtId="0" fontId="18" fillId="0" borderId="0" xfId="21" applyFont="1" applyFill="1" applyAlignment="1">
      <alignment horizontal="left" wrapText="1"/>
    </xf>
    <xf numFmtId="0" fontId="18" fillId="0" borderId="0" xfId="21" applyFont="1" applyFill="1" applyAlignment="1">
      <alignment horizontal="left"/>
    </xf>
    <xf numFmtId="0" fontId="23" fillId="0" borderId="0" xfId="0" applyFont="1" applyAlignment="1">
      <alignment horizontal="left" vertical="top"/>
    </xf>
    <xf numFmtId="0" fontId="23" fillId="0" borderId="0" xfId="0" applyFont="1" applyAlignment="1">
      <alignment horizontal="left" vertical="center"/>
    </xf>
    <xf numFmtId="0" fontId="22" fillId="0" borderId="0" xfId="0" applyFont="1" applyAlignment="1">
      <alignment horizontal="center" vertical="center" wrapText="1"/>
    </xf>
    <xf numFmtId="0" fontId="23" fillId="0" borderId="10"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1" xfId="0" applyFont="1" applyBorder="1" applyAlignment="1">
      <alignment horizontal="center" vertical="center" wrapText="1"/>
    </xf>
    <xf numFmtId="0" fontId="23" fillId="0" borderId="12"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13"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13" xfId="0" applyNumberFormat="1" applyFont="1" applyBorder="1" applyAlignment="1">
      <alignment horizontal="center" vertical="center" wrapText="1"/>
    </xf>
    <xf numFmtId="0" fontId="23" fillId="0" borderId="9" xfId="0" applyFont="1" applyBorder="1" applyAlignment="1">
      <alignment horizontal="center" vertical="center" wrapText="1"/>
    </xf>
    <xf numFmtId="0" fontId="23" fillId="0" borderId="14" xfId="0" applyFont="1" applyBorder="1" applyAlignment="1">
      <alignment horizontal="center" vertical="center" wrapText="1"/>
    </xf>
    <xf numFmtId="0" fontId="23" fillId="0" borderId="3" xfId="0" applyFont="1" applyBorder="1" applyAlignment="1">
      <alignment horizontal="center" vertical="center"/>
    </xf>
    <xf numFmtId="0" fontId="23" fillId="0" borderId="4" xfId="0" applyFont="1" applyBorder="1" applyAlignment="1">
      <alignment horizontal="center" vertical="center"/>
    </xf>
    <xf numFmtId="0" fontId="22" fillId="0" borderId="15" xfId="0" applyFont="1" applyFill="1" applyBorder="1" applyAlignment="1">
      <alignment horizontal="center" vertical="center" wrapText="1"/>
    </xf>
    <xf numFmtId="0" fontId="23" fillId="0" borderId="6" xfId="0" applyFont="1" applyFill="1" applyBorder="1" applyAlignment="1">
      <alignment horizontal="center" vertical="center" wrapText="1"/>
    </xf>
    <xf numFmtId="0" fontId="23" fillId="0" borderId="11" xfId="0" applyFont="1" applyFill="1" applyBorder="1" applyAlignment="1">
      <alignment horizontal="center" vertical="center" wrapText="1"/>
    </xf>
    <xf numFmtId="49" fontId="23" fillId="0" borderId="12" xfId="0" applyNumberFormat="1" applyFont="1" applyFill="1" applyBorder="1" applyAlignment="1">
      <alignment horizontal="center" vertical="center" wrapText="1"/>
    </xf>
    <xf numFmtId="0" fontId="23" fillId="0" borderId="13" xfId="0" applyFont="1" applyFill="1" applyBorder="1" applyAlignment="1">
      <alignment horizontal="center" vertical="center" wrapText="1"/>
    </xf>
    <xf numFmtId="0" fontId="23" fillId="0" borderId="9" xfId="0" applyFont="1" applyFill="1" applyBorder="1" applyAlignment="1">
      <alignment horizontal="center" vertical="center"/>
    </xf>
    <xf numFmtId="0" fontId="23" fillId="0" borderId="18" xfId="0" applyFont="1" applyFill="1" applyBorder="1" applyAlignment="1">
      <alignment horizontal="center" vertical="center"/>
    </xf>
    <xf numFmtId="0" fontId="23" fillId="0" borderId="1" xfId="0" applyFont="1" applyFill="1" applyBorder="1" applyAlignment="1">
      <alignment horizontal="center" vertical="center" wrapText="1"/>
    </xf>
    <xf numFmtId="0" fontId="23" fillId="0" borderId="2" xfId="0" applyFont="1" applyFill="1" applyBorder="1" applyAlignment="1">
      <alignment horizontal="center" vertical="center" wrapText="1"/>
    </xf>
    <xf numFmtId="0" fontId="23" fillId="0" borderId="16" xfId="0" applyFont="1" applyFill="1" applyBorder="1" applyAlignment="1">
      <alignment horizontal="center" vertical="center" wrapText="1"/>
    </xf>
    <xf numFmtId="0" fontId="23" fillId="0" borderId="17" xfId="0" applyFont="1" applyFill="1" applyBorder="1" applyAlignment="1">
      <alignment horizontal="center" vertical="center" wrapText="1"/>
    </xf>
    <xf numFmtId="0" fontId="23" fillId="0" borderId="14" xfId="0" applyFont="1" applyFill="1" applyBorder="1" applyAlignment="1">
      <alignment horizontal="center" vertical="center" wrapText="1"/>
    </xf>
    <xf numFmtId="0" fontId="26" fillId="0" borderId="10"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11" xfId="0" applyFont="1" applyBorder="1" applyAlignment="1">
      <alignment horizontal="center" vertical="center" wrapText="1"/>
    </xf>
    <xf numFmtId="49" fontId="23" fillId="0" borderId="12" xfId="0" applyNumberFormat="1" applyFont="1" applyBorder="1" applyAlignment="1">
      <alignment horizontal="center" vertical="center" wrapText="1"/>
    </xf>
    <xf numFmtId="0" fontId="23" fillId="0" borderId="9" xfId="0" applyFont="1" applyBorder="1" applyAlignment="1">
      <alignment horizontal="center" vertical="center"/>
    </xf>
    <xf numFmtId="0" fontId="23" fillId="0" borderId="18" xfId="0" applyFont="1" applyBorder="1" applyAlignment="1">
      <alignment horizontal="center" vertical="center"/>
    </xf>
    <xf numFmtId="0" fontId="26" fillId="0" borderId="2" xfId="0" applyFont="1" applyBorder="1" applyAlignment="1">
      <alignment horizontal="center" vertical="center" wrapText="1"/>
    </xf>
    <xf numFmtId="0" fontId="23" fillId="0" borderId="16" xfId="0" applyFont="1" applyBorder="1" applyAlignment="1">
      <alignment horizontal="center" vertical="center" wrapText="1"/>
    </xf>
    <xf numFmtId="0" fontId="23" fillId="0" borderId="17" xfId="0" applyFont="1" applyBorder="1" applyAlignment="1">
      <alignment horizontal="center" vertical="center" wrapText="1"/>
    </xf>
    <xf numFmtId="0" fontId="26" fillId="0" borderId="14" xfId="0" applyFont="1" applyBorder="1" applyAlignment="1">
      <alignment horizontal="center" vertical="center" wrapText="1"/>
    </xf>
    <xf numFmtId="0" fontId="22" fillId="0" borderId="0" xfId="0" applyFont="1" applyAlignment="1">
      <alignment horizontal="center" vertical="center"/>
    </xf>
    <xf numFmtId="0" fontId="22" fillId="0" borderId="0" xfId="0" applyFont="1" applyFill="1" applyAlignment="1">
      <alignment horizontal="center" vertical="center" wrapText="1"/>
    </xf>
    <xf numFmtId="0" fontId="22" fillId="0" borderId="0" xfId="0" applyFont="1" applyFill="1" applyAlignment="1">
      <alignment horizontal="center" vertical="center"/>
    </xf>
    <xf numFmtId="0" fontId="26" fillId="0" borderId="10" xfId="0" applyFont="1" applyFill="1" applyBorder="1" applyAlignment="1">
      <alignment horizontal="center" vertical="center" wrapText="1"/>
    </xf>
    <xf numFmtId="0" fontId="26" fillId="0" borderId="6" xfId="0" applyFont="1" applyFill="1" applyBorder="1" applyAlignment="1">
      <alignment horizontal="center" vertical="center" wrapText="1"/>
    </xf>
    <xf numFmtId="0" fontId="26" fillId="0" borderId="11" xfId="0" applyFont="1" applyFill="1" applyBorder="1" applyAlignment="1">
      <alignment horizontal="center" vertical="center" wrapText="1"/>
    </xf>
    <xf numFmtId="0" fontId="26" fillId="0" borderId="2" xfId="0" applyFont="1" applyFill="1" applyBorder="1" applyAlignment="1">
      <alignment horizontal="center" vertical="center" wrapText="1"/>
    </xf>
    <xf numFmtId="0" fontId="26" fillId="0" borderId="14" xfId="0" applyFont="1" applyFill="1" applyBorder="1" applyAlignment="1">
      <alignment horizontal="center" vertical="center" wrapText="1"/>
    </xf>
    <xf numFmtId="0" fontId="22" fillId="0" borderId="19" xfId="0" applyFont="1" applyBorder="1" applyAlignment="1">
      <alignment horizontal="center" vertical="center" wrapText="1"/>
    </xf>
    <xf numFmtId="0" fontId="22" fillId="0" borderId="20" xfId="0" applyFont="1" applyBorder="1" applyAlignment="1">
      <alignment horizontal="center" vertical="center" wrapText="1"/>
    </xf>
    <xf numFmtId="0" fontId="22" fillId="0" borderId="21" xfId="0" applyFont="1" applyBorder="1" applyAlignment="1">
      <alignment horizontal="center" vertical="center" wrapText="1"/>
    </xf>
    <xf numFmtId="0" fontId="26" fillId="0" borderId="7" xfId="0" applyFont="1" applyBorder="1" applyAlignment="1">
      <alignment horizontal="center" vertical="center" wrapText="1"/>
    </xf>
    <xf numFmtId="0" fontId="27" fillId="0" borderId="19" xfId="0" applyFont="1" applyBorder="1" applyAlignment="1">
      <alignment horizontal="center" vertical="center" wrapText="1"/>
    </xf>
    <xf numFmtId="0" fontId="27" fillId="0" borderId="20" xfId="0" applyFont="1" applyBorder="1" applyAlignment="1">
      <alignment horizontal="center" vertical="center" wrapText="1"/>
    </xf>
    <xf numFmtId="0" fontId="27" fillId="0" borderId="21" xfId="0" applyFont="1" applyBorder="1" applyAlignment="1">
      <alignment horizontal="center" vertical="center" wrapText="1"/>
    </xf>
    <xf numFmtId="0" fontId="22" fillId="0" borderId="19" xfId="0" applyFont="1" applyFill="1" applyBorder="1" applyAlignment="1">
      <alignment horizontal="center" vertical="center" wrapText="1"/>
    </xf>
    <xf numFmtId="0" fontId="22" fillId="0" borderId="20" xfId="0" applyFont="1" applyFill="1" applyBorder="1" applyAlignment="1">
      <alignment horizontal="center" vertical="center" wrapText="1"/>
    </xf>
    <xf numFmtId="0" fontId="22" fillId="0" borderId="21" xfId="0" applyFont="1" applyFill="1" applyBorder="1" applyAlignment="1">
      <alignment horizontal="center" vertical="center" wrapText="1"/>
    </xf>
    <xf numFmtId="0" fontId="26" fillId="0" borderId="7" xfId="0" applyFont="1" applyFill="1" applyBorder="1" applyAlignment="1">
      <alignment horizontal="center" vertical="center" wrapText="1"/>
    </xf>
    <xf numFmtId="0" fontId="22" fillId="0" borderId="0" xfId="19" applyFont="1" applyFill="1" applyAlignment="1">
      <alignment horizontal="center" vertical="center" wrapText="1"/>
    </xf>
    <xf numFmtId="0" fontId="23" fillId="0" borderId="10" xfId="19" applyFont="1" applyFill="1" applyBorder="1" applyAlignment="1">
      <alignment horizontal="center" vertical="center" wrapText="1"/>
    </xf>
    <xf numFmtId="0" fontId="23" fillId="0" borderId="6" xfId="19" applyFont="1" applyFill="1" applyBorder="1" applyAlignment="1">
      <alignment horizontal="center" vertical="center" wrapText="1"/>
    </xf>
    <xf numFmtId="0" fontId="23" fillId="0" borderId="11" xfId="19" applyFont="1" applyFill="1" applyBorder="1" applyAlignment="1">
      <alignment horizontal="center" vertical="center" wrapText="1"/>
    </xf>
    <xf numFmtId="0" fontId="23" fillId="0" borderId="1" xfId="19" applyFont="1" applyFill="1" applyBorder="1" applyAlignment="1">
      <alignment horizontal="center" vertical="center" wrapText="1"/>
    </xf>
    <xf numFmtId="0" fontId="23" fillId="0" borderId="2" xfId="19" applyFont="1" applyFill="1" applyBorder="1" applyAlignment="1">
      <alignment horizontal="center" vertical="center" wrapText="1"/>
    </xf>
    <xf numFmtId="0" fontId="23" fillId="0" borderId="14" xfId="19" applyFont="1" applyFill="1" applyBorder="1" applyAlignment="1">
      <alignment horizontal="center" vertical="center" wrapText="1"/>
    </xf>
    <xf numFmtId="0" fontId="23" fillId="0" borderId="7" xfId="19" applyFont="1" applyFill="1" applyBorder="1" applyAlignment="1">
      <alignment horizontal="center" vertical="center" wrapText="1"/>
    </xf>
    <xf numFmtId="0" fontId="23" fillId="0" borderId="16" xfId="19" applyFont="1" applyFill="1" applyBorder="1" applyAlignment="1">
      <alignment horizontal="center" vertical="center" wrapText="1"/>
    </xf>
    <xf numFmtId="0" fontId="23" fillId="0" borderId="17" xfId="19" applyFont="1" applyFill="1" applyBorder="1" applyAlignment="1">
      <alignment horizontal="center" vertical="center" wrapText="1"/>
    </xf>
    <xf numFmtId="0" fontId="27" fillId="0" borderId="0" xfId="19" applyFont="1" applyFill="1" applyAlignment="1">
      <alignment horizontal="center" vertical="center" wrapText="1"/>
    </xf>
    <xf numFmtId="0" fontId="23" fillId="0" borderId="22" xfId="0" applyFont="1" applyBorder="1" applyAlignment="1">
      <alignment horizontal="center" vertical="center" wrapText="1"/>
    </xf>
    <xf numFmtId="0" fontId="23" fillId="0" borderId="7" xfId="0" applyFont="1" applyBorder="1" applyAlignment="1">
      <alignment horizontal="center" vertical="center" wrapText="1"/>
    </xf>
    <xf numFmtId="0" fontId="27" fillId="0" borderId="0" xfId="0" applyFont="1" applyFill="1" applyAlignment="1">
      <alignment horizontal="center" vertical="center" wrapText="1"/>
    </xf>
    <xf numFmtId="0" fontId="26" fillId="0" borderId="0" xfId="0" applyFont="1" applyFill="1" applyAlignment="1">
      <alignment horizontal="justify" vertical="top" wrapText="1"/>
    </xf>
    <xf numFmtId="0" fontId="26" fillId="0" borderId="16" xfId="0" applyFont="1" applyFill="1" applyBorder="1" applyAlignment="1">
      <alignment horizontal="center" vertical="center" wrapText="1"/>
    </xf>
    <xf numFmtId="0" fontId="26" fillId="0" borderId="17" xfId="0" applyFont="1" applyFill="1" applyBorder="1" applyAlignment="1">
      <alignment horizontal="center" vertical="center" wrapText="1"/>
    </xf>
    <xf numFmtId="49" fontId="23" fillId="0" borderId="28" xfId="0" applyNumberFormat="1" applyFont="1" applyFill="1" applyBorder="1" applyAlignment="1">
      <alignment horizontal="center" vertical="center" wrapText="1"/>
    </xf>
    <xf numFmtId="49" fontId="23" fillId="0" borderId="18" xfId="0" applyNumberFormat="1" applyFont="1" applyFill="1" applyBorder="1" applyAlignment="1">
      <alignment horizontal="center" vertical="center" wrapText="1"/>
    </xf>
    <xf numFmtId="49" fontId="23" fillId="0" borderId="29" xfId="0" applyNumberFormat="1" applyFont="1" applyFill="1" applyBorder="1" applyAlignment="1">
      <alignment horizontal="center" vertical="center" wrapText="1"/>
    </xf>
    <xf numFmtId="0" fontId="23" fillId="0" borderId="22" xfId="0" applyFont="1" applyFill="1" applyBorder="1" applyAlignment="1">
      <alignment horizontal="center" vertical="center" wrapText="1"/>
    </xf>
    <xf numFmtId="0" fontId="23" fillId="0" borderId="23" xfId="0" applyFont="1" applyFill="1" applyBorder="1" applyAlignment="1">
      <alignment horizontal="center" vertical="center" wrapText="1"/>
    </xf>
    <xf numFmtId="0" fontId="23" fillId="0" borderId="7" xfId="0" applyFont="1" applyFill="1" applyBorder="1" applyAlignment="1">
      <alignment horizontal="center" vertical="center" wrapText="1"/>
    </xf>
    <xf numFmtId="0" fontId="26" fillId="0" borderId="3" xfId="0" applyFont="1" applyFill="1" applyBorder="1" applyAlignment="1">
      <alignment horizontal="center" vertical="center" wrapText="1"/>
    </xf>
    <xf numFmtId="0" fontId="26" fillId="0" borderId="4" xfId="0" applyFont="1" applyFill="1" applyBorder="1" applyAlignment="1">
      <alignment horizontal="center" vertical="center" wrapText="1"/>
    </xf>
    <xf numFmtId="0" fontId="26" fillId="0" borderId="5" xfId="0" applyFont="1" applyFill="1" applyBorder="1" applyAlignment="1">
      <alignment horizontal="center" vertical="center" wrapText="1"/>
    </xf>
    <xf numFmtId="0" fontId="26" fillId="0" borderId="1" xfId="0" applyFont="1" applyFill="1" applyBorder="1" applyAlignment="1">
      <alignment horizontal="center" vertical="center" wrapText="1"/>
    </xf>
    <xf numFmtId="0" fontId="23" fillId="0" borderId="0" xfId="0" applyFont="1" applyFill="1" applyAlignment="1">
      <alignment horizontal="justify" vertical="top" wrapText="1"/>
    </xf>
    <xf numFmtId="0" fontId="23" fillId="0" borderId="3" xfId="0" applyFont="1" applyFill="1" applyBorder="1" applyAlignment="1">
      <alignment horizontal="center" vertical="center" wrapText="1"/>
    </xf>
    <xf numFmtId="0" fontId="23" fillId="0" borderId="4" xfId="0" applyFont="1" applyFill="1" applyBorder="1" applyAlignment="1">
      <alignment horizontal="center" vertical="center" wrapText="1"/>
    </xf>
    <xf numFmtId="0" fontId="23" fillId="0" borderId="5" xfId="0" applyFont="1" applyFill="1" applyBorder="1" applyAlignment="1">
      <alignment horizontal="center" vertical="center" wrapText="1"/>
    </xf>
    <xf numFmtId="0" fontId="23" fillId="0" borderId="10"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26" fillId="0" borderId="0" xfId="0" applyFont="1" applyAlignment="1">
      <alignment horizontal="justify" vertical="top" wrapText="1"/>
    </xf>
    <xf numFmtId="0" fontId="26" fillId="0" borderId="16" xfId="0" applyFont="1" applyBorder="1" applyAlignment="1">
      <alignment horizontal="center" vertical="center" wrapText="1"/>
    </xf>
    <xf numFmtId="0" fontId="26" fillId="0" borderId="17" xfId="0" applyFont="1" applyBorder="1" applyAlignment="1">
      <alignment horizontal="center" vertical="center" wrapText="1"/>
    </xf>
    <xf numFmtId="49" fontId="23" fillId="0" borderId="28" xfId="0" applyNumberFormat="1" applyFont="1" applyBorder="1" applyAlignment="1">
      <alignment horizontal="center" vertical="center" wrapText="1"/>
    </xf>
    <xf numFmtId="49" fontId="23" fillId="0" borderId="18" xfId="0" applyNumberFormat="1" applyFont="1" applyBorder="1" applyAlignment="1">
      <alignment horizontal="center" vertical="center" wrapText="1"/>
    </xf>
    <xf numFmtId="49" fontId="23" fillId="0" borderId="29" xfId="0" applyNumberFormat="1" applyFont="1" applyBorder="1" applyAlignment="1">
      <alignment horizontal="center" vertical="center" wrapText="1"/>
    </xf>
    <xf numFmtId="0" fontId="23" fillId="0" borderId="23"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5" xfId="0" applyFont="1" applyBorder="1" applyAlignment="1">
      <alignment horizontal="center" vertical="center" wrapText="1"/>
    </xf>
    <xf numFmtId="0" fontId="26" fillId="0" borderId="1" xfId="0" applyFont="1" applyBorder="1" applyAlignment="1">
      <alignment horizontal="center" vertical="center" wrapText="1"/>
    </xf>
    <xf numFmtId="0" fontId="27" fillId="0" borderId="0" xfId="0" applyFont="1" applyAlignment="1">
      <alignment horizontal="center" vertical="center" wrapText="1"/>
    </xf>
    <xf numFmtId="0" fontId="23" fillId="0" borderId="0" xfId="19" applyFont="1" applyFill="1" applyAlignment="1">
      <alignment horizontal="justify" vertical="top" wrapText="1"/>
    </xf>
    <xf numFmtId="0" fontId="23" fillId="0" borderId="22" xfId="19" applyFont="1" applyFill="1" applyBorder="1" applyAlignment="1">
      <alignment horizontal="center" vertical="center" wrapText="1"/>
    </xf>
    <xf numFmtId="0" fontId="23" fillId="0" borderId="23" xfId="19" applyFont="1" applyFill="1" applyBorder="1" applyAlignment="1">
      <alignment horizontal="center" vertical="center" wrapText="1"/>
    </xf>
    <xf numFmtId="0" fontId="23" fillId="0" borderId="3" xfId="19" applyFont="1" applyFill="1" applyBorder="1" applyAlignment="1">
      <alignment horizontal="center" vertical="center" wrapText="1"/>
    </xf>
    <xf numFmtId="0" fontId="23" fillId="0" borderId="4" xfId="19" applyFont="1" applyFill="1" applyBorder="1" applyAlignment="1">
      <alignment horizontal="center" vertical="center" wrapText="1"/>
    </xf>
    <xf numFmtId="0" fontId="23" fillId="0" borderId="5" xfId="19" applyFont="1" applyFill="1" applyBorder="1" applyAlignment="1">
      <alignment horizontal="center" vertical="center" wrapText="1"/>
    </xf>
    <xf numFmtId="0" fontId="22" fillId="0" borderId="15" xfId="1" applyFont="1" applyFill="1" applyBorder="1" applyAlignment="1">
      <alignment horizontal="center" vertical="center" wrapText="1"/>
    </xf>
    <xf numFmtId="0" fontId="23" fillId="0" borderId="10" xfId="1" applyFont="1" applyFill="1" applyBorder="1" applyAlignment="1">
      <alignment horizontal="center" vertical="center" wrapText="1"/>
    </xf>
    <xf numFmtId="0" fontId="23" fillId="0" borderId="6" xfId="1" applyFont="1" applyFill="1" applyBorder="1" applyAlignment="1">
      <alignment horizontal="center" vertical="center" wrapText="1"/>
    </xf>
    <xf numFmtId="0" fontId="23" fillId="0" borderId="11" xfId="1" applyFont="1" applyFill="1" applyBorder="1" applyAlignment="1">
      <alignment horizontal="center" vertical="center" wrapText="1"/>
    </xf>
    <xf numFmtId="49" fontId="23" fillId="0" borderId="28" xfId="1" applyNumberFormat="1" applyFont="1" applyFill="1" applyBorder="1" applyAlignment="1">
      <alignment horizontal="center" vertical="center" wrapText="1"/>
    </xf>
    <xf numFmtId="49" fontId="23" fillId="0" borderId="18" xfId="1" applyNumberFormat="1" applyFont="1" applyFill="1" applyBorder="1" applyAlignment="1">
      <alignment horizontal="center" vertical="center" wrapText="1"/>
    </xf>
    <xf numFmtId="49" fontId="23" fillId="0" borderId="29" xfId="1" applyNumberFormat="1" applyFont="1" applyFill="1" applyBorder="1" applyAlignment="1">
      <alignment horizontal="center" vertical="center" wrapText="1"/>
    </xf>
    <xf numFmtId="0" fontId="23" fillId="0" borderId="1" xfId="1" applyFont="1" applyFill="1" applyBorder="1" applyAlignment="1">
      <alignment horizontal="center" vertical="center" wrapText="1"/>
    </xf>
    <xf numFmtId="0" fontId="23" fillId="0" borderId="2" xfId="1" applyFont="1" applyFill="1" applyBorder="1" applyAlignment="1">
      <alignment horizontal="center" vertical="center" wrapText="1"/>
    </xf>
    <xf numFmtId="0" fontId="23" fillId="0" borderId="14" xfId="1" applyFont="1" applyFill="1" applyBorder="1" applyAlignment="1">
      <alignment horizontal="center" vertical="center" wrapText="1"/>
    </xf>
    <xf numFmtId="0" fontId="23" fillId="0" borderId="3" xfId="1" applyFont="1" applyFill="1" applyBorder="1" applyAlignment="1">
      <alignment horizontal="center" vertical="center" wrapText="1"/>
    </xf>
    <xf numFmtId="0" fontId="23" fillId="0" borderId="4" xfId="1" applyFont="1" applyFill="1" applyBorder="1" applyAlignment="1">
      <alignment horizontal="center" vertical="center" wrapText="1"/>
    </xf>
    <xf numFmtId="0" fontId="23" fillId="0" borderId="5" xfId="1" applyFont="1" applyFill="1" applyBorder="1" applyAlignment="1">
      <alignment horizontal="center" vertical="center" wrapText="1"/>
    </xf>
    <xf numFmtId="0" fontId="23" fillId="0" borderId="24" xfId="1" applyFont="1" applyFill="1" applyBorder="1" applyAlignment="1">
      <alignment horizontal="center" vertical="center" wrapText="1"/>
    </xf>
    <xf numFmtId="0" fontId="23" fillId="0" borderId="25" xfId="1" applyFont="1" applyFill="1" applyBorder="1" applyAlignment="1">
      <alignment horizontal="center" vertical="center" wrapText="1"/>
    </xf>
    <xf numFmtId="0" fontId="23" fillId="0" borderId="26" xfId="1" applyFont="1" applyFill="1" applyBorder="1" applyAlignment="1">
      <alignment horizontal="center" vertical="center" wrapText="1"/>
    </xf>
    <xf numFmtId="0" fontId="23" fillId="0" borderId="27" xfId="1" applyFont="1" applyFill="1" applyBorder="1" applyAlignment="1">
      <alignment horizontal="center" vertical="center" wrapText="1"/>
    </xf>
    <xf numFmtId="0" fontId="23" fillId="0" borderId="0" xfId="1" applyFont="1" applyFill="1" applyAlignment="1">
      <alignment horizontal="justify" vertical="top" wrapText="1"/>
    </xf>
    <xf numFmtId="0" fontId="23" fillId="0" borderId="0" xfId="1" applyFont="1" applyFill="1" applyAlignment="1">
      <alignment horizontal="left" vertical="top" wrapText="1"/>
    </xf>
    <xf numFmtId="0" fontId="40" fillId="0" borderId="0" xfId="0" applyFont="1" applyAlignment="1">
      <alignment vertical="center"/>
    </xf>
    <xf numFmtId="0" fontId="0" fillId="0" borderId="0" xfId="0" applyAlignment="1"/>
    <xf numFmtId="0" fontId="41" fillId="0" borderId="0" xfId="0" applyFont="1" applyAlignment="1">
      <alignment horizontal="center"/>
    </xf>
    <xf numFmtId="0" fontId="41" fillId="0" borderId="0" xfId="0" applyFont="1"/>
    <xf numFmtId="0" fontId="41" fillId="0" borderId="0" xfId="0" applyFont="1" applyAlignment="1">
      <alignment vertical="top"/>
    </xf>
    <xf numFmtId="0" fontId="41" fillId="0" borderId="0" xfId="0" applyFont="1" applyAlignment="1">
      <alignment wrapText="1"/>
    </xf>
    <xf numFmtId="0" fontId="42" fillId="0" borderId="0" xfId="0" applyFont="1" applyAlignment="1">
      <alignment horizontal="center" wrapText="1"/>
    </xf>
    <xf numFmtId="0" fontId="0" fillId="0" borderId="0" xfId="0" applyAlignment="1">
      <alignment wrapText="1"/>
    </xf>
    <xf numFmtId="0" fontId="29" fillId="0" borderId="0" xfId="0" applyFont="1" applyAlignment="1">
      <alignment vertical="center"/>
    </xf>
    <xf numFmtId="0" fontId="41" fillId="0" borderId="0" xfId="0" applyFont="1" applyAlignment="1"/>
    <xf numFmtId="0" fontId="2" fillId="0" borderId="0" xfId="0" applyFont="1" applyAlignment="1">
      <alignment wrapText="1"/>
    </xf>
    <xf numFmtId="0" fontId="0" fillId="0" borderId="0" xfId="0" applyNumberFormat="1" applyAlignment="1">
      <alignment wrapText="1"/>
    </xf>
    <xf numFmtId="0" fontId="0" fillId="0" borderId="0" xfId="0" applyNumberFormat="1" applyAlignment="1">
      <alignment vertical="top" wrapText="1"/>
    </xf>
    <xf numFmtId="0" fontId="29" fillId="0" borderId="0" xfId="0" applyFont="1" applyAlignment="1"/>
    <xf numFmtId="0" fontId="2" fillId="0" borderId="0" xfId="0" applyFont="1" applyAlignment="1">
      <alignment horizontal="center" vertical="center" wrapText="1"/>
    </xf>
    <xf numFmtId="0" fontId="0" fillId="0" borderId="0" xfId="0" applyAlignment="1">
      <alignment vertical="center" wrapText="1"/>
    </xf>
    <xf numFmtId="0" fontId="29" fillId="0" borderId="0" xfId="0" applyFont="1" applyAlignment="1">
      <alignment horizontal="center"/>
    </xf>
    <xf numFmtId="0" fontId="0" fillId="0" borderId="0" xfId="0" applyAlignment="1"/>
  </cellXfs>
  <cellStyles count="23">
    <cellStyle name="Prozent 2" xfId="2"/>
    <cellStyle name="Prozent 3" xfId="20"/>
    <cellStyle name="Standard" xfId="0" builtinId="0"/>
    <cellStyle name="Standard 10" xfId="10"/>
    <cellStyle name="Standard 11" xfId="11"/>
    <cellStyle name="Standard 12" xfId="12"/>
    <cellStyle name="Standard 13" xfId="13"/>
    <cellStyle name="Standard 14" xfId="14"/>
    <cellStyle name="Standard 15" xfId="15"/>
    <cellStyle name="Standard 16" xfId="16"/>
    <cellStyle name="Standard 17" xfId="17"/>
    <cellStyle name="Standard 18" xfId="18"/>
    <cellStyle name="Standard 19" xfId="19"/>
    <cellStyle name="Standard 2" xfId="1"/>
    <cellStyle name="Standard 2 2" xfId="21"/>
    <cellStyle name="Standard 20" xfId="22"/>
    <cellStyle name="Standard 3" xfId="3"/>
    <cellStyle name="Standard 4" xfId="4"/>
    <cellStyle name="Standard 5" xfId="5"/>
    <cellStyle name="Standard 6" xfId="6"/>
    <cellStyle name="Standard 7" xfId="7"/>
    <cellStyle name="Standard 8" xfId="8"/>
    <cellStyle name="Standard 9" xfId="9"/>
  </cellStyles>
  <dxfs count="41">
    <dxf>
      <font>
        <condense val="0"/>
        <extend val="0"/>
        <color indexed="13"/>
      </font>
      <fill>
        <patternFill>
          <bgColor indexed="10"/>
        </patternFill>
      </fill>
    </dxf>
    <dxf>
      <font>
        <color rgb="FF9C0006"/>
      </font>
      <fill>
        <patternFill>
          <bgColor rgb="FFFFC7CE"/>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lor rgb="FF9C0006"/>
      </font>
      <fill>
        <patternFill>
          <bgColor rgb="FFFFC7CE"/>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s>
  <tableStyles count="0" defaultTableStyle="TableStyleMedium2" defaultPivotStyle="PivotStyleLight16"/>
  <colors>
    <mruColors>
      <color rgb="FF3366FF"/>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590437476903833E-2"/>
          <c:y val="0.16798414030210346"/>
          <c:w val="0.84427219799737696"/>
          <c:h val="0.5670236982087733"/>
        </c:manualLayout>
      </c:layout>
      <c:lineChart>
        <c:grouping val="standard"/>
        <c:varyColors val="0"/>
        <c:ser>
          <c:idx val="0"/>
          <c:order val="0"/>
          <c:tx>
            <c:strRef>
              <c:f>'Daten Grafik (1)'!$C$4</c:f>
              <c:strCache>
                <c:ptCount val="1"/>
                <c:pt idx="0">
                  <c:v>Ankünfte</c:v>
                </c:pt>
              </c:strCache>
            </c:strRef>
          </c:tx>
          <c:spPr>
            <a:ln>
              <a:solidFill>
                <a:srgbClr val="008000"/>
              </a:solidFill>
            </a:ln>
          </c:spPr>
          <c:marker>
            <c:symbol val="none"/>
          </c:marker>
          <c:cat>
            <c:multiLvlStrRef>
              <c:f>'Daten Grafik (1)'!$A$5:$B$20</c:f>
              <c:multiLvlStrCache>
                <c:ptCount val="16"/>
                <c:lvl>
                  <c:pt idx="0">
                    <c:v>J</c:v>
                  </c:pt>
                  <c:pt idx="1">
                    <c:v>F</c:v>
                  </c:pt>
                  <c:pt idx="2">
                    <c:v>M</c:v>
                  </c:pt>
                  <c:pt idx="3">
                    <c:v>A</c:v>
                  </c:pt>
                  <c:pt idx="4">
                    <c:v>M</c:v>
                  </c:pt>
                  <c:pt idx="5">
                    <c:v>J</c:v>
                  </c:pt>
                  <c:pt idx="6">
                    <c:v>J</c:v>
                  </c:pt>
                  <c:pt idx="7">
                    <c:v>A</c:v>
                  </c:pt>
                  <c:pt idx="8">
                    <c:v>S</c:v>
                  </c:pt>
                  <c:pt idx="9">
                    <c:v>O</c:v>
                  </c:pt>
                  <c:pt idx="10">
                    <c:v>N</c:v>
                  </c:pt>
                  <c:pt idx="11">
                    <c:v>D</c:v>
                  </c:pt>
                  <c:pt idx="12">
                    <c:v>J</c:v>
                  </c:pt>
                  <c:pt idx="13">
                    <c:v>F</c:v>
                  </c:pt>
                  <c:pt idx="14">
                    <c:v>M</c:v>
                  </c:pt>
                  <c:pt idx="15">
                    <c:v>A</c:v>
                  </c:pt>
                </c:lvl>
                <c:lvl>
                  <c:pt idx="0">
                    <c:v>2021</c:v>
                  </c:pt>
                  <c:pt idx="12">
                    <c:v>2022</c:v>
                  </c:pt>
                </c:lvl>
              </c:multiLvlStrCache>
            </c:multiLvlStrRef>
          </c:cat>
          <c:val>
            <c:numRef>
              <c:f>'Daten Grafik (1)'!$C$5:$C$20</c:f>
              <c:numCache>
                <c:formatCode>0</c:formatCode>
                <c:ptCount val="16"/>
                <c:pt idx="0">
                  <c:v>33.938000000000002</c:v>
                </c:pt>
                <c:pt idx="1">
                  <c:v>37.183</c:v>
                </c:pt>
                <c:pt idx="2">
                  <c:v>50.832000000000001</c:v>
                </c:pt>
                <c:pt idx="3">
                  <c:v>46.439</c:v>
                </c:pt>
                <c:pt idx="4">
                  <c:v>54.198</c:v>
                </c:pt>
                <c:pt idx="5">
                  <c:v>163.92599999999999</c:v>
                </c:pt>
                <c:pt idx="6">
                  <c:v>321.31799999999998</c:v>
                </c:pt>
                <c:pt idx="7">
                  <c:v>380.02199999999999</c:v>
                </c:pt>
                <c:pt idx="8">
                  <c:v>374.41399999999999</c:v>
                </c:pt>
                <c:pt idx="9">
                  <c:v>332.69299999999998</c:v>
                </c:pt>
                <c:pt idx="10">
                  <c:v>177.26</c:v>
                </c:pt>
                <c:pt idx="11">
                  <c:v>100.06100000000001</c:v>
                </c:pt>
                <c:pt idx="12">
                  <c:v>103.684</c:v>
                </c:pt>
                <c:pt idx="13">
                  <c:v>139.797</c:v>
                </c:pt>
                <c:pt idx="14">
                  <c:v>180.184</c:v>
                </c:pt>
                <c:pt idx="15">
                  <c:v>247.215</c:v>
                </c:pt>
              </c:numCache>
            </c:numRef>
          </c:val>
          <c:smooth val="0"/>
          <c:extLst>
            <c:ext xmlns:c16="http://schemas.microsoft.com/office/drawing/2014/chart" uri="{C3380CC4-5D6E-409C-BE32-E72D297353CC}">
              <c16:uniqueId val="{00000000-FB74-400B-828D-99BC3BE96416}"/>
            </c:ext>
          </c:extLst>
        </c:ser>
        <c:ser>
          <c:idx val="1"/>
          <c:order val="1"/>
          <c:tx>
            <c:strRef>
              <c:f>'Daten Grafik (1)'!$D$4</c:f>
              <c:strCache>
                <c:ptCount val="1"/>
                <c:pt idx="0">
                  <c:v>Übernachtungen</c:v>
                </c:pt>
              </c:strCache>
            </c:strRef>
          </c:tx>
          <c:spPr>
            <a:ln>
              <a:solidFill>
                <a:srgbClr val="3366FF"/>
              </a:solidFill>
            </a:ln>
          </c:spPr>
          <c:marker>
            <c:symbol val="none"/>
          </c:marker>
          <c:cat>
            <c:multiLvlStrRef>
              <c:f>'Daten Grafik (1)'!$A$5:$B$20</c:f>
              <c:multiLvlStrCache>
                <c:ptCount val="16"/>
                <c:lvl>
                  <c:pt idx="0">
                    <c:v>J</c:v>
                  </c:pt>
                  <c:pt idx="1">
                    <c:v>F</c:v>
                  </c:pt>
                  <c:pt idx="2">
                    <c:v>M</c:v>
                  </c:pt>
                  <c:pt idx="3">
                    <c:v>A</c:v>
                  </c:pt>
                  <c:pt idx="4">
                    <c:v>M</c:v>
                  </c:pt>
                  <c:pt idx="5">
                    <c:v>J</c:v>
                  </c:pt>
                  <c:pt idx="6">
                    <c:v>J</c:v>
                  </c:pt>
                  <c:pt idx="7">
                    <c:v>A</c:v>
                  </c:pt>
                  <c:pt idx="8">
                    <c:v>S</c:v>
                  </c:pt>
                  <c:pt idx="9">
                    <c:v>O</c:v>
                  </c:pt>
                  <c:pt idx="10">
                    <c:v>N</c:v>
                  </c:pt>
                  <c:pt idx="11">
                    <c:v>D</c:v>
                  </c:pt>
                  <c:pt idx="12">
                    <c:v>J</c:v>
                  </c:pt>
                  <c:pt idx="13">
                    <c:v>F</c:v>
                  </c:pt>
                  <c:pt idx="14">
                    <c:v>M</c:v>
                  </c:pt>
                  <c:pt idx="15">
                    <c:v>A</c:v>
                  </c:pt>
                </c:lvl>
                <c:lvl>
                  <c:pt idx="0">
                    <c:v>2021</c:v>
                  </c:pt>
                  <c:pt idx="12">
                    <c:v>2022</c:v>
                  </c:pt>
                </c:lvl>
              </c:multiLvlStrCache>
            </c:multiLvlStrRef>
          </c:cat>
          <c:val>
            <c:numRef>
              <c:f>'Daten Grafik (1)'!$D$5:$D$20</c:f>
              <c:numCache>
                <c:formatCode>0</c:formatCode>
                <c:ptCount val="16"/>
                <c:pt idx="0">
                  <c:v>174.64</c:v>
                </c:pt>
                <c:pt idx="1">
                  <c:v>185.845</c:v>
                </c:pt>
                <c:pt idx="2">
                  <c:v>228.773</c:v>
                </c:pt>
                <c:pt idx="3">
                  <c:v>219.744</c:v>
                </c:pt>
                <c:pt idx="4">
                  <c:v>241.88</c:v>
                </c:pt>
                <c:pt idx="5">
                  <c:v>472.42599999999999</c:v>
                </c:pt>
                <c:pt idx="6">
                  <c:v>866.12</c:v>
                </c:pt>
                <c:pt idx="7">
                  <c:v>1057.223</c:v>
                </c:pt>
                <c:pt idx="8">
                  <c:v>951.69600000000003</c:v>
                </c:pt>
                <c:pt idx="9">
                  <c:v>894.4</c:v>
                </c:pt>
                <c:pt idx="10">
                  <c:v>509.13099999999997</c:v>
                </c:pt>
                <c:pt idx="11">
                  <c:v>327.12</c:v>
                </c:pt>
                <c:pt idx="12">
                  <c:v>334.99299999999999</c:v>
                </c:pt>
                <c:pt idx="13">
                  <c:v>433.89</c:v>
                </c:pt>
                <c:pt idx="14">
                  <c:v>517.02599999999995</c:v>
                </c:pt>
                <c:pt idx="15">
                  <c:v>666.65599999999995</c:v>
                </c:pt>
              </c:numCache>
            </c:numRef>
          </c:val>
          <c:smooth val="0"/>
          <c:extLst>
            <c:ext xmlns:c16="http://schemas.microsoft.com/office/drawing/2014/chart" uri="{C3380CC4-5D6E-409C-BE32-E72D297353CC}">
              <c16:uniqueId val="{00000001-FB74-400B-828D-99BC3BE96416}"/>
            </c:ext>
          </c:extLst>
        </c:ser>
        <c:dLbls>
          <c:showLegendKey val="0"/>
          <c:showVal val="0"/>
          <c:showCatName val="0"/>
          <c:showSerName val="0"/>
          <c:showPercent val="0"/>
          <c:showBubbleSize val="0"/>
        </c:dLbls>
        <c:smooth val="0"/>
        <c:axId val="98006144"/>
        <c:axId val="98007680"/>
      </c:lineChart>
      <c:catAx>
        <c:axId val="98006144"/>
        <c:scaling>
          <c:orientation val="minMax"/>
        </c:scaling>
        <c:delete val="0"/>
        <c:axPos val="b"/>
        <c:numFmt formatCode="General" sourceLinked="0"/>
        <c:majorTickMark val="out"/>
        <c:minorTickMark val="in"/>
        <c:tickLblPos val="nextTo"/>
        <c:crossAx val="98007680"/>
        <c:crosses val="autoZero"/>
        <c:auto val="1"/>
        <c:lblAlgn val="ctr"/>
        <c:lblOffset val="100"/>
        <c:noMultiLvlLbl val="0"/>
      </c:catAx>
      <c:valAx>
        <c:axId val="98007680"/>
        <c:scaling>
          <c:orientation val="minMax"/>
        </c:scaling>
        <c:delete val="0"/>
        <c:axPos val="l"/>
        <c:majorGridlines/>
        <c:numFmt formatCode="0" sourceLinked="1"/>
        <c:majorTickMark val="none"/>
        <c:minorTickMark val="none"/>
        <c:tickLblPos val="nextTo"/>
        <c:crossAx val="98006144"/>
        <c:crosses val="autoZero"/>
        <c:crossBetween val="between"/>
      </c:valAx>
      <c:spPr>
        <a:ln>
          <a:solidFill>
            <a:schemeClr val="tx1"/>
          </a:solidFill>
        </a:ln>
      </c:spPr>
    </c:plotArea>
    <c:legend>
      <c:legendPos val="r"/>
      <c:layout>
        <c:manualLayout>
          <c:xMode val="edge"/>
          <c:yMode val="edge"/>
          <c:x val="0.25281484218804778"/>
          <c:y val="0.86116922156235964"/>
          <c:w val="0.51373148753517728"/>
          <c:h val="7.4375964175984702E-2"/>
        </c:manualLayout>
      </c:layout>
      <c:overlay val="0"/>
    </c:legend>
    <c:plotVisOnly val="1"/>
    <c:dispBlanksAs val="gap"/>
    <c:showDLblsOverMax val="0"/>
  </c:chart>
  <c:spPr>
    <a:ln>
      <a:noFill/>
    </a:ln>
  </c:spPr>
  <c:printSettings>
    <c:headerFooter/>
    <c:pageMargins b="0.78740157499999996" l="0.7" r="0.7" t="0.78740157499999996" header="0.3" footer="0.3"/>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940973205687414E-2"/>
          <c:y val="0.24196531508327815"/>
          <c:w val="0.52208132211321689"/>
          <c:h val="0.5478386548929961"/>
        </c:manualLayout>
      </c:layout>
      <c:pieChart>
        <c:varyColors val="1"/>
        <c:ser>
          <c:idx val="0"/>
          <c:order val="0"/>
          <c:spPr>
            <a:ln>
              <a:solidFill>
                <a:schemeClr val="accent3">
                  <a:lumMod val="75000"/>
                </a:schemeClr>
              </a:solidFill>
            </a:ln>
          </c:spPr>
          <c:dPt>
            <c:idx val="0"/>
            <c:bubble3D val="0"/>
            <c:spPr>
              <a:solidFill>
                <a:srgbClr val="FFFF00"/>
              </a:solidFill>
              <a:ln>
                <a:solidFill>
                  <a:schemeClr val="accent3">
                    <a:lumMod val="75000"/>
                  </a:schemeClr>
                </a:solidFill>
              </a:ln>
            </c:spPr>
            <c:extLst>
              <c:ext xmlns:c16="http://schemas.microsoft.com/office/drawing/2014/chart" uri="{C3380CC4-5D6E-409C-BE32-E72D297353CC}">
                <c16:uniqueId val="{00000001-61D9-436B-AF27-99B93A41FF74}"/>
              </c:ext>
            </c:extLst>
          </c:dPt>
          <c:dPt>
            <c:idx val="1"/>
            <c:bubble3D val="0"/>
            <c:spPr>
              <a:solidFill>
                <a:schemeClr val="bg1">
                  <a:lumMod val="65000"/>
                </a:schemeClr>
              </a:solidFill>
              <a:ln>
                <a:solidFill>
                  <a:schemeClr val="accent3">
                    <a:lumMod val="75000"/>
                  </a:schemeClr>
                </a:solidFill>
              </a:ln>
            </c:spPr>
            <c:extLst>
              <c:ext xmlns:c16="http://schemas.microsoft.com/office/drawing/2014/chart" uri="{C3380CC4-5D6E-409C-BE32-E72D297353CC}">
                <c16:uniqueId val="{00000003-61D9-436B-AF27-99B93A41FF74}"/>
              </c:ext>
            </c:extLst>
          </c:dPt>
          <c:dPt>
            <c:idx val="2"/>
            <c:bubble3D val="0"/>
            <c:spPr>
              <a:solidFill>
                <a:schemeClr val="accent1">
                  <a:lumMod val="60000"/>
                  <a:lumOff val="40000"/>
                </a:schemeClr>
              </a:solidFill>
              <a:ln>
                <a:solidFill>
                  <a:schemeClr val="accent3">
                    <a:lumMod val="75000"/>
                  </a:schemeClr>
                </a:solidFill>
              </a:ln>
            </c:spPr>
            <c:extLst>
              <c:ext xmlns:c16="http://schemas.microsoft.com/office/drawing/2014/chart" uri="{C3380CC4-5D6E-409C-BE32-E72D297353CC}">
                <c16:uniqueId val="{00000005-61D9-436B-AF27-99B93A41FF74}"/>
              </c:ext>
            </c:extLst>
          </c:dPt>
          <c:dPt>
            <c:idx val="3"/>
            <c:bubble3D val="0"/>
            <c:spPr>
              <a:solidFill>
                <a:srgbClr val="FFC000"/>
              </a:solidFill>
              <a:ln>
                <a:solidFill>
                  <a:schemeClr val="accent3">
                    <a:lumMod val="75000"/>
                  </a:schemeClr>
                </a:solidFill>
              </a:ln>
            </c:spPr>
            <c:extLst>
              <c:ext xmlns:c16="http://schemas.microsoft.com/office/drawing/2014/chart" uri="{C3380CC4-5D6E-409C-BE32-E72D297353CC}">
                <c16:uniqueId val="{00000007-61D9-436B-AF27-99B93A41FF74}"/>
              </c:ext>
            </c:extLst>
          </c:dPt>
          <c:dPt>
            <c:idx val="4"/>
            <c:bubble3D val="0"/>
            <c:spPr>
              <a:solidFill>
                <a:schemeClr val="tx1"/>
              </a:solidFill>
              <a:ln>
                <a:solidFill>
                  <a:schemeClr val="accent3">
                    <a:lumMod val="75000"/>
                  </a:schemeClr>
                </a:solidFill>
              </a:ln>
            </c:spPr>
            <c:extLst>
              <c:ext xmlns:c16="http://schemas.microsoft.com/office/drawing/2014/chart" uri="{C3380CC4-5D6E-409C-BE32-E72D297353CC}">
                <c16:uniqueId val="{00000009-61D9-436B-AF27-99B93A41FF74}"/>
              </c:ext>
            </c:extLst>
          </c:dPt>
          <c:dPt>
            <c:idx val="5"/>
            <c:bubble3D val="0"/>
            <c:spPr>
              <a:solidFill>
                <a:srgbClr val="FF0000"/>
              </a:solidFill>
              <a:ln>
                <a:solidFill>
                  <a:schemeClr val="accent3">
                    <a:lumMod val="75000"/>
                  </a:schemeClr>
                </a:solidFill>
              </a:ln>
            </c:spPr>
            <c:extLst>
              <c:ext xmlns:c16="http://schemas.microsoft.com/office/drawing/2014/chart" uri="{C3380CC4-5D6E-409C-BE32-E72D297353CC}">
                <c16:uniqueId val="{0000000B-61D9-436B-AF27-99B93A41FF74}"/>
              </c:ext>
            </c:extLst>
          </c:dPt>
          <c:dPt>
            <c:idx val="6"/>
            <c:bubble3D val="0"/>
            <c:spPr>
              <a:solidFill>
                <a:schemeClr val="accent6">
                  <a:lumMod val="60000"/>
                  <a:lumOff val="40000"/>
                </a:schemeClr>
              </a:solidFill>
              <a:ln>
                <a:solidFill>
                  <a:schemeClr val="accent3">
                    <a:lumMod val="75000"/>
                  </a:schemeClr>
                </a:solidFill>
              </a:ln>
            </c:spPr>
            <c:extLst>
              <c:ext xmlns:c16="http://schemas.microsoft.com/office/drawing/2014/chart" uri="{C3380CC4-5D6E-409C-BE32-E72D297353CC}">
                <c16:uniqueId val="{0000000D-61D9-436B-AF27-99B93A41FF74}"/>
              </c:ext>
            </c:extLst>
          </c:dPt>
          <c:dPt>
            <c:idx val="7"/>
            <c:bubble3D val="0"/>
            <c:spPr>
              <a:solidFill>
                <a:srgbClr val="008000"/>
              </a:solidFill>
              <a:ln>
                <a:solidFill>
                  <a:schemeClr val="accent3">
                    <a:lumMod val="75000"/>
                  </a:schemeClr>
                </a:solidFill>
              </a:ln>
            </c:spPr>
            <c:extLst>
              <c:ext xmlns:c16="http://schemas.microsoft.com/office/drawing/2014/chart" uri="{C3380CC4-5D6E-409C-BE32-E72D297353CC}">
                <c16:uniqueId val="{0000000F-61D9-436B-AF27-99B93A41FF74}"/>
              </c:ext>
            </c:extLst>
          </c:dPt>
          <c:dPt>
            <c:idx val="8"/>
            <c:bubble3D val="0"/>
            <c:spPr>
              <a:solidFill>
                <a:schemeClr val="accent2"/>
              </a:solidFill>
              <a:ln>
                <a:solidFill>
                  <a:schemeClr val="accent3">
                    <a:lumMod val="75000"/>
                  </a:schemeClr>
                </a:solidFill>
              </a:ln>
            </c:spPr>
            <c:extLst>
              <c:ext xmlns:c16="http://schemas.microsoft.com/office/drawing/2014/chart" uri="{C3380CC4-5D6E-409C-BE32-E72D297353CC}">
                <c16:uniqueId val="{00000011-61D9-436B-AF27-99B93A41FF74}"/>
              </c:ext>
            </c:extLst>
          </c:dPt>
          <c:dPt>
            <c:idx val="9"/>
            <c:bubble3D val="0"/>
            <c:spPr>
              <a:solidFill>
                <a:schemeClr val="accent1"/>
              </a:solidFill>
              <a:ln>
                <a:solidFill>
                  <a:schemeClr val="accent3">
                    <a:lumMod val="75000"/>
                  </a:schemeClr>
                </a:solidFill>
              </a:ln>
            </c:spPr>
            <c:extLst>
              <c:ext xmlns:c16="http://schemas.microsoft.com/office/drawing/2014/chart" uri="{C3380CC4-5D6E-409C-BE32-E72D297353CC}">
                <c16:uniqueId val="{00000013-61D9-436B-AF27-99B93A41FF74}"/>
              </c:ext>
            </c:extLst>
          </c:dPt>
          <c:dPt>
            <c:idx val="10"/>
            <c:bubble3D val="0"/>
            <c:spPr>
              <a:solidFill>
                <a:schemeClr val="accent3">
                  <a:lumMod val="60000"/>
                  <a:lumOff val="40000"/>
                </a:schemeClr>
              </a:solidFill>
              <a:ln>
                <a:solidFill>
                  <a:schemeClr val="accent3">
                    <a:lumMod val="75000"/>
                  </a:schemeClr>
                </a:solidFill>
              </a:ln>
            </c:spPr>
            <c:extLst>
              <c:ext xmlns:c16="http://schemas.microsoft.com/office/drawing/2014/chart" uri="{C3380CC4-5D6E-409C-BE32-E72D297353CC}">
                <c16:uniqueId val="{00000015-61D9-436B-AF27-99B93A41FF74}"/>
              </c:ext>
            </c:extLst>
          </c:dPt>
          <c:dLbls>
            <c:dLbl>
              <c:idx val="5"/>
              <c:layout>
                <c:manualLayout>
                  <c:x val="-1.9288728149487643E-2"/>
                  <c:y val="5.0600885515495594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B-61D9-436B-AF27-99B93A41FF74}"/>
                </c:ext>
              </c:extLst>
            </c:dLbl>
            <c:numFmt formatCode="0.0%" sourceLinked="0"/>
            <c:spPr>
              <a:noFill/>
              <a:ln>
                <a:noFill/>
              </a:ln>
              <a:effectLst/>
            </c:spPr>
            <c:txPr>
              <a:bodyPr rot="0" vert="horz" anchor="t" anchorCtr="0"/>
              <a:lstStyle/>
              <a:p>
                <a:pPr>
                  <a:defRPr sz="800" baseline="0"/>
                </a:pPr>
                <a:endParaRPr lang="de-DE"/>
              </a:p>
            </c:txPr>
            <c:dLblPos val="outEnd"/>
            <c:showLegendKey val="0"/>
            <c:showVal val="0"/>
            <c:showCatName val="0"/>
            <c:showSerName val="0"/>
            <c:showPercent val="1"/>
            <c:showBubbleSize val="0"/>
            <c:showLeaderLines val="0"/>
            <c:extLst>
              <c:ext xmlns:c15="http://schemas.microsoft.com/office/drawing/2012/chart" uri="{CE6537A1-D6FC-4f65-9D91-7224C49458BB}">
                <c15:layout/>
              </c:ext>
            </c:extLst>
          </c:dLbls>
          <c:cat>
            <c:strRef>
              <c:f>'Daten Grafik (1)'!$B$33:$B$40</c:f>
              <c:strCache>
                <c:ptCount val="8"/>
                <c:pt idx="0">
                  <c:v>Hotels (ohne Hotels garnis)</c:v>
                </c:pt>
                <c:pt idx="1">
                  <c:v>Hotels garnis</c:v>
                </c:pt>
                <c:pt idx="2">
                  <c:v>Gasthöfe</c:v>
                </c:pt>
                <c:pt idx="3">
                  <c:v>Pensionen</c:v>
                </c:pt>
                <c:pt idx="4">
                  <c:v>Campingplätze               </c:v>
                </c:pt>
                <c:pt idx="5">
                  <c:v>Ferienunterkünfte u. ähnl. Beherbergungsstätten</c:v>
                </c:pt>
                <c:pt idx="6">
                  <c:v>Vorsorge- u. Rehabilitationskliniken</c:v>
                </c:pt>
                <c:pt idx="7">
                  <c:v>Schulungsheime</c:v>
                </c:pt>
              </c:strCache>
            </c:strRef>
          </c:cat>
          <c:val>
            <c:numRef>
              <c:f>'Daten Grafik (1)'!$C$33:$C$40</c:f>
              <c:numCache>
                <c:formatCode>General</c:formatCode>
                <c:ptCount val="8"/>
                <c:pt idx="0">
                  <c:v>298916</c:v>
                </c:pt>
                <c:pt idx="1">
                  <c:v>63279</c:v>
                </c:pt>
                <c:pt idx="2">
                  <c:v>41516</c:v>
                </c:pt>
                <c:pt idx="3">
                  <c:v>31586</c:v>
                </c:pt>
                <c:pt idx="4">
                  <c:v>35193</c:v>
                </c:pt>
                <c:pt idx="5">
                  <c:v>87835</c:v>
                </c:pt>
                <c:pt idx="6">
                  <c:v>124373</c:v>
                </c:pt>
                <c:pt idx="7">
                  <c:v>19151</c:v>
                </c:pt>
              </c:numCache>
            </c:numRef>
          </c:val>
          <c:extLst>
            <c:ext xmlns:c16="http://schemas.microsoft.com/office/drawing/2014/chart" uri="{C3380CC4-5D6E-409C-BE32-E72D297353CC}">
              <c16:uniqueId val="{00000016-61D9-436B-AF27-99B93A41FF7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8092627662048577"/>
          <c:y val="0.16747781293693428"/>
          <c:w val="0.30708338672855767"/>
          <c:h val="0.70485755635685721"/>
        </c:manualLayout>
      </c:layout>
      <c:overlay val="0"/>
    </c:legend>
    <c:plotVisOnly val="1"/>
    <c:dispBlanksAs val="gap"/>
    <c:showDLblsOverMax val="0"/>
  </c:chart>
  <c:spPr>
    <a:ln>
      <a:noFill/>
    </a:ln>
  </c:spPr>
  <c:printSettings>
    <c:headerFooter/>
    <c:pageMargins b="0.78740157499999996" l="0.7" r="0.7" t="0.78740157499999996" header="0.3" footer="0.3"/>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a:t>3. Übernachtungen in Beherbergungsstätten und auf Campingplätzen  im April</a:t>
            </a:r>
            <a:r>
              <a:rPr lang="en-US" sz="1100" baseline="0"/>
              <a:t> 2022</a:t>
            </a:r>
            <a:r>
              <a:rPr lang="en-US" sz="1100"/>
              <a:t> nach Reisegebieten</a:t>
            </a:r>
          </a:p>
        </c:rich>
      </c:tx>
      <c:layout>
        <c:manualLayout>
          <c:xMode val="edge"/>
          <c:yMode val="edge"/>
          <c:x val="0.12366102066276277"/>
          <c:y val="1.9943019943019943E-2"/>
        </c:manualLayout>
      </c:layout>
      <c:overlay val="0"/>
    </c:title>
    <c:autoTitleDeleted val="0"/>
    <c:plotArea>
      <c:layout>
        <c:manualLayout>
          <c:layoutTarget val="inner"/>
          <c:xMode val="edge"/>
          <c:yMode val="edge"/>
          <c:x val="8.567562514810291E-2"/>
          <c:y val="0.28547524508154432"/>
          <c:w val="0.5088500545574417"/>
          <c:h val="0.57517464163133458"/>
        </c:manualLayout>
      </c:layout>
      <c:pieChart>
        <c:varyColors val="1"/>
        <c:ser>
          <c:idx val="0"/>
          <c:order val="0"/>
          <c:tx>
            <c:strRef>
              <c:f>'Daten Grafik (2)'!$B$3</c:f>
              <c:strCache>
                <c:ptCount val="1"/>
                <c:pt idx="0">
                  <c:v>Übernachtungen</c:v>
                </c:pt>
              </c:strCache>
            </c:strRef>
          </c:tx>
          <c:spPr>
            <a:ln>
              <a:solidFill>
                <a:schemeClr val="accent6"/>
              </a:solidFill>
            </a:ln>
          </c:spPr>
          <c:dPt>
            <c:idx val="0"/>
            <c:bubble3D val="0"/>
            <c:spPr>
              <a:solidFill>
                <a:srgbClr val="FFC000"/>
              </a:solidFill>
              <a:ln>
                <a:solidFill>
                  <a:schemeClr val="accent6"/>
                </a:solidFill>
              </a:ln>
            </c:spPr>
            <c:extLst>
              <c:ext xmlns:c16="http://schemas.microsoft.com/office/drawing/2014/chart" uri="{C3380CC4-5D6E-409C-BE32-E72D297353CC}">
                <c16:uniqueId val="{00000001-1815-46CE-B01D-EE9B3F0CF7DE}"/>
              </c:ext>
            </c:extLst>
          </c:dPt>
          <c:dPt>
            <c:idx val="1"/>
            <c:bubble3D val="0"/>
            <c:spPr>
              <a:solidFill>
                <a:schemeClr val="accent3">
                  <a:lumMod val="50000"/>
                </a:schemeClr>
              </a:solidFill>
              <a:ln>
                <a:solidFill>
                  <a:schemeClr val="accent6"/>
                </a:solidFill>
              </a:ln>
            </c:spPr>
            <c:extLst>
              <c:ext xmlns:c16="http://schemas.microsoft.com/office/drawing/2014/chart" uri="{C3380CC4-5D6E-409C-BE32-E72D297353CC}">
                <c16:uniqueId val="{00000003-1815-46CE-B01D-EE9B3F0CF7DE}"/>
              </c:ext>
            </c:extLst>
          </c:dPt>
          <c:dPt>
            <c:idx val="2"/>
            <c:bubble3D val="0"/>
            <c:spPr>
              <a:solidFill>
                <a:schemeClr val="tx2">
                  <a:lumMod val="60000"/>
                  <a:lumOff val="40000"/>
                </a:schemeClr>
              </a:solidFill>
              <a:ln>
                <a:solidFill>
                  <a:schemeClr val="accent6"/>
                </a:solidFill>
              </a:ln>
            </c:spPr>
            <c:extLst>
              <c:ext xmlns:c16="http://schemas.microsoft.com/office/drawing/2014/chart" uri="{C3380CC4-5D6E-409C-BE32-E72D297353CC}">
                <c16:uniqueId val="{00000005-1815-46CE-B01D-EE9B3F0CF7DE}"/>
              </c:ext>
            </c:extLst>
          </c:dPt>
          <c:dPt>
            <c:idx val="3"/>
            <c:bubble3D val="0"/>
            <c:spPr>
              <a:solidFill>
                <a:srgbClr val="7030A0"/>
              </a:solidFill>
              <a:ln>
                <a:solidFill>
                  <a:schemeClr val="accent6"/>
                </a:solidFill>
              </a:ln>
            </c:spPr>
            <c:extLst>
              <c:ext xmlns:c16="http://schemas.microsoft.com/office/drawing/2014/chart" uri="{C3380CC4-5D6E-409C-BE32-E72D297353CC}">
                <c16:uniqueId val="{00000007-1815-46CE-B01D-EE9B3F0CF7DE}"/>
              </c:ext>
            </c:extLst>
          </c:dPt>
          <c:dPt>
            <c:idx val="4"/>
            <c:bubble3D val="0"/>
            <c:spPr>
              <a:solidFill>
                <a:schemeClr val="tx2">
                  <a:lumMod val="40000"/>
                  <a:lumOff val="60000"/>
                </a:schemeClr>
              </a:solidFill>
              <a:ln>
                <a:solidFill>
                  <a:schemeClr val="accent6"/>
                </a:solidFill>
              </a:ln>
            </c:spPr>
            <c:extLst>
              <c:ext xmlns:c16="http://schemas.microsoft.com/office/drawing/2014/chart" uri="{C3380CC4-5D6E-409C-BE32-E72D297353CC}">
                <c16:uniqueId val="{00000009-1815-46CE-B01D-EE9B3F0CF7DE}"/>
              </c:ext>
            </c:extLst>
          </c:dPt>
          <c:dPt>
            <c:idx val="6"/>
            <c:bubble3D val="0"/>
            <c:spPr>
              <a:solidFill>
                <a:schemeClr val="bg1">
                  <a:lumMod val="85000"/>
                </a:schemeClr>
              </a:solidFill>
              <a:ln>
                <a:solidFill>
                  <a:schemeClr val="accent6"/>
                </a:solidFill>
              </a:ln>
            </c:spPr>
            <c:extLst>
              <c:ext xmlns:c16="http://schemas.microsoft.com/office/drawing/2014/chart" uri="{C3380CC4-5D6E-409C-BE32-E72D297353CC}">
                <c16:uniqueId val="{0000000B-1815-46CE-B01D-EE9B3F0CF7DE}"/>
              </c:ext>
            </c:extLst>
          </c:dPt>
          <c:dPt>
            <c:idx val="7"/>
            <c:bubble3D val="0"/>
            <c:spPr>
              <a:solidFill>
                <a:srgbClr val="FFFF00"/>
              </a:solidFill>
              <a:ln>
                <a:solidFill>
                  <a:schemeClr val="accent6"/>
                </a:solidFill>
              </a:ln>
            </c:spPr>
            <c:extLst>
              <c:ext xmlns:c16="http://schemas.microsoft.com/office/drawing/2014/chart" uri="{C3380CC4-5D6E-409C-BE32-E72D297353CC}">
                <c16:uniqueId val="{0000000D-1815-46CE-B01D-EE9B3F0CF7DE}"/>
              </c:ext>
            </c:extLst>
          </c:dPt>
          <c:dPt>
            <c:idx val="8"/>
            <c:bubble3D val="0"/>
            <c:spPr>
              <a:solidFill>
                <a:schemeClr val="accent3"/>
              </a:solidFill>
              <a:ln>
                <a:solidFill>
                  <a:schemeClr val="accent6"/>
                </a:solidFill>
              </a:ln>
            </c:spPr>
            <c:extLst>
              <c:ext xmlns:c16="http://schemas.microsoft.com/office/drawing/2014/chart" uri="{C3380CC4-5D6E-409C-BE32-E72D297353CC}">
                <c16:uniqueId val="{0000000F-1815-46CE-B01D-EE9B3F0CF7DE}"/>
              </c:ext>
            </c:extLst>
          </c:dPt>
          <c:dLbls>
            <c:dLbl>
              <c:idx val="8"/>
              <c:layout>
                <c:manualLayout>
                  <c:x val="1.2532929950943488E-3"/>
                  <c:y val="-2.9028422729210131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F-1815-46CE-B01D-EE9B3F0CF7DE}"/>
                </c:ext>
              </c:extLst>
            </c:dLbl>
            <c:numFmt formatCode="0.0%" sourceLinked="0"/>
            <c:spPr>
              <a:noFill/>
              <a:ln>
                <a:noFill/>
              </a:ln>
              <a:effectLst/>
            </c:spPr>
            <c:txPr>
              <a:bodyPr/>
              <a:lstStyle/>
              <a:p>
                <a:pPr>
                  <a:defRPr sz="800" baseline="0"/>
                </a:pPr>
                <a:endParaRPr lang="de-DE"/>
              </a:p>
            </c:txPr>
            <c:dLblPos val="outEnd"/>
            <c:showLegendKey val="0"/>
            <c:showVal val="0"/>
            <c:showCatName val="0"/>
            <c:showSerName val="0"/>
            <c:showPercent val="1"/>
            <c:showBubbleSize val="0"/>
            <c:showLeaderLines val="0"/>
            <c:extLst>
              <c:ext xmlns:c15="http://schemas.microsoft.com/office/drawing/2012/chart" uri="{CE6537A1-D6FC-4f65-9D91-7224C49458BB}">
                <c15:layout/>
              </c:ext>
            </c:extLst>
          </c:dLbls>
          <c:cat>
            <c:strRef>
              <c:f>'Daten Grafik (2)'!$A$4:$A$12</c:f>
              <c:strCache>
                <c:ptCount val="9"/>
                <c:pt idx="0">
                  <c:v>Südharz Kyffhäuser</c:v>
                </c:pt>
                <c:pt idx="1">
                  <c:v>Eichsfeld</c:v>
                </c:pt>
                <c:pt idx="2">
                  <c:v>Hainich</c:v>
                </c:pt>
                <c:pt idx="3">
                  <c:v>Saaleland</c:v>
                </c:pt>
                <c:pt idx="4">
                  <c:v>Städte Eisenach, Erfurt, Jena, Weimar</c:v>
                </c:pt>
                <c:pt idx="5">
                  <c:v>Thüringer Rhön</c:v>
                </c:pt>
                <c:pt idx="6">
                  <c:v>Thüringer Vogtland</c:v>
                </c:pt>
                <c:pt idx="7">
                  <c:v>Thüringer Wald</c:v>
                </c:pt>
                <c:pt idx="8">
                  <c:v>Übriges Thüringen</c:v>
                </c:pt>
              </c:strCache>
            </c:strRef>
          </c:cat>
          <c:val>
            <c:numRef>
              <c:f>'Daten Grafik (2)'!$B$4:$B$12</c:f>
              <c:numCache>
                <c:formatCode>#\ ###\ ##0;\-#\ ###\ ##0;\-</c:formatCode>
                <c:ptCount val="9"/>
                <c:pt idx="0">
                  <c:v>43270</c:v>
                </c:pt>
                <c:pt idx="1">
                  <c:v>30041</c:v>
                </c:pt>
                <c:pt idx="2">
                  <c:v>37659</c:v>
                </c:pt>
                <c:pt idx="3">
                  <c:v>27885</c:v>
                </c:pt>
                <c:pt idx="4">
                  <c:v>166417</c:v>
                </c:pt>
                <c:pt idx="5">
                  <c:v>33098</c:v>
                </c:pt>
                <c:pt idx="6">
                  <c:v>26665</c:v>
                </c:pt>
                <c:pt idx="7">
                  <c:v>279586</c:v>
                </c:pt>
                <c:pt idx="8">
                  <c:v>57228</c:v>
                </c:pt>
              </c:numCache>
            </c:numRef>
          </c:val>
          <c:extLst>
            <c:ext xmlns:c16="http://schemas.microsoft.com/office/drawing/2014/chart" uri="{C3380CC4-5D6E-409C-BE32-E72D297353CC}">
              <c16:uniqueId val="{00000010-1815-46CE-B01D-EE9B3F0CF7D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6994570085256144"/>
          <c:y val="0.12855460037549238"/>
          <c:w val="0.32287296924807518"/>
          <c:h val="0.81254735013179558"/>
        </c:manualLayout>
      </c:layout>
      <c:overlay val="0"/>
      <c:txPr>
        <a:bodyPr/>
        <a:lstStyle/>
        <a:p>
          <a:pPr>
            <a:defRPr sz="900" baseline="0"/>
          </a:pPr>
          <a:endParaRPr lang="de-DE"/>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8309682390618601"/>
          <c:y val="0.12242182302062542"/>
          <c:w val="0.68126129554965276"/>
          <c:h val="0.70977603847423254"/>
        </c:manualLayout>
      </c:layout>
      <c:barChart>
        <c:barDir val="bar"/>
        <c:grouping val="clustered"/>
        <c:varyColors val="0"/>
        <c:ser>
          <c:idx val="0"/>
          <c:order val="0"/>
          <c:tx>
            <c:strRef>
              <c:f>'Daten Grafik (2)'!$B$17</c:f>
              <c:strCache>
                <c:ptCount val="1"/>
                <c:pt idx="0">
                  <c:v>Ankünfte</c:v>
                </c:pt>
              </c:strCache>
            </c:strRef>
          </c:tx>
          <c:spPr>
            <a:solidFill>
              <a:srgbClr val="008000"/>
            </a:solidFill>
          </c:spPr>
          <c:invertIfNegative val="0"/>
          <c:cat>
            <c:strRef>
              <c:f>'Daten Grafik (2)'!$A$18:$A$26</c:f>
              <c:strCache>
                <c:ptCount val="9"/>
                <c:pt idx="0">
                  <c:v>Südharz Kyffhäuser</c:v>
                </c:pt>
                <c:pt idx="1">
                  <c:v>Eichsfeld</c:v>
                </c:pt>
                <c:pt idx="2">
                  <c:v>Hainich</c:v>
                </c:pt>
                <c:pt idx="3">
                  <c:v>Saaleland</c:v>
                </c:pt>
                <c:pt idx="4">
                  <c:v>Städte Eisenach, Erfurt, 
              Jena, Weimar</c:v>
                </c:pt>
                <c:pt idx="5">
                  <c:v>Thüringer Rhön</c:v>
                </c:pt>
                <c:pt idx="6">
                  <c:v>Thüringer Vogtland</c:v>
                </c:pt>
                <c:pt idx="7">
                  <c:v>Thüringer Wald</c:v>
                </c:pt>
                <c:pt idx="8">
                  <c:v>Übriges Thüringen</c:v>
                </c:pt>
              </c:strCache>
            </c:strRef>
          </c:cat>
          <c:val>
            <c:numRef>
              <c:f>'Daten Grafik (2)'!$B$18:$B$26</c:f>
              <c:numCache>
                <c:formatCode>0.0;\-0.0;\-</c:formatCode>
                <c:ptCount val="9"/>
                <c:pt idx="0">
                  <c:v>386.1</c:v>
                </c:pt>
                <c:pt idx="1">
                  <c:v>313.3</c:v>
                </c:pt>
                <c:pt idx="2">
                  <c:v>297.39999999999998</c:v>
                </c:pt>
                <c:pt idx="3">
                  <c:v>209.3</c:v>
                </c:pt>
                <c:pt idx="4">
                  <c:v>295.5</c:v>
                </c:pt>
                <c:pt idx="5">
                  <c:v>175.7</c:v>
                </c:pt>
                <c:pt idx="6">
                  <c:v>189.5</c:v>
                </c:pt>
                <c:pt idx="7">
                  <c:v>390</c:v>
                </c:pt>
                <c:pt idx="8">
                  <c:v>253.5</c:v>
                </c:pt>
              </c:numCache>
            </c:numRef>
          </c:val>
          <c:extLst>
            <c:ext xmlns:c16="http://schemas.microsoft.com/office/drawing/2014/chart" uri="{C3380CC4-5D6E-409C-BE32-E72D297353CC}">
              <c16:uniqueId val="{00000000-8CAB-4C0C-B66A-CD59D4C9C944}"/>
            </c:ext>
          </c:extLst>
        </c:ser>
        <c:ser>
          <c:idx val="1"/>
          <c:order val="1"/>
          <c:tx>
            <c:strRef>
              <c:f>'Daten Grafik (2)'!$C$17</c:f>
              <c:strCache>
                <c:ptCount val="1"/>
                <c:pt idx="0">
                  <c:v>Übernachtungen</c:v>
                </c:pt>
              </c:strCache>
            </c:strRef>
          </c:tx>
          <c:spPr>
            <a:solidFill>
              <a:srgbClr val="3366FF"/>
            </a:solidFill>
          </c:spPr>
          <c:invertIfNegative val="0"/>
          <c:cat>
            <c:strRef>
              <c:f>'Daten Grafik (2)'!$A$18:$A$26</c:f>
              <c:strCache>
                <c:ptCount val="9"/>
                <c:pt idx="0">
                  <c:v>Südharz Kyffhäuser</c:v>
                </c:pt>
                <c:pt idx="1">
                  <c:v>Eichsfeld</c:v>
                </c:pt>
                <c:pt idx="2">
                  <c:v>Hainich</c:v>
                </c:pt>
                <c:pt idx="3">
                  <c:v>Saaleland</c:v>
                </c:pt>
                <c:pt idx="4">
                  <c:v>Städte Eisenach, Erfurt, 
              Jena, Weimar</c:v>
                </c:pt>
                <c:pt idx="5">
                  <c:v>Thüringer Rhön</c:v>
                </c:pt>
                <c:pt idx="6">
                  <c:v>Thüringer Vogtland</c:v>
                </c:pt>
                <c:pt idx="7">
                  <c:v>Thüringer Wald</c:v>
                </c:pt>
                <c:pt idx="8">
                  <c:v>Übriges Thüringen</c:v>
                </c:pt>
              </c:strCache>
            </c:strRef>
          </c:cat>
          <c:val>
            <c:numRef>
              <c:f>'Daten Grafik (2)'!$C$18:$C$26</c:f>
              <c:numCache>
                <c:formatCode>0.0;\-0.0;\-</c:formatCode>
                <c:ptCount val="9"/>
                <c:pt idx="0">
                  <c:v>176.80774004001699</c:v>
                </c:pt>
                <c:pt idx="1">
                  <c:v>128.17582651217199</c:v>
                </c:pt>
                <c:pt idx="2">
                  <c:v>93.037170607761993</c:v>
                </c:pt>
                <c:pt idx="3">
                  <c:v>47.650029963188103</c:v>
                </c:pt>
                <c:pt idx="4">
                  <c:v>284.66325467638899</c:v>
                </c:pt>
                <c:pt idx="5">
                  <c:v>33.9472092454603</c:v>
                </c:pt>
                <c:pt idx="6">
                  <c:v>134.666331057484</c:v>
                </c:pt>
                <c:pt idx="7">
                  <c:v>169.425100454979</c:v>
                </c:pt>
                <c:pt idx="8">
                  <c:v>85.667520138426099</c:v>
                </c:pt>
              </c:numCache>
            </c:numRef>
          </c:val>
          <c:extLst>
            <c:ext xmlns:c16="http://schemas.microsoft.com/office/drawing/2014/chart" uri="{C3380CC4-5D6E-409C-BE32-E72D297353CC}">
              <c16:uniqueId val="{00000001-8CAB-4C0C-B66A-CD59D4C9C944}"/>
            </c:ext>
          </c:extLst>
        </c:ser>
        <c:dLbls>
          <c:showLegendKey val="0"/>
          <c:showVal val="0"/>
          <c:showCatName val="0"/>
          <c:showSerName val="0"/>
          <c:showPercent val="0"/>
          <c:showBubbleSize val="0"/>
        </c:dLbls>
        <c:gapWidth val="150"/>
        <c:axId val="100911360"/>
        <c:axId val="100913152"/>
      </c:barChart>
      <c:catAx>
        <c:axId val="100911360"/>
        <c:scaling>
          <c:orientation val="maxMin"/>
        </c:scaling>
        <c:delete val="0"/>
        <c:axPos val="l"/>
        <c:numFmt formatCode="General" sourceLinked="0"/>
        <c:majorTickMark val="none"/>
        <c:minorTickMark val="none"/>
        <c:tickLblPos val="low"/>
        <c:spPr>
          <a:ln>
            <a:solidFill>
              <a:schemeClr val="tx1"/>
            </a:solidFill>
          </a:ln>
        </c:spPr>
        <c:txPr>
          <a:bodyPr/>
          <a:lstStyle/>
          <a:p>
            <a:pPr>
              <a:defRPr sz="800" baseline="0"/>
            </a:pPr>
            <a:endParaRPr lang="de-DE"/>
          </a:p>
        </c:txPr>
        <c:crossAx val="100913152"/>
        <c:crossesAt val="0"/>
        <c:auto val="1"/>
        <c:lblAlgn val="ctr"/>
        <c:lblOffset val="100"/>
        <c:noMultiLvlLbl val="0"/>
      </c:catAx>
      <c:valAx>
        <c:axId val="100913152"/>
        <c:scaling>
          <c:orientation val="minMax"/>
          <c:max val="400"/>
          <c:min val="-100"/>
        </c:scaling>
        <c:delete val="0"/>
        <c:axPos val="t"/>
        <c:majorGridlines/>
        <c:numFmt formatCode="0" sourceLinked="0"/>
        <c:majorTickMark val="out"/>
        <c:minorTickMark val="none"/>
        <c:tickLblPos val="high"/>
        <c:txPr>
          <a:bodyPr/>
          <a:lstStyle/>
          <a:p>
            <a:pPr>
              <a:defRPr sz="800" baseline="0"/>
            </a:pPr>
            <a:endParaRPr lang="de-DE"/>
          </a:p>
        </c:txPr>
        <c:crossAx val="100911360"/>
        <c:crosses val="autoZero"/>
        <c:crossBetween val="between"/>
        <c:majorUnit val="100"/>
      </c:valAx>
      <c:spPr>
        <a:ln>
          <a:solidFill>
            <a:schemeClr val="tx1"/>
          </a:solidFill>
        </a:ln>
      </c:spPr>
    </c:plotArea>
    <c:legend>
      <c:legendPos val="r"/>
      <c:layout>
        <c:manualLayout>
          <c:xMode val="edge"/>
          <c:yMode val="edge"/>
          <c:x val="0.34308715198735468"/>
          <c:y val="0.88567411109539451"/>
          <c:w val="0.49354945374655673"/>
          <c:h val="6.4313577569270905E-2"/>
        </c:manualLayout>
      </c:layout>
      <c:overlay val="0"/>
      <c:txPr>
        <a:bodyPr/>
        <a:lstStyle/>
        <a:p>
          <a:pPr>
            <a:defRPr sz="800" baseline="0"/>
          </a:pPr>
          <a:endParaRPr lang="de-DE"/>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310371175247701"/>
          <c:y val="7.6498292963462375E-2"/>
          <c:w val="0.69319745681609279"/>
          <c:h val="0.81470663460223758"/>
        </c:manualLayout>
      </c:layout>
      <c:barChart>
        <c:barDir val="bar"/>
        <c:grouping val="clustered"/>
        <c:varyColors val="0"/>
        <c:ser>
          <c:idx val="0"/>
          <c:order val="0"/>
          <c:tx>
            <c:strRef>
              <c:f>'Daten Grafik (3)'!$B$4</c:f>
              <c:strCache>
                <c:ptCount val="1"/>
                <c:pt idx="0">
                  <c:v>Übernachtungen</c:v>
                </c:pt>
              </c:strCache>
            </c:strRef>
          </c:tx>
          <c:spPr>
            <a:solidFill>
              <a:srgbClr val="3366FF"/>
            </a:solidFill>
            <a:ln>
              <a:solidFill>
                <a:schemeClr val="tx2"/>
              </a:solidFill>
            </a:ln>
          </c:spPr>
          <c:invertIfNegative val="0"/>
          <c:cat>
            <c:strRef>
              <c:f>'Daten Grafik (3)'!$A$5:$A$19</c:f>
              <c:strCache>
                <c:ptCount val="15"/>
                <c:pt idx="0">
                  <c:v>Polen</c:v>
                </c:pt>
                <c:pt idx="1">
                  <c:v>Österreich</c:v>
                </c:pt>
                <c:pt idx="2">
                  <c:v>Schweiz</c:v>
                </c:pt>
                <c:pt idx="3">
                  <c:v>Niederlande</c:v>
                </c:pt>
                <c:pt idx="4">
                  <c:v>Frankreich</c:v>
                </c:pt>
                <c:pt idx="5">
                  <c:v>Slowakische Republik</c:v>
                </c:pt>
                <c:pt idx="6">
                  <c:v>Belgien</c:v>
                </c:pt>
                <c:pt idx="7">
                  <c:v>Tschechische Republik</c:v>
                </c:pt>
                <c:pt idx="8">
                  <c:v>Ukraine</c:v>
                </c:pt>
                <c:pt idx="9">
                  <c:v>Italien</c:v>
                </c:pt>
                <c:pt idx="10">
                  <c:v>Spanien</c:v>
                </c:pt>
                <c:pt idx="11">
                  <c:v>Dänemark</c:v>
                </c:pt>
                <c:pt idx="12">
                  <c:v>USA</c:v>
                </c:pt>
                <c:pt idx="13">
                  <c:v>Rumänien</c:v>
                </c:pt>
                <c:pt idx="14">
                  <c:v>Vereinigtes Königreich</c:v>
                </c:pt>
              </c:strCache>
            </c:strRef>
          </c:cat>
          <c:val>
            <c:numRef>
              <c:f>'Daten Grafik (3)'!$B$5:$B$19</c:f>
              <c:numCache>
                <c:formatCode>#\ ###\ ##0;\-#\ ###\ ##0;\-</c:formatCode>
                <c:ptCount val="15"/>
                <c:pt idx="0">
                  <c:v>3718</c:v>
                </c:pt>
                <c:pt idx="1">
                  <c:v>2924</c:v>
                </c:pt>
                <c:pt idx="2">
                  <c:v>2833</c:v>
                </c:pt>
                <c:pt idx="3">
                  <c:v>2389</c:v>
                </c:pt>
                <c:pt idx="4">
                  <c:v>1361</c:v>
                </c:pt>
                <c:pt idx="5">
                  <c:v>1298</c:v>
                </c:pt>
                <c:pt idx="6">
                  <c:v>1271</c:v>
                </c:pt>
                <c:pt idx="7">
                  <c:v>1267</c:v>
                </c:pt>
                <c:pt idx="8">
                  <c:v>1096</c:v>
                </c:pt>
                <c:pt idx="9">
                  <c:v>1000</c:v>
                </c:pt>
                <c:pt idx="10">
                  <c:v>963</c:v>
                </c:pt>
                <c:pt idx="11">
                  <c:v>932</c:v>
                </c:pt>
                <c:pt idx="12">
                  <c:v>926</c:v>
                </c:pt>
                <c:pt idx="13">
                  <c:v>672</c:v>
                </c:pt>
                <c:pt idx="14">
                  <c:v>660</c:v>
                </c:pt>
              </c:numCache>
            </c:numRef>
          </c:val>
          <c:extLst>
            <c:ext xmlns:c16="http://schemas.microsoft.com/office/drawing/2014/chart" uri="{C3380CC4-5D6E-409C-BE32-E72D297353CC}">
              <c16:uniqueId val="{00000000-9075-4C6D-9857-557B0831DD66}"/>
            </c:ext>
          </c:extLst>
        </c:ser>
        <c:ser>
          <c:idx val="1"/>
          <c:order val="1"/>
          <c:tx>
            <c:strRef>
              <c:f>'Daten Grafik (3)'!$C$4</c:f>
              <c:strCache>
                <c:ptCount val="1"/>
                <c:pt idx="0">
                  <c:v>Ankünfte</c:v>
                </c:pt>
              </c:strCache>
            </c:strRef>
          </c:tx>
          <c:spPr>
            <a:solidFill>
              <a:srgbClr val="008000"/>
            </a:solidFill>
            <a:ln>
              <a:solidFill>
                <a:schemeClr val="accent3">
                  <a:lumMod val="50000"/>
                </a:schemeClr>
              </a:solidFill>
            </a:ln>
          </c:spPr>
          <c:invertIfNegative val="0"/>
          <c:cat>
            <c:strRef>
              <c:f>'Daten Grafik (3)'!$A$5:$A$19</c:f>
              <c:strCache>
                <c:ptCount val="15"/>
                <c:pt idx="0">
                  <c:v>Polen</c:v>
                </c:pt>
                <c:pt idx="1">
                  <c:v>Österreich</c:v>
                </c:pt>
                <c:pt idx="2">
                  <c:v>Schweiz</c:v>
                </c:pt>
                <c:pt idx="3">
                  <c:v>Niederlande</c:v>
                </c:pt>
                <c:pt idx="4">
                  <c:v>Frankreich</c:v>
                </c:pt>
                <c:pt idx="5">
                  <c:v>Slowakische Republik</c:v>
                </c:pt>
                <c:pt idx="6">
                  <c:v>Belgien</c:v>
                </c:pt>
                <c:pt idx="7">
                  <c:v>Tschechische Republik</c:v>
                </c:pt>
                <c:pt idx="8">
                  <c:v>Ukraine</c:v>
                </c:pt>
                <c:pt idx="9">
                  <c:v>Italien</c:v>
                </c:pt>
                <c:pt idx="10">
                  <c:v>Spanien</c:v>
                </c:pt>
                <c:pt idx="11">
                  <c:v>Dänemark</c:v>
                </c:pt>
                <c:pt idx="12">
                  <c:v>USA</c:v>
                </c:pt>
                <c:pt idx="13">
                  <c:v>Rumänien</c:v>
                </c:pt>
                <c:pt idx="14">
                  <c:v>Vereinigtes Königreich</c:v>
                </c:pt>
              </c:strCache>
            </c:strRef>
          </c:cat>
          <c:val>
            <c:numRef>
              <c:f>'Daten Grafik (3)'!$C$5:$C$19</c:f>
              <c:numCache>
                <c:formatCode>#\ ###\ ##0;\-#\ ###\ ##0;\-</c:formatCode>
                <c:ptCount val="15"/>
                <c:pt idx="0">
                  <c:v>1281</c:v>
                </c:pt>
                <c:pt idx="1">
                  <c:v>1107</c:v>
                </c:pt>
                <c:pt idx="2">
                  <c:v>1271</c:v>
                </c:pt>
                <c:pt idx="3">
                  <c:v>1147</c:v>
                </c:pt>
                <c:pt idx="4">
                  <c:v>722</c:v>
                </c:pt>
                <c:pt idx="5">
                  <c:v>160</c:v>
                </c:pt>
                <c:pt idx="6">
                  <c:v>486</c:v>
                </c:pt>
                <c:pt idx="7">
                  <c:v>502</c:v>
                </c:pt>
                <c:pt idx="8">
                  <c:v>383</c:v>
                </c:pt>
                <c:pt idx="9">
                  <c:v>601</c:v>
                </c:pt>
                <c:pt idx="10">
                  <c:v>351</c:v>
                </c:pt>
                <c:pt idx="11">
                  <c:v>411</c:v>
                </c:pt>
                <c:pt idx="12">
                  <c:v>433</c:v>
                </c:pt>
                <c:pt idx="13">
                  <c:v>127</c:v>
                </c:pt>
                <c:pt idx="14">
                  <c:v>338</c:v>
                </c:pt>
              </c:numCache>
            </c:numRef>
          </c:val>
          <c:extLst>
            <c:ext xmlns:c16="http://schemas.microsoft.com/office/drawing/2014/chart" uri="{C3380CC4-5D6E-409C-BE32-E72D297353CC}">
              <c16:uniqueId val="{00000001-9075-4C6D-9857-557B0831DD66}"/>
            </c:ext>
          </c:extLst>
        </c:ser>
        <c:dLbls>
          <c:showLegendKey val="0"/>
          <c:showVal val="0"/>
          <c:showCatName val="0"/>
          <c:showSerName val="0"/>
          <c:showPercent val="0"/>
          <c:showBubbleSize val="0"/>
        </c:dLbls>
        <c:gapWidth val="150"/>
        <c:axId val="100609408"/>
        <c:axId val="100611200"/>
      </c:barChart>
      <c:catAx>
        <c:axId val="100609408"/>
        <c:scaling>
          <c:orientation val="maxMin"/>
        </c:scaling>
        <c:delete val="0"/>
        <c:axPos val="l"/>
        <c:numFmt formatCode="General" sourceLinked="0"/>
        <c:majorTickMark val="none"/>
        <c:minorTickMark val="none"/>
        <c:tickLblPos val="nextTo"/>
        <c:crossAx val="100611200"/>
        <c:crossesAt val="0"/>
        <c:auto val="1"/>
        <c:lblAlgn val="ctr"/>
        <c:lblOffset val="100"/>
        <c:noMultiLvlLbl val="0"/>
      </c:catAx>
      <c:valAx>
        <c:axId val="100611200"/>
        <c:scaling>
          <c:orientation val="minMax"/>
          <c:max val="4000"/>
        </c:scaling>
        <c:delete val="0"/>
        <c:axPos val="t"/>
        <c:majorGridlines/>
        <c:numFmt formatCode="#\ ##0" sourceLinked="0"/>
        <c:majorTickMark val="none"/>
        <c:minorTickMark val="none"/>
        <c:tickLblPos val="high"/>
        <c:crossAx val="100609408"/>
        <c:crosses val="autoZero"/>
        <c:crossBetween val="between"/>
        <c:majorUnit val="1000"/>
      </c:valAx>
      <c:spPr>
        <a:ln>
          <a:solidFill>
            <a:schemeClr val="tx1"/>
          </a:solidFill>
        </a:ln>
      </c:spPr>
    </c:plotArea>
    <c:legend>
      <c:legendPos val="r"/>
      <c:layout>
        <c:manualLayout>
          <c:xMode val="edge"/>
          <c:yMode val="edge"/>
          <c:x val="0.35666502934770211"/>
          <c:y val="0.92760829705826353"/>
          <c:w val="0.59311653732814085"/>
          <c:h val="3.5636127710798153E-2"/>
        </c:manualLayout>
      </c:layout>
      <c:overlay val="0"/>
    </c:legend>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174292248562933"/>
          <c:y val="8.9068835375565619E-2"/>
          <c:w val="0.65611203536540652"/>
          <c:h val="0.80020017641622576"/>
        </c:manualLayout>
      </c:layout>
      <c:barChart>
        <c:barDir val="bar"/>
        <c:grouping val="clustered"/>
        <c:varyColors val="0"/>
        <c:ser>
          <c:idx val="0"/>
          <c:order val="0"/>
          <c:tx>
            <c:strRef>
              <c:f>'Daten Grafik (4)'!$B$4</c:f>
              <c:strCache>
                <c:ptCount val="1"/>
                <c:pt idx="0">
                  <c:v>Übernachtungen</c:v>
                </c:pt>
              </c:strCache>
            </c:strRef>
          </c:tx>
          <c:spPr>
            <a:solidFill>
              <a:srgbClr val="3366FF"/>
            </a:solidFill>
          </c:spPr>
          <c:invertIfNegative val="0"/>
          <c:cat>
            <c:strRef>
              <c:f>'Daten Grafik (4)'!$A$5:$A$27</c:f>
              <c:strCache>
                <c:ptCount val="23"/>
                <c:pt idx="0">
                  <c:v>Stadt Erfurt</c:v>
                </c:pt>
                <c:pt idx="1">
                  <c:v>Stadt Gera</c:v>
                </c:pt>
                <c:pt idx="2">
                  <c:v>Stadt Jena</c:v>
                </c:pt>
                <c:pt idx="3">
                  <c:v>Stadt Suhl</c:v>
                </c:pt>
                <c:pt idx="4">
                  <c:v>Stadt Weimar</c:v>
                </c:pt>
                <c:pt idx="6">
                  <c:v>Eichsfeld</c:v>
                </c:pt>
                <c:pt idx="7">
                  <c:v>Nordhausen</c:v>
                </c:pt>
                <c:pt idx="8">
                  <c:v>Wartburgkreis</c:v>
                </c:pt>
                <c:pt idx="9">
                  <c:v>Unstrut-Hainich-Kreis</c:v>
                </c:pt>
                <c:pt idx="10">
                  <c:v>Kyffhäuserkreis</c:v>
                </c:pt>
                <c:pt idx="11">
                  <c:v>Schmalkalden-Meiningen</c:v>
                </c:pt>
                <c:pt idx="12">
                  <c:v>Gotha</c:v>
                </c:pt>
                <c:pt idx="13">
                  <c:v>Sömmerda</c:v>
                </c:pt>
                <c:pt idx="14">
                  <c:v>Hildburghausen</c:v>
                </c:pt>
                <c:pt idx="15">
                  <c:v>Ilm-Kreis</c:v>
                </c:pt>
                <c:pt idx="16">
                  <c:v>Weimarer Land</c:v>
                </c:pt>
                <c:pt idx="17">
                  <c:v>Sonneberg</c:v>
                </c:pt>
                <c:pt idx="18">
                  <c:v>Saalfeld-Rudolstadt</c:v>
                </c:pt>
                <c:pt idx="19">
                  <c:v>Saale-Holzland-Kreis</c:v>
                </c:pt>
                <c:pt idx="20">
                  <c:v>Saale-Orla-Kreis</c:v>
                </c:pt>
                <c:pt idx="21">
                  <c:v>Greiz</c:v>
                </c:pt>
                <c:pt idx="22">
                  <c:v>Altenburger Land</c:v>
                </c:pt>
              </c:strCache>
            </c:strRef>
          </c:cat>
          <c:val>
            <c:numRef>
              <c:f>'Daten Grafik (4)'!$B$5:$B$27</c:f>
              <c:numCache>
                <c:formatCode>#\ ###\ ##0;\-#\ ###\ ##0;\-</c:formatCode>
                <c:ptCount val="23"/>
                <c:pt idx="0">
                  <c:v>60750</c:v>
                </c:pt>
                <c:pt idx="1">
                  <c:v>13398</c:v>
                </c:pt>
                <c:pt idx="2">
                  <c:v>24055</c:v>
                </c:pt>
                <c:pt idx="3">
                  <c:v>13205</c:v>
                </c:pt>
                <c:pt idx="4">
                  <c:v>52240</c:v>
                </c:pt>
                <c:pt idx="6">
                  <c:v>28330</c:v>
                </c:pt>
                <c:pt idx="7">
                  <c:v>15149</c:v>
                </c:pt>
                <c:pt idx="8">
                  <c:v>82146</c:v>
                </c:pt>
                <c:pt idx="9">
                  <c:v>30769</c:v>
                </c:pt>
                <c:pt idx="10">
                  <c:v>26826</c:v>
                </c:pt>
                <c:pt idx="11">
                  <c:v>42716</c:v>
                </c:pt>
                <c:pt idx="12">
                  <c:v>69710</c:v>
                </c:pt>
                <c:pt idx="13">
                  <c:v>4730</c:v>
                </c:pt>
                <c:pt idx="14">
                  <c:v>27248</c:v>
                </c:pt>
                <c:pt idx="15">
                  <c:v>25108</c:v>
                </c:pt>
                <c:pt idx="16">
                  <c:v>38184</c:v>
                </c:pt>
                <c:pt idx="17">
                  <c:v>13067</c:v>
                </c:pt>
                <c:pt idx="18">
                  <c:v>29724</c:v>
                </c:pt>
                <c:pt idx="19">
                  <c:v>25585</c:v>
                </c:pt>
                <c:pt idx="20">
                  <c:v>24561</c:v>
                </c:pt>
                <c:pt idx="21">
                  <c:v>10690</c:v>
                </c:pt>
                <c:pt idx="22">
                  <c:v>8465</c:v>
                </c:pt>
              </c:numCache>
            </c:numRef>
          </c:val>
          <c:extLst>
            <c:ext xmlns:c16="http://schemas.microsoft.com/office/drawing/2014/chart" uri="{C3380CC4-5D6E-409C-BE32-E72D297353CC}">
              <c16:uniqueId val="{00000000-A712-4F1A-BBA0-198A8EE15332}"/>
            </c:ext>
          </c:extLst>
        </c:ser>
        <c:ser>
          <c:idx val="1"/>
          <c:order val="1"/>
          <c:tx>
            <c:strRef>
              <c:f>'Daten Grafik (4)'!$C$4</c:f>
              <c:strCache>
                <c:ptCount val="1"/>
                <c:pt idx="0">
                  <c:v>Ankünfte</c:v>
                </c:pt>
              </c:strCache>
            </c:strRef>
          </c:tx>
          <c:spPr>
            <a:solidFill>
              <a:srgbClr val="008000"/>
            </a:solidFill>
            <a:effectLst/>
          </c:spPr>
          <c:invertIfNegative val="0"/>
          <c:cat>
            <c:strRef>
              <c:f>'Daten Grafik (4)'!$A$5:$A$27</c:f>
              <c:strCache>
                <c:ptCount val="23"/>
                <c:pt idx="0">
                  <c:v>Stadt Erfurt</c:v>
                </c:pt>
                <c:pt idx="1">
                  <c:v>Stadt Gera</c:v>
                </c:pt>
                <c:pt idx="2">
                  <c:v>Stadt Jena</c:v>
                </c:pt>
                <c:pt idx="3">
                  <c:v>Stadt Suhl</c:v>
                </c:pt>
                <c:pt idx="4">
                  <c:v>Stadt Weimar</c:v>
                </c:pt>
                <c:pt idx="6">
                  <c:v>Eichsfeld</c:v>
                </c:pt>
                <c:pt idx="7">
                  <c:v>Nordhausen</c:v>
                </c:pt>
                <c:pt idx="8">
                  <c:v>Wartburgkreis</c:v>
                </c:pt>
                <c:pt idx="9">
                  <c:v>Unstrut-Hainich-Kreis</c:v>
                </c:pt>
                <c:pt idx="10">
                  <c:v>Kyffhäuserkreis</c:v>
                </c:pt>
                <c:pt idx="11">
                  <c:v>Schmalkalden-Meiningen</c:v>
                </c:pt>
                <c:pt idx="12">
                  <c:v>Gotha</c:v>
                </c:pt>
                <c:pt idx="13">
                  <c:v>Sömmerda</c:v>
                </c:pt>
                <c:pt idx="14">
                  <c:v>Hildburghausen</c:v>
                </c:pt>
                <c:pt idx="15">
                  <c:v>Ilm-Kreis</c:v>
                </c:pt>
                <c:pt idx="16">
                  <c:v>Weimarer Land</c:v>
                </c:pt>
                <c:pt idx="17">
                  <c:v>Sonneberg</c:v>
                </c:pt>
                <c:pt idx="18">
                  <c:v>Saalfeld-Rudolstadt</c:v>
                </c:pt>
                <c:pt idx="19">
                  <c:v>Saale-Holzland-Kreis</c:v>
                </c:pt>
                <c:pt idx="20">
                  <c:v>Saale-Orla-Kreis</c:v>
                </c:pt>
                <c:pt idx="21">
                  <c:v>Greiz</c:v>
                </c:pt>
                <c:pt idx="22">
                  <c:v>Altenburger Land</c:v>
                </c:pt>
              </c:strCache>
            </c:strRef>
          </c:cat>
          <c:val>
            <c:numRef>
              <c:f>'Daten Grafik (4)'!$C$5:$C$27</c:f>
              <c:numCache>
                <c:formatCode>#\ ###\ ##0;\-#\ ###\ ##0;\-</c:formatCode>
                <c:ptCount val="23"/>
                <c:pt idx="0">
                  <c:v>34683</c:v>
                </c:pt>
                <c:pt idx="1">
                  <c:v>8780</c:v>
                </c:pt>
                <c:pt idx="2">
                  <c:v>12690</c:v>
                </c:pt>
                <c:pt idx="3">
                  <c:v>5416</c:v>
                </c:pt>
                <c:pt idx="4">
                  <c:v>25530</c:v>
                </c:pt>
                <c:pt idx="6">
                  <c:v>8817</c:v>
                </c:pt>
                <c:pt idx="7">
                  <c:v>6256</c:v>
                </c:pt>
                <c:pt idx="8">
                  <c:v>23618</c:v>
                </c:pt>
                <c:pt idx="9">
                  <c:v>7860</c:v>
                </c:pt>
                <c:pt idx="10">
                  <c:v>8268</c:v>
                </c:pt>
                <c:pt idx="11">
                  <c:v>16501</c:v>
                </c:pt>
                <c:pt idx="12">
                  <c:v>24069</c:v>
                </c:pt>
                <c:pt idx="13">
                  <c:v>1985</c:v>
                </c:pt>
                <c:pt idx="14">
                  <c:v>6651</c:v>
                </c:pt>
                <c:pt idx="15">
                  <c:v>9735</c:v>
                </c:pt>
                <c:pt idx="16">
                  <c:v>10464</c:v>
                </c:pt>
                <c:pt idx="17">
                  <c:v>3439</c:v>
                </c:pt>
                <c:pt idx="18">
                  <c:v>10180</c:v>
                </c:pt>
                <c:pt idx="19">
                  <c:v>6755</c:v>
                </c:pt>
                <c:pt idx="20">
                  <c:v>7396</c:v>
                </c:pt>
                <c:pt idx="21">
                  <c:v>4434</c:v>
                </c:pt>
                <c:pt idx="22">
                  <c:v>3688</c:v>
                </c:pt>
              </c:numCache>
            </c:numRef>
          </c:val>
          <c:extLst>
            <c:ext xmlns:c16="http://schemas.microsoft.com/office/drawing/2014/chart" uri="{C3380CC4-5D6E-409C-BE32-E72D297353CC}">
              <c16:uniqueId val="{00000001-A712-4F1A-BBA0-198A8EE15332}"/>
            </c:ext>
          </c:extLst>
        </c:ser>
        <c:dLbls>
          <c:showLegendKey val="0"/>
          <c:showVal val="0"/>
          <c:showCatName val="0"/>
          <c:showSerName val="0"/>
          <c:showPercent val="0"/>
          <c:showBubbleSize val="0"/>
        </c:dLbls>
        <c:gapWidth val="150"/>
        <c:overlap val="-1"/>
        <c:axId val="100671488"/>
        <c:axId val="100673024"/>
      </c:barChart>
      <c:catAx>
        <c:axId val="100671488"/>
        <c:scaling>
          <c:orientation val="maxMin"/>
        </c:scaling>
        <c:delete val="0"/>
        <c:axPos val="l"/>
        <c:numFmt formatCode="General" sourceLinked="0"/>
        <c:majorTickMark val="none"/>
        <c:minorTickMark val="none"/>
        <c:tickLblPos val="low"/>
        <c:crossAx val="100673024"/>
        <c:crosses val="autoZero"/>
        <c:auto val="1"/>
        <c:lblAlgn val="ctr"/>
        <c:lblOffset val="100"/>
        <c:noMultiLvlLbl val="0"/>
      </c:catAx>
      <c:valAx>
        <c:axId val="100673024"/>
        <c:scaling>
          <c:orientation val="minMax"/>
          <c:max val="100000"/>
          <c:min val="0"/>
        </c:scaling>
        <c:delete val="0"/>
        <c:axPos val="t"/>
        <c:majorGridlines/>
        <c:numFmt formatCode="#\ ##0" sourceLinked="0"/>
        <c:majorTickMark val="none"/>
        <c:minorTickMark val="none"/>
        <c:tickLblPos val="high"/>
        <c:crossAx val="100671488"/>
        <c:crosses val="autoZero"/>
        <c:crossBetween val="between"/>
        <c:majorUnit val="20000"/>
      </c:valAx>
      <c:spPr>
        <a:ln>
          <a:solidFill>
            <a:schemeClr val="accent1"/>
          </a:solidFill>
        </a:ln>
      </c:spPr>
    </c:plotArea>
    <c:legend>
      <c:legendPos val="r"/>
      <c:layout>
        <c:manualLayout>
          <c:xMode val="edge"/>
          <c:yMode val="edge"/>
          <c:x val="0.33685556178542692"/>
          <c:y val="0.92533464566929158"/>
          <c:w val="0.57811949976841126"/>
          <c:h val="2.544506643700787E-2"/>
        </c:manualLayout>
      </c:layout>
      <c:overlay val="0"/>
      <c:txPr>
        <a:bodyPr/>
        <a:lstStyle/>
        <a:p>
          <a:pPr>
            <a:defRPr sz="1000" baseline="0"/>
          </a:pPr>
          <a:endParaRPr lang="de-DE"/>
        </a:p>
      </c:txPr>
    </c:legend>
    <c:plotVisOnly val="1"/>
    <c:dispBlanksAs val="gap"/>
    <c:showDLblsOverMax val="0"/>
  </c:chart>
  <c:spPr>
    <a:ln>
      <a:noFill/>
    </a:ln>
  </c:spPr>
  <c:txPr>
    <a:bodyPr/>
    <a:lstStyle/>
    <a:p>
      <a:pPr>
        <a:defRPr sz="900" baseline="0"/>
      </a:pPr>
      <a:endParaRPr lang="de-DE"/>
    </a:p>
  </c:txPr>
  <c:printSettings>
    <c:headerFooter/>
    <c:pageMargins b="0.78740157499999996" l="0.7" r="0.7" t="0.78740157499999996" header="0.3" footer="0.3"/>
    <c:pageSetup orientation="portrait"/>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28575</xdr:colOff>
      <xdr:row>0</xdr:row>
      <xdr:rowOff>19050</xdr:rowOff>
    </xdr:from>
    <xdr:to>
      <xdr:col>6</xdr:col>
      <xdr:colOff>752475</xdr:colOff>
      <xdr:row>60</xdr:row>
      <xdr:rowOff>133350</xdr:rowOff>
    </xdr:to>
    <xdr:sp macro="" textlink="">
      <xdr:nvSpPr>
        <xdr:cNvPr id="2" name="Textfeld 1"/>
        <xdr:cNvSpPr txBox="1"/>
      </xdr:nvSpPr>
      <xdr:spPr>
        <a:xfrm>
          <a:off x="28575" y="19050"/>
          <a:ext cx="5295900" cy="982980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111124</xdr:colOff>
      <xdr:row>0</xdr:row>
      <xdr:rowOff>114300</xdr:rowOff>
    </xdr:from>
    <xdr:to>
      <xdr:col>6</xdr:col>
      <xdr:colOff>704849</xdr:colOff>
      <xdr:row>28</xdr:row>
      <xdr:rowOff>1</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476250</xdr:colOff>
      <xdr:row>3</xdr:row>
      <xdr:rowOff>114299</xdr:rowOff>
    </xdr:from>
    <xdr:to>
      <xdr:col>1</xdr:col>
      <xdr:colOff>447675</xdr:colOff>
      <xdr:row>4</xdr:row>
      <xdr:rowOff>142875</xdr:rowOff>
    </xdr:to>
    <xdr:sp macro="" textlink="">
      <xdr:nvSpPr>
        <xdr:cNvPr id="4" name="Textfeld 3"/>
        <xdr:cNvSpPr txBox="1"/>
      </xdr:nvSpPr>
      <xdr:spPr>
        <a:xfrm>
          <a:off x="476250" y="600074"/>
          <a:ext cx="733425" cy="1905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900"/>
            <a:t>Tausend</a:t>
          </a:r>
        </a:p>
      </xdr:txBody>
    </xdr:sp>
    <xdr:clientData/>
  </xdr:twoCellAnchor>
  <xdr:twoCellAnchor>
    <xdr:from>
      <xdr:col>0</xdr:col>
      <xdr:colOff>38100</xdr:colOff>
      <xdr:row>29</xdr:row>
      <xdr:rowOff>85725</xdr:rowOff>
    </xdr:from>
    <xdr:to>
      <xdr:col>6</xdr:col>
      <xdr:colOff>733425</xdr:colOff>
      <xdr:row>60</xdr:row>
      <xdr:rowOff>85725</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133350</xdr:colOff>
      <xdr:row>59</xdr:row>
      <xdr:rowOff>28574</xdr:rowOff>
    </xdr:from>
    <xdr:to>
      <xdr:col>2</xdr:col>
      <xdr:colOff>447676</xdr:colOff>
      <xdr:row>60</xdr:row>
      <xdr:rowOff>47624</xdr:rowOff>
    </xdr:to>
    <xdr:sp macro="" textlink="">
      <xdr:nvSpPr>
        <xdr:cNvPr id="6" name="Textfeld 5"/>
        <xdr:cNvSpPr txBox="1"/>
      </xdr:nvSpPr>
      <xdr:spPr>
        <a:xfrm>
          <a:off x="133350" y="9582149"/>
          <a:ext cx="1838326" cy="180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800"/>
            <a:t>Thüringer </a:t>
          </a:r>
          <a:r>
            <a:rPr lang="de-DE" sz="800" baseline="0"/>
            <a:t> Landesamt für Statistik</a:t>
          </a:r>
          <a:endParaRPr lang="de-DE" sz="800"/>
        </a:p>
      </xdr:txBody>
    </xdr:sp>
    <xdr:clientData/>
  </xdr:twoCellAnchor>
</xdr:wsDr>
</file>

<file path=xl/drawings/drawing2.xml><?xml version="1.0" encoding="utf-8"?>
<c:userShapes xmlns:c="http://schemas.openxmlformats.org/drawingml/2006/chart">
  <cdr:relSizeAnchor xmlns:cdr="http://schemas.openxmlformats.org/drawingml/2006/chartDrawing">
    <cdr:from>
      <cdr:x>0.03069</cdr:x>
      <cdr:y>0.02669</cdr:y>
    </cdr:from>
    <cdr:to>
      <cdr:x>0.96209</cdr:x>
      <cdr:y>0.13726</cdr:y>
    </cdr:to>
    <cdr:sp macro="" textlink="">
      <cdr:nvSpPr>
        <cdr:cNvPr id="2" name="Textfeld 1"/>
        <cdr:cNvSpPr txBox="1"/>
      </cdr:nvSpPr>
      <cdr:spPr>
        <a:xfrm xmlns:a="http://schemas.openxmlformats.org/drawingml/2006/main">
          <a:off x="161925" y="116707"/>
          <a:ext cx="4914899" cy="48336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de-DE" sz="1100" b="1"/>
            <a:t>1. Ankünfte und Übernachtungen in Beherbergungsstätten 2021 bis 2022</a:t>
          </a:r>
        </a:p>
        <a:p xmlns:a="http://schemas.openxmlformats.org/drawingml/2006/main">
          <a:pPr algn="ctr"/>
          <a:r>
            <a:rPr lang="de-DE" sz="1100" b="1"/>
            <a:t>nach Monaten (ohne Camping)</a:t>
          </a:r>
        </a:p>
      </cdr:txBody>
    </cdr:sp>
  </cdr:relSizeAnchor>
</c:userShapes>
</file>

<file path=xl/drawings/drawing3.xml><?xml version="1.0" encoding="utf-8"?>
<c:userShapes xmlns:c="http://schemas.openxmlformats.org/drawingml/2006/chart">
  <cdr:relSizeAnchor xmlns:cdr="http://schemas.openxmlformats.org/drawingml/2006/chartDrawing">
    <cdr:from>
      <cdr:x>0.07374</cdr:x>
      <cdr:y>0.02617</cdr:y>
    </cdr:from>
    <cdr:to>
      <cdr:x>0.94784</cdr:x>
      <cdr:y>0.06542</cdr:y>
    </cdr:to>
    <cdr:sp macro="" textlink="">
      <cdr:nvSpPr>
        <cdr:cNvPr id="2" name="Textfeld 1"/>
        <cdr:cNvSpPr txBox="1"/>
      </cdr:nvSpPr>
      <cdr:spPr>
        <a:xfrm xmlns:a="http://schemas.openxmlformats.org/drawingml/2006/main">
          <a:off x="390525" y="133350"/>
          <a:ext cx="46291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0.06295</cdr:x>
      <cdr:y>0.02243</cdr:y>
    </cdr:from>
    <cdr:to>
      <cdr:x>0.95863</cdr:x>
      <cdr:y>0.09346</cdr:y>
    </cdr:to>
    <cdr:sp macro="" textlink="">
      <cdr:nvSpPr>
        <cdr:cNvPr id="3" name="Textfeld 2"/>
        <cdr:cNvSpPr txBox="1"/>
      </cdr:nvSpPr>
      <cdr:spPr>
        <a:xfrm xmlns:a="http://schemas.openxmlformats.org/drawingml/2006/main">
          <a:off x="333375" y="114300"/>
          <a:ext cx="4743450" cy="3619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0.03417</cdr:x>
      <cdr:y>0.0243</cdr:y>
    </cdr:from>
    <cdr:to>
      <cdr:x>0.94065</cdr:x>
      <cdr:y>0.14611</cdr:y>
    </cdr:to>
    <cdr:sp macro="" textlink="">
      <cdr:nvSpPr>
        <cdr:cNvPr id="4" name="Textfeld 3"/>
        <cdr:cNvSpPr txBox="1"/>
      </cdr:nvSpPr>
      <cdr:spPr>
        <a:xfrm xmlns:a="http://schemas.openxmlformats.org/drawingml/2006/main">
          <a:off x="180000" y="121973"/>
          <a:ext cx="4774697" cy="61145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de-DE" sz="1100" b="1"/>
            <a:t>2. Übernachtungen in Beherbergungsstätten und auf Campingplätzen</a:t>
          </a:r>
        </a:p>
        <a:p xmlns:a="http://schemas.openxmlformats.org/drawingml/2006/main">
          <a:pPr algn="ctr"/>
          <a:r>
            <a:rPr lang="de-DE" sz="1100" b="1"/>
            <a:t>im April</a:t>
          </a:r>
          <a:r>
            <a:rPr lang="de-DE" sz="1100" b="1" baseline="0"/>
            <a:t> 2022</a:t>
          </a:r>
          <a:r>
            <a:rPr lang="de-DE" sz="1100" b="1"/>
            <a:t> nach Betriebsarten</a:t>
          </a: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19050</xdr:colOff>
      <xdr:row>0</xdr:row>
      <xdr:rowOff>0</xdr:rowOff>
    </xdr:from>
    <xdr:to>
      <xdr:col>6</xdr:col>
      <xdr:colOff>742950</xdr:colOff>
      <xdr:row>60</xdr:row>
      <xdr:rowOff>152400</xdr:rowOff>
    </xdr:to>
    <xdr:sp macro="" textlink="">
      <xdr:nvSpPr>
        <xdr:cNvPr id="2" name="Textfeld 1"/>
        <xdr:cNvSpPr txBox="1"/>
      </xdr:nvSpPr>
      <xdr:spPr>
        <a:xfrm>
          <a:off x="19050" y="0"/>
          <a:ext cx="5295900" cy="986790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209550</xdr:colOff>
      <xdr:row>0</xdr:row>
      <xdr:rowOff>57150</xdr:rowOff>
    </xdr:from>
    <xdr:to>
      <xdr:col>6</xdr:col>
      <xdr:colOff>676276</xdr:colOff>
      <xdr:row>27</xdr:row>
      <xdr:rowOff>142875</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30</xdr:row>
      <xdr:rowOff>38101</xdr:rowOff>
    </xdr:from>
    <xdr:to>
      <xdr:col>6</xdr:col>
      <xdr:colOff>600075</xdr:colOff>
      <xdr:row>60</xdr:row>
      <xdr:rowOff>76201</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0.01081</cdr:x>
      <cdr:y>0.00798</cdr:y>
    </cdr:from>
    <cdr:to>
      <cdr:x>0.98559</cdr:x>
      <cdr:y>0.10379</cdr:y>
    </cdr:to>
    <cdr:sp macro="" textlink="">
      <cdr:nvSpPr>
        <cdr:cNvPr id="2" name="Textfeld 1"/>
        <cdr:cNvSpPr txBox="1"/>
      </cdr:nvSpPr>
      <cdr:spPr>
        <a:xfrm xmlns:a="http://schemas.openxmlformats.org/drawingml/2006/main">
          <a:off x="57150" y="38101"/>
          <a:ext cx="5153025" cy="4572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de-DE" sz="1100" b="1"/>
            <a:t>4. </a:t>
          </a:r>
          <a:r>
            <a:rPr lang="de-DE" sz="1100" b="1">
              <a:effectLst/>
              <a:latin typeface="+mn-lt"/>
              <a:ea typeface="+mn-ea"/>
              <a:cs typeface="+mn-cs"/>
            </a:rPr>
            <a:t>Veränderung der Ankünfte und Übernachtungen Januar-April</a:t>
          </a:r>
          <a:r>
            <a:rPr lang="de-DE" sz="1100" b="1" baseline="0">
              <a:effectLst/>
              <a:latin typeface="+mn-lt"/>
              <a:ea typeface="+mn-ea"/>
              <a:cs typeface="+mn-cs"/>
            </a:rPr>
            <a:t> 2022 </a:t>
          </a:r>
          <a:r>
            <a:rPr lang="de-DE" sz="1100" b="1">
              <a:effectLst/>
              <a:latin typeface="+mn-lt"/>
              <a:ea typeface="+mn-ea"/>
              <a:cs typeface="+mn-cs"/>
            </a:rPr>
            <a:t>gegenüber </a:t>
          </a:r>
          <a:endParaRPr lang="de-DE">
            <a:effectLst/>
          </a:endParaRPr>
        </a:p>
        <a:p xmlns:a="http://schemas.openxmlformats.org/drawingml/2006/main">
          <a:pPr algn="ctr"/>
          <a:r>
            <a:rPr lang="de-DE" sz="1100" b="1">
              <a:effectLst/>
              <a:latin typeface="+mn-lt"/>
              <a:ea typeface="+mn-ea"/>
              <a:cs typeface="+mn-cs"/>
            </a:rPr>
            <a:t>Januar-April 2021 nach Reisegebieten in Prozent (einschl.</a:t>
          </a:r>
          <a:r>
            <a:rPr lang="de-DE" sz="1100" b="1" baseline="0">
              <a:effectLst/>
              <a:latin typeface="+mn-lt"/>
              <a:ea typeface="+mn-ea"/>
              <a:cs typeface="+mn-cs"/>
            </a:rPr>
            <a:t> Camping)</a:t>
          </a:r>
          <a:endParaRPr lang="de-DE">
            <a:effectLst/>
          </a:endParaRPr>
        </a:p>
      </cdr:txBody>
    </cdr:sp>
  </cdr:relSizeAnchor>
  <cdr:relSizeAnchor xmlns:cdr="http://schemas.openxmlformats.org/drawingml/2006/chartDrawing">
    <cdr:from>
      <cdr:x>0.01818</cdr:x>
      <cdr:y>0.95826</cdr:y>
    </cdr:from>
    <cdr:to>
      <cdr:x>0.35152</cdr:x>
      <cdr:y>1</cdr:y>
    </cdr:to>
    <cdr:sp macro="" textlink="">
      <cdr:nvSpPr>
        <cdr:cNvPr id="4" name="Textfeld 3"/>
        <cdr:cNvSpPr txBox="1"/>
      </cdr:nvSpPr>
      <cdr:spPr>
        <a:xfrm xmlns:a="http://schemas.openxmlformats.org/drawingml/2006/main">
          <a:off x="93314" y="4691497"/>
          <a:ext cx="1711360" cy="2043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800"/>
            <a:t>Thüringer Landesamt für Statistik</a:t>
          </a:r>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19050</xdr:colOff>
      <xdr:row>0</xdr:row>
      <xdr:rowOff>9525</xdr:rowOff>
    </xdr:from>
    <xdr:to>
      <xdr:col>6</xdr:col>
      <xdr:colOff>752475</xdr:colOff>
      <xdr:row>61</xdr:row>
      <xdr:rowOff>9525</xdr:rowOff>
    </xdr:to>
    <xdr:sp macro="" textlink="">
      <xdr:nvSpPr>
        <xdr:cNvPr id="2" name="Textfeld 1"/>
        <xdr:cNvSpPr txBox="1"/>
      </xdr:nvSpPr>
      <xdr:spPr>
        <a:xfrm>
          <a:off x="19050" y="9525"/>
          <a:ext cx="5305425" cy="9877425"/>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66675</xdr:colOff>
      <xdr:row>0</xdr:row>
      <xdr:rowOff>101600</xdr:rowOff>
    </xdr:from>
    <xdr:to>
      <xdr:col>6</xdr:col>
      <xdr:colOff>533400</xdr:colOff>
      <xdr:row>59</xdr:row>
      <xdr:rowOff>133350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257175</xdr:colOff>
      <xdr:row>1</xdr:row>
      <xdr:rowOff>19050</xdr:rowOff>
    </xdr:from>
    <xdr:ext cx="4857750" cy="436786"/>
    <xdr:sp macro="" textlink="">
      <xdr:nvSpPr>
        <xdr:cNvPr id="4" name="Textfeld 3"/>
        <xdr:cNvSpPr txBox="1"/>
      </xdr:nvSpPr>
      <xdr:spPr>
        <a:xfrm>
          <a:off x="257175" y="180975"/>
          <a:ext cx="4857750"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de-DE" sz="1100" b="1"/>
            <a:t>5. Ankünfte und Übernachtungen in Beherbergungsstätten (ohne Camping)</a:t>
          </a:r>
        </a:p>
        <a:p>
          <a:pPr algn="ctr"/>
          <a:r>
            <a:rPr lang="de-DE" sz="1100" b="1"/>
            <a:t>im April 2022 nach ausgewählten Herkunfsländern der Gäste</a:t>
          </a:r>
        </a:p>
      </xdr:txBody>
    </xdr:sp>
    <xdr:clientData/>
  </xdr:oneCellAnchor>
  <xdr:twoCellAnchor>
    <xdr:from>
      <xdr:col>0</xdr:col>
      <xdr:colOff>133350</xdr:colOff>
      <xdr:row>59</xdr:row>
      <xdr:rowOff>9525</xdr:rowOff>
    </xdr:from>
    <xdr:to>
      <xdr:col>2</xdr:col>
      <xdr:colOff>381000</xdr:colOff>
      <xdr:row>60</xdr:row>
      <xdr:rowOff>19050</xdr:rowOff>
    </xdr:to>
    <xdr:sp macro="" textlink="">
      <xdr:nvSpPr>
        <xdr:cNvPr id="5" name="Textfeld 4"/>
        <xdr:cNvSpPr txBox="1"/>
      </xdr:nvSpPr>
      <xdr:spPr>
        <a:xfrm>
          <a:off x="133350" y="9563100"/>
          <a:ext cx="1771650" cy="1714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800"/>
            <a:t>Thüringer Landesamt für Statistik</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19050</xdr:colOff>
      <xdr:row>0</xdr:row>
      <xdr:rowOff>38100</xdr:rowOff>
    </xdr:from>
    <xdr:to>
      <xdr:col>7</xdr:col>
      <xdr:colOff>0</xdr:colOff>
      <xdr:row>60</xdr:row>
      <xdr:rowOff>133350</xdr:rowOff>
    </xdr:to>
    <xdr:sp macro="" textlink="">
      <xdr:nvSpPr>
        <xdr:cNvPr id="2" name="Textfeld 1"/>
        <xdr:cNvSpPr txBox="1"/>
      </xdr:nvSpPr>
      <xdr:spPr>
        <a:xfrm>
          <a:off x="19050" y="38100"/>
          <a:ext cx="5314950" cy="981075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101600</xdr:colOff>
      <xdr:row>0</xdr:row>
      <xdr:rowOff>66675</xdr:rowOff>
    </xdr:from>
    <xdr:to>
      <xdr:col>6</xdr:col>
      <xdr:colOff>657225</xdr:colOff>
      <xdr:row>60</xdr:row>
      <xdr:rowOff>104775</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0.15366</cdr:x>
      <cdr:y>0.03138</cdr:y>
    </cdr:from>
    <cdr:to>
      <cdr:x>0.85065</cdr:x>
      <cdr:y>0.08502</cdr:y>
    </cdr:to>
    <cdr:sp macro="" textlink="">
      <cdr:nvSpPr>
        <cdr:cNvPr id="2" name="Textfeld 1"/>
        <cdr:cNvSpPr txBox="1"/>
      </cdr:nvSpPr>
      <cdr:spPr>
        <a:xfrm xmlns:a="http://schemas.openxmlformats.org/drawingml/2006/main">
          <a:off x="793750" y="295274"/>
          <a:ext cx="3600450" cy="5048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de-DE" sz="1100" b="1"/>
            <a:t>6. Ankünfte und Übernachtungen in Beherbergungsstätten</a:t>
          </a:r>
        </a:p>
        <a:p xmlns:a="http://schemas.openxmlformats.org/drawingml/2006/main">
          <a:pPr algn="ctr"/>
          <a:r>
            <a:rPr lang="de-DE" sz="1100" b="1"/>
            <a:t>(ohne</a:t>
          </a:r>
          <a:r>
            <a:rPr lang="de-DE" sz="1100" b="1" baseline="0"/>
            <a:t> Camping) im April 2022 nach Kreisen</a:t>
          </a:r>
          <a:endParaRPr lang="de-DE" sz="1100" b="1"/>
        </a:p>
      </cdr:txBody>
    </cdr:sp>
  </cdr:relSizeAnchor>
  <cdr:relSizeAnchor xmlns:cdr="http://schemas.openxmlformats.org/drawingml/2006/chartDrawing">
    <cdr:from>
      <cdr:x>0.00983</cdr:x>
      <cdr:y>0.97277</cdr:y>
    </cdr:from>
    <cdr:to>
      <cdr:x>0.40074</cdr:x>
      <cdr:y>0.99605</cdr:y>
    </cdr:to>
    <cdr:sp macro="" textlink="">
      <cdr:nvSpPr>
        <cdr:cNvPr id="3" name="Textfeld 2"/>
        <cdr:cNvSpPr txBox="1"/>
      </cdr:nvSpPr>
      <cdr:spPr>
        <a:xfrm xmlns:a="http://schemas.openxmlformats.org/drawingml/2006/main">
          <a:off x="50405" y="9487967"/>
          <a:ext cx="2004439" cy="2270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800"/>
            <a:t>Thüringer Landesamt  für Statistik</a:t>
          </a:r>
        </a:p>
      </cdr:txBody>
    </cdr:sp>
  </cdr:relSizeAnchor>
</c:userShapes>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1981200</xdr:colOff>
          <xdr:row>10</xdr:row>
          <xdr:rowOff>104775</xdr:rowOff>
        </xdr:from>
        <xdr:to>
          <xdr:col>0</xdr:col>
          <xdr:colOff>2895600</xdr:colOff>
          <xdr:row>14</xdr:row>
          <xdr:rowOff>142875</xdr:rowOff>
        </xdr:to>
        <xdr:sp macro="" textlink="">
          <xdr:nvSpPr>
            <xdr:cNvPr id="6145" name="Object 1" hidden="1">
              <a:extLst>
                <a:ext uri="{63B3BB69-23CF-44E3-9099-C40C66FF867C}">
                  <a14:compatExt spid="_x0000_s614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9.xml"/><Relationship Id="rId4" Type="http://schemas.openxmlformats.org/officeDocument/2006/relationships/image" Target="../media/image1.emf"/></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0"/>
  <sheetViews>
    <sheetView tabSelected="1" workbookViewId="0"/>
  </sheetViews>
  <sheetFormatPr baseColWidth="10" defaultColWidth="80.28515625" defaultRowHeight="12.75" x14ac:dyDescent="0.2"/>
  <cols>
    <col min="1" max="16384" width="80.28515625" style="419"/>
  </cols>
  <sheetData>
    <row r="1" spans="1:1" ht="15" x14ac:dyDescent="0.25">
      <c r="A1" s="418" t="s">
        <v>548</v>
      </c>
    </row>
    <row r="4" spans="1:1" ht="17.25" customHeight="1" x14ac:dyDescent="0.2">
      <c r="A4" s="420" t="s">
        <v>562</v>
      </c>
    </row>
    <row r="5" spans="1:1" ht="14.25" x14ac:dyDescent="0.2">
      <c r="A5" s="421"/>
    </row>
    <row r="6" spans="1:1" ht="14.25" x14ac:dyDescent="0.2">
      <c r="A6" s="421"/>
    </row>
    <row r="7" spans="1:1" x14ac:dyDescent="0.2">
      <c r="A7" s="422" t="s">
        <v>549</v>
      </c>
    </row>
    <row r="10" spans="1:1" x14ac:dyDescent="0.2">
      <c r="A10" s="422" t="s">
        <v>563</v>
      </c>
    </row>
    <row r="11" spans="1:1" x14ac:dyDescent="0.2">
      <c r="A11" s="419" t="s">
        <v>550</v>
      </c>
    </row>
    <row r="14" spans="1:1" x14ac:dyDescent="0.2">
      <c r="A14" s="419" t="s">
        <v>551</v>
      </c>
    </row>
    <row r="17" spans="1:1" x14ac:dyDescent="0.2">
      <c r="A17" s="419" t="s">
        <v>552</v>
      </c>
    </row>
    <row r="18" spans="1:1" x14ac:dyDescent="0.2">
      <c r="A18" s="419" t="s">
        <v>553</v>
      </c>
    </row>
    <row r="19" spans="1:1" ht="25.5" x14ac:dyDescent="0.2">
      <c r="A19" s="419" t="s">
        <v>554</v>
      </c>
    </row>
    <row r="20" spans="1:1" x14ac:dyDescent="0.2">
      <c r="A20" s="419" t="s">
        <v>555</v>
      </c>
    </row>
    <row r="21" spans="1:1" ht="12.75" customHeight="1" x14ac:dyDescent="0.2">
      <c r="A21" s="419" t="s">
        <v>556</v>
      </c>
    </row>
    <row r="24" spans="1:1" x14ac:dyDescent="0.2">
      <c r="A24" s="74" t="s">
        <v>557</v>
      </c>
    </row>
    <row r="25" spans="1:1" ht="38.25" x14ac:dyDescent="0.2">
      <c r="A25" s="423" t="s">
        <v>558</v>
      </c>
    </row>
    <row r="28" spans="1:1" x14ac:dyDescent="0.2">
      <c r="A28" s="74" t="s">
        <v>559</v>
      </c>
    </row>
    <row r="29" spans="1:1" x14ac:dyDescent="0.2">
      <c r="A29" s="424" t="s">
        <v>560</v>
      </c>
    </row>
    <row r="30" spans="1:1" ht="12.75" customHeight="1" x14ac:dyDescent="0.2">
      <c r="A30" s="419" t="s">
        <v>561</v>
      </c>
    </row>
  </sheetData>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4"/>
  <sheetViews>
    <sheetView zoomScaleNormal="100" zoomScaleSheetLayoutView="115" workbookViewId="0">
      <selection activeCell="B1" sqref="B1"/>
    </sheetView>
  </sheetViews>
  <sheetFormatPr baseColWidth="10" defaultColWidth="11.42578125" defaultRowHeight="12" x14ac:dyDescent="0.2"/>
  <cols>
    <col min="1" max="1" width="2.28515625" style="135" customWidth="1"/>
    <col min="2" max="2" width="83.7109375" style="135" customWidth="1"/>
    <col min="3" max="16384" width="11.42578125" style="135"/>
  </cols>
  <sheetData>
    <row r="1" spans="1:8" s="132" customFormat="1" x14ac:dyDescent="0.2">
      <c r="A1" s="131"/>
      <c r="B1" s="275" t="s">
        <v>517</v>
      </c>
      <c r="D1" s="133"/>
    </row>
    <row r="2" spans="1:8" x14ac:dyDescent="0.2">
      <c r="A2" s="134"/>
      <c r="D2" s="136"/>
    </row>
    <row r="3" spans="1:8" x14ac:dyDescent="0.2">
      <c r="A3" s="137"/>
      <c r="D3" s="136"/>
    </row>
    <row r="4" spans="1:8" x14ac:dyDescent="0.2">
      <c r="A4" s="134"/>
      <c r="B4" s="131"/>
      <c r="C4" s="131"/>
      <c r="D4" s="131"/>
      <c r="E4" s="131"/>
      <c r="F4" s="131"/>
      <c r="G4" s="131"/>
      <c r="H4" s="131"/>
    </row>
    <row r="5" spans="1:8" x14ac:dyDescent="0.2">
      <c r="A5" s="134"/>
      <c r="B5" s="131"/>
      <c r="C5" s="131"/>
      <c r="D5" s="131"/>
      <c r="E5" s="131"/>
      <c r="F5" s="131"/>
      <c r="G5" s="131"/>
      <c r="H5" s="131"/>
    </row>
    <row r="6" spans="1:8" x14ac:dyDescent="0.2">
      <c r="A6" s="134"/>
      <c r="B6" s="269"/>
      <c r="C6" s="131"/>
      <c r="D6" s="131"/>
      <c r="E6" s="131"/>
      <c r="F6" s="131"/>
      <c r="G6" s="131"/>
      <c r="H6" s="131"/>
    </row>
    <row r="7" spans="1:8" ht="12" customHeight="1" x14ac:dyDescent="0.2">
      <c r="A7" s="134"/>
      <c r="B7" s="262"/>
      <c r="C7" s="131"/>
      <c r="D7" s="131"/>
      <c r="E7" s="131"/>
      <c r="F7" s="131"/>
      <c r="G7" s="131"/>
      <c r="H7" s="131"/>
    </row>
    <row r="8" spans="1:8" s="122" customFormat="1" ht="24.6" customHeight="1" x14ac:dyDescent="0.2">
      <c r="A8" s="141"/>
      <c r="B8" s="274"/>
      <c r="D8" s="138"/>
    </row>
    <row r="9" spans="1:8" s="122" customFormat="1" ht="14.25" x14ac:dyDescent="0.2">
      <c r="A9" s="263"/>
      <c r="B9" s="273"/>
      <c r="D9" s="138"/>
    </row>
    <row r="10" spans="1:8" s="122" customFormat="1" ht="56.45" customHeight="1" x14ac:dyDescent="0.2">
      <c r="A10" s="141"/>
      <c r="B10" s="140"/>
      <c r="D10" s="138"/>
    </row>
    <row r="11" spans="1:8" s="122" customFormat="1" ht="12" customHeight="1" x14ac:dyDescent="0.2">
      <c r="A11" s="263"/>
      <c r="B11" s="138"/>
      <c r="D11" s="138"/>
    </row>
    <row r="12" spans="1:8" s="122" customFormat="1" ht="33" customHeight="1" x14ac:dyDescent="0.2">
      <c r="A12" s="264"/>
      <c r="B12" s="140"/>
      <c r="D12" s="138"/>
    </row>
    <row r="13" spans="1:8" s="122" customFormat="1" ht="12" customHeight="1" x14ac:dyDescent="0.2">
      <c r="A13" s="141"/>
      <c r="B13" s="140"/>
      <c r="D13" s="138"/>
    </row>
    <row r="14" spans="1:8" s="122" customFormat="1" ht="56.45" customHeight="1" x14ac:dyDescent="0.2">
      <c r="A14" s="142"/>
      <c r="B14" s="138"/>
      <c r="D14" s="265"/>
    </row>
    <row r="15" spans="1:8" s="122" customFormat="1" ht="11.25" x14ac:dyDescent="0.2">
      <c r="A15" s="141"/>
      <c r="B15" s="138"/>
      <c r="D15" s="138"/>
    </row>
    <row r="16" spans="1:8" s="124" customFormat="1" ht="11.25" x14ac:dyDescent="0.2">
      <c r="B16" s="140"/>
    </row>
    <row r="17" spans="1:2" s="124" customFormat="1" ht="10.15" customHeight="1" x14ac:dyDescent="0.2">
      <c r="B17" s="138"/>
    </row>
    <row r="18" spans="1:2" s="124" customFormat="1" ht="54" customHeight="1" x14ac:dyDescent="0.2">
      <c r="B18" s="140"/>
    </row>
    <row r="19" spans="1:2" s="124" customFormat="1" ht="11.25" x14ac:dyDescent="0.2">
      <c r="B19" s="271"/>
    </row>
    <row r="20" spans="1:2" s="124" customFormat="1" ht="11.25" x14ac:dyDescent="0.2">
      <c r="B20" s="140"/>
    </row>
    <row r="21" spans="1:2" s="124" customFormat="1" ht="11.25" x14ac:dyDescent="0.2">
      <c r="B21" s="271"/>
    </row>
    <row r="22" spans="1:2" s="124" customFormat="1" ht="11.25" x14ac:dyDescent="0.2">
      <c r="A22" s="125"/>
      <c r="B22" s="270"/>
    </row>
    <row r="23" spans="1:2" s="124" customFormat="1" ht="11.25" x14ac:dyDescent="0.2">
      <c r="A23" s="125"/>
      <c r="B23" s="270"/>
    </row>
    <row r="24" spans="1:2" s="124" customFormat="1" ht="11.25" x14ac:dyDescent="0.2">
      <c r="A24" s="125"/>
      <c r="B24" s="270"/>
    </row>
    <row r="25" spans="1:2" s="124" customFormat="1" ht="11.25" x14ac:dyDescent="0.2">
      <c r="A25" s="125"/>
      <c r="B25" s="270"/>
    </row>
    <row r="26" spans="1:2" s="124" customFormat="1" ht="11.25" x14ac:dyDescent="0.2">
      <c r="A26" s="125"/>
      <c r="B26" s="270"/>
    </row>
    <row r="27" spans="1:2" s="124" customFormat="1" ht="11.25" x14ac:dyDescent="0.2">
      <c r="B27" s="270"/>
    </row>
    <row r="28" spans="1:2" s="124" customFormat="1" ht="11.25" x14ac:dyDescent="0.2">
      <c r="B28" s="270"/>
    </row>
    <row r="29" spans="1:2" s="124" customFormat="1" ht="11.25" x14ac:dyDescent="0.2">
      <c r="B29" s="271"/>
    </row>
    <row r="30" spans="1:2" s="124" customFormat="1" ht="11.25" x14ac:dyDescent="0.2">
      <c r="B30" s="270"/>
    </row>
    <row r="31" spans="1:2" s="122" customFormat="1" ht="11.25" x14ac:dyDescent="0.2">
      <c r="B31" s="271"/>
    </row>
    <row r="32" spans="1:2" s="122" customFormat="1" ht="11.25" x14ac:dyDescent="0.2">
      <c r="B32" s="271"/>
    </row>
    <row r="33" spans="2:2" s="122" customFormat="1" ht="11.25" x14ac:dyDescent="0.2">
      <c r="B33" s="271"/>
    </row>
    <row r="34" spans="2:2" s="122" customFormat="1" ht="11.25" x14ac:dyDescent="0.2">
      <c r="B34" s="126"/>
    </row>
    <row r="35" spans="2:2" s="122" customFormat="1" ht="11.25" x14ac:dyDescent="0.2">
      <c r="B35" s="271"/>
    </row>
    <row r="36" spans="2:2" s="122" customFormat="1" ht="11.25" x14ac:dyDescent="0.2">
      <c r="B36" s="271"/>
    </row>
    <row r="37" spans="2:2" s="122" customFormat="1" ht="11.25" x14ac:dyDescent="0.2">
      <c r="B37" s="271"/>
    </row>
    <row r="38" spans="2:2" s="122" customFormat="1" ht="11.25" x14ac:dyDescent="0.2">
      <c r="B38" s="271"/>
    </row>
    <row r="39" spans="2:2" s="122" customFormat="1" ht="11.25" x14ac:dyDescent="0.2">
      <c r="B39" s="271"/>
    </row>
    <row r="40" spans="2:2" s="122" customFormat="1" ht="11.25" x14ac:dyDescent="0.2">
      <c r="B40" s="271"/>
    </row>
    <row r="41" spans="2:2" s="122" customFormat="1" ht="11.25" x14ac:dyDescent="0.2">
      <c r="B41" s="271"/>
    </row>
    <row r="42" spans="2:2" s="122" customFormat="1" ht="11.25" x14ac:dyDescent="0.2">
      <c r="B42" s="271"/>
    </row>
    <row r="43" spans="2:2" s="122" customFormat="1" ht="11.25" x14ac:dyDescent="0.2">
      <c r="B43" s="271"/>
    </row>
    <row r="44" spans="2:2" s="122" customFormat="1" ht="11.25" x14ac:dyDescent="0.2">
      <c r="B44" s="271"/>
    </row>
    <row r="45" spans="2:2" s="122" customFormat="1" ht="11.25" x14ac:dyDescent="0.2">
      <c r="B45" s="271"/>
    </row>
    <row r="46" spans="2:2" s="122" customFormat="1" ht="11.25" x14ac:dyDescent="0.2">
      <c r="B46" s="271"/>
    </row>
    <row r="47" spans="2:2" s="122" customFormat="1" ht="11.25" x14ac:dyDescent="0.2">
      <c r="B47" s="271"/>
    </row>
    <row r="48" spans="2:2" s="122" customFormat="1" ht="11.25" x14ac:dyDescent="0.2">
      <c r="B48" s="271"/>
    </row>
    <row r="49" spans="2:2" s="122" customFormat="1" ht="11.25" x14ac:dyDescent="0.2">
      <c r="B49" s="271"/>
    </row>
    <row r="50" spans="2:2" s="122" customFormat="1" ht="11.25" x14ac:dyDescent="0.2">
      <c r="B50" s="271"/>
    </row>
    <row r="51" spans="2:2" s="122" customFormat="1" ht="11.25" x14ac:dyDescent="0.2">
      <c r="B51" s="271"/>
    </row>
    <row r="52" spans="2:2" s="122" customFormat="1" ht="11.25" x14ac:dyDescent="0.2">
      <c r="B52" s="271"/>
    </row>
    <row r="53" spans="2:2" s="122" customFormat="1" ht="11.25" x14ac:dyDescent="0.2">
      <c r="B53" s="271"/>
    </row>
    <row r="54" spans="2:2" s="122" customFormat="1" ht="11.25" x14ac:dyDescent="0.2">
      <c r="B54" s="271"/>
    </row>
    <row r="55" spans="2:2" s="122" customFormat="1" ht="11.25" x14ac:dyDescent="0.2">
      <c r="B55" s="271"/>
    </row>
    <row r="56" spans="2:2" s="122" customFormat="1" ht="11.25" x14ac:dyDescent="0.2">
      <c r="B56" s="271"/>
    </row>
    <row r="57" spans="2:2" s="122" customFormat="1" ht="11.25" x14ac:dyDescent="0.2">
      <c r="B57" s="271"/>
    </row>
    <row r="58" spans="2:2" s="122" customFormat="1" ht="11.25" x14ac:dyDescent="0.2">
      <c r="B58" s="271"/>
    </row>
    <row r="59" spans="2:2" s="122" customFormat="1" ht="11.25" x14ac:dyDescent="0.2">
      <c r="B59" s="271"/>
    </row>
    <row r="60" spans="2:2" s="122" customFormat="1" ht="11.25" x14ac:dyDescent="0.2">
      <c r="B60" s="271"/>
    </row>
    <row r="61" spans="2:2" s="122" customFormat="1" ht="11.25" x14ac:dyDescent="0.2">
      <c r="B61" s="271"/>
    </row>
    <row r="62" spans="2:2" s="122" customFormat="1" ht="11.25" x14ac:dyDescent="0.2">
      <c r="B62" s="271"/>
    </row>
    <row r="63" spans="2:2" s="122" customFormat="1" ht="11.25" x14ac:dyDescent="0.2">
      <c r="B63" s="271"/>
    </row>
    <row r="64" spans="2:2" s="122" customFormat="1" ht="11.25" x14ac:dyDescent="0.2">
      <c r="B64" s="271"/>
    </row>
    <row r="65" spans="2:2" s="122" customFormat="1" ht="11.25" x14ac:dyDescent="0.2">
      <c r="B65" s="271"/>
    </row>
    <row r="66" spans="2:2" s="122" customFormat="1" ht="11.25" x14ac:dyDescent="0.2">
      <c r="B66" s="271"/>
    </row>
    <row r="67" spans="2:2" s="122" customFormat="1" ht="11.25" x14ac:dyDescent="0.2">
      <c r="B67" s="271"/>
    </row>
    <row r="68" spans="2:2" s="122" customFormat="1" ht="11.25" x14ac:dyDescent="0.2">
      <c r="B68" s="271"/>
    </row>
    <row r="69" spans="2:2" s="122" customFormat="1" ht="11.25" x14ac:dyDescent="0.2">
      <c r="B69" s="271"/>
    </row>
    <row r="70" spans="2:2" s="122" customFormat="1" ht="11.25" x14ac:dyDescent="0.2">
      <c r="B70" s="271"/>
    </row>
    <row r="71" spans="2:2" s="122" customFormat="1" ht="11.25" x14ac:dyDescent="0.2">
      <c r="B71" s="271"/>
    </row>
    <row r="72" spans="2:2" s="122" customFormat="1" ht="11.25" x14ac:dyDescent="0.2">
      <c r="B72" s="271"/>
    </row>
    <row r="73" spans="2:2" s="122" customFormat="1" ht="11.25" x14ac:dyDescent="0.2">
      <c r="B73" s="271"/>
    </row>
    <row r="74" spans="2:2" s="122" customFormat="1" ht="11.25" x14ac:dyDescent="0.2">
      <c r="B74" s="271"/>
    </row>
    <row r="75" spans="2:2" s="122" customFormat="1" ht="11.25" x14ac:dyDescent="0.2">
      <c r="B75" s="271"/>
    </row>
    <row r="76" spans="2:2" s="122" customFormat="1" ht="11.25" x14ac:dyDescent="0.2">
      <c r="B76" s="271"/>
    </row>
    <row r="77" spans="2:2" s="122" customFormat="1" ht="11.25" x14ac:dyDescent="0.2">
      <c r="B77" s="271"/>
    </row>
    <row r="78" spans="2:2" s="122" customFormat="1" ht="11.25" x14ac:dyDescent="0.2">
      <c r="B78" s="271"/>
    </row>
    <row r="79" spans="2:2" s="122" customFormat="1" ht="11.25" x14ac:dyDescent="0.2">
      <c r="B79" s="271"/>
    </row>
    <row r="80" spans="2:2" s="122" customFormat="1" ht="11.25" x14ac:dyDescent="0.2">
      <c r="B80" s="271"/>
    </row>
    <row r="81" spans="2:2" s="122" customFormat="1" ht="11.25" x14ac:dyDescent="0.2">
      <c r="B81" s="271"/>
    </row>
    <row r="82" spans="2:2" s="122" customFormat="1" ht="11.25" x14ac:dyDescent="0.2">
      <c r="B82" s="271"/>
    </row>
    <row r="83" spans="2:2" s="122" customFormat="1" ht="11.25" x14ac:dyDescent="0.2">
      <c r="B83" s="271"/>
    </row>
    <row r="84" spans="2:2" s="122" customFormat="1" ht="11.25" x14ac:dyDescent="0.2">
      <c r="B84" s="271"/>
    </row>
    <row r="85" spans="2:2" s="122" customFormat="1" ht="11.25" x14ac:dyDescent="0.2">
      <c r="B85" s="271"/>
    </row>
    <row r="86" spans="2:2" s="122" customFormat="1" ht="11.25" x14ac:dyDescent="0.2">
      <c r="B86" s="271"/>
    </row>
    <row r="87" spans="2:2" s="122" customFormat="1" ht="11.25" x14ac:dyDescent="0.2">
      <c r="B87" s="271"/>
    </row>
    <row r="88" spans="2:2" s="122" customFormat="1" ht="11.25" x14ac:dyDescent="0.2">
      <c r="B88" s="271"/>
    </row>
    <row r="89" spans="2:2" s="122" customFormat="1" ht="11.25" x14ac:dyDescent="0.2">
      <c r="B89" s="271"/>
    </row>
    <row r="90" spans="2:2" s="122" customFormat="1" ht="11.25" x14ac:dyDescent="0.2">
      <c r="B90" s="271"/>
    </row>
    <row r="91" spans="2:2" s="122" customFormat="1" ht="11.25" x14ac:dyDescent="0.2">
      <c r="B91" s="271"/>
    </row>
    <row r="92" spans="2:2" s="122" customFormat="1" ht="11.25" x14ac:dyDescent="0.2">
      <c r="B92" s="271"/>
    </row>
    <row r="93" spans="2:2" s="122" customFormat="1" ht="11.25" x14ac:dyDescent="0.2">
      <c r="B93" s="271"/>
    </row>
    <row r="94" spans="2:2" s="122" customFormat="1" ht="11.25" x14ac:dyDescent="0.2">
      <c r="B94" s="271"/>
    </row>
    <row r="95" spans="2:2" s="122" customFormat="1" ht="11.25" x14ac:dyDescent="0.2">
      <c r="B95" s="271"/>
    </row>
    <row r="96" spans="2:2" s="122" customFormat="1" ht="11.25" x14ac:dyDescent="0.2">
      <c r="B96" s="271"/>
    </row>
    <row r="97" spans="1:2" s="122" customFormat="1" ht="11.25" x14ac:dyDescent="0.2">
      <c r="B97" s="271"/>
    </row>
    <row r="98" spans="1:2" s="122" customFormat="1" ht="11.25" x14ac:dyDescent="0.2">
      <c r="B98" s="271"/>
    </row>
    <row r="99" spans="1:2" s="122" customFormat="1" ht="11.25" x14ac:dyDescent="0.2">
      <c r="B99" s="271"/>
    </row>
    <row r="100" spans="1:2" s="122" customFormat="1" ht="11.25" x14ac:dyDescent="0.2">
      <c r="B100" s="271"/>
    </row>
    <row r="101" spans="1:2" s="122" customFormat="1" ht="11.25" x14ac:dyDescent="0.2">
      <c r="B101" s="271"/>
    </row>
    <row r="102" spans="1:2" s="122" customFormat="1" ht="11.25" x14ac:dyDescent="0.2">
      <c r="B102" s="271"/>
    </row>
    <row r="103" spans="1:2" s="122" customFormat="1" ht="11.25" x14ac:dyDescent="0.2">
      <c r="B103" s="271"/>
    </row>
    <row r="104" spans="1:2" s="122" customFormat="1" ht="11.25" x14ac:dyDescent="0.2">
      <c r="B104" s="271"/>
    </row>
    <row r="105" spans="1:2" x14ac:dyDescent="0.2">
      <c r="A105" s="122"/>
      <c r="B105" s="271"/>
    </row>
    <row r="106" spans="1:2" x14ac:dyDescent="0.2">
      <c r="A106" s="122"/>
      <c r="B106" s="271"/>
    </row>
    <row r="107" spans="1:2" x14ac:dyDescent="0.2">
      <c r="A107" s="122"/>
      <c r="B107" s="271"/>
    </row>
    <row r="108" spans="1:2" x14ac:dyDescent="0.2">
      <c r="A108" s="122"/>
      <c r="B108" s="271"/>
    </row>
    <row r="109" spans="1:2" x14ac:dyDescent="0.2">
      <c r="A109" s="122"/>
      <c r="B109" s="271"/>
    </row>
    <row r="110" spans="1:2" x14ac:dyDescent="0.2">
      <c r="A110" s="122"/>
      <c r="B110" s="271"/>
    </row>
    <row r="111" spans="1:2" x14ac:dyDescent="0.2">
      <c r="A111" s="122"/>
      <c r="B111" s="271"/>
    </row>
    <row r="112" spans="1:2" x14ac:dyDescent="0.2">
      <c r="A112" s="122"/>
      <c r="B112" s="271"/>
    </row>
    <row r="113" spans="1:2" x14ac:dyDescent="0.2">
      <c r="A113" s="122"/>
      <c r="B113" s="271"/>
    </row>
    <row r="114" spans="1:2" x14ac:dyDescent="0.2">
      <c r="A114" s="122"/>
      <c r="B114" s="271"/>
    </row>
    <row r="115" spans="1:2" x14ac:dyDescent="0.2">
      <c r="A115" s="122"/>
      <c r="B115" s="271"/>
    </row>
    <row r="116" spans="1:2" x14ac:dyDescent="0.2">
      <c r="A116" s="122"/>
      <c r="B116" s="271"/>
    </row>
    <row r="117" spans="1:2" x14ac:dyDescent="0.2">
      <c r="A117" s="122"/>
      <c r="B117" s="271"/>
    </row>
    <row r="118" spans="1:2" x14ac:dyDescent="0.2">
      <c r="A118" s="122"/>
      <c r="B118" s="271"/>
    </row>
    <row r="119" spans="1:2" x14ac:dyDescent="0.2">
      <c r="A119" s="122"/>
      <c r="B119" s="271"/>
    </row>
    <row r="120" spans="1:2" x14ac:dyDescent="0.2">
      <c r="A120" s="122"/>
      <c r="B120" s="271"/>
    </row>
    <row r="121" spans="1:2" x14ac:dyDescent="0.2">
      <c r="A121" s="122"/>
      <c r="B121" s="271"/>
    </row>
    <row r="122" spans="1:2" x14ac:dyDescent="0.2">
      <c r="A122" s="122"/>
      <c r="B122" s="271"/>
    </row>
    <row r="123" spans="1:2" x14ac:dyDescent="0.2">
      <c r="A123" s="122"/>
      <c r="B123" s="271"/>
    </row>
    <row r="124" spans="1:2" x14ac:dyDescent="0.2">
      <c r="A124" s="122"/>
      <c r="B124" s="271"/>
    </row>
    <row r="125" spans="1:2" x14ac:dyDescent="0.2">
      <c r="A125" s="122"/>
      <c r="B125" s="271"/>
    </row>
    <row r="126" spans="1:2" x14ac:dyDescent="0.2">
      <c r="A126" s="122"/>
      <c r="B126" s="271"/>
    </row>
    <row r="127" spans="1:2" x14ac:dyDescent="0.2">
      <c r="A127" s="122"/>
      <c r="B127" s="271"/>
    </row>
    <row r="128" spans="1:2" x14ac:dyDescent="0.2">
      <c r="A128" s="122"/>
      <c r="B128" s="271"/>
    </row>
    <row r="129" spans="1:2" x14ac:dyDescent="0.2">
      <c r="A129" s="122"/>
      <c r="B129" s="271"/>
    </row>
    <row r="130" spans="1:2" x14ac:dyDescent="0.2">
      <c r="A130" s="122"/>
      <c r="B130" s="271"/>
    </row>
    <row r="131" spans="1:2" x14ac:dyDescent="0.2">
      <c r="A131" s="122"/>
      <c r="B131" s="271"/>
    </row>
    <row r="132" spans="1:2" x14ac:dyDescent="0.2">
      <c r="A132" s="122"/>
      <c r="B132" s="271"/>
    </row>
    <row r="133" spans="1:2" x14ac:dyDescent="0.2">
      <c r="A133" s="122"/>
      <c r="B133" s="271"/>
    </row>
    <row r="134" spans="1:2" x14ac:dyDescent="0.2">
      <c r="A134" s="122"/>
      <c r="B134" s="271"/>
    </row>
    <row r="135" spans="1:2" x14ac:dyDescent="0.2">
      <c r="A135" s="122"/>
      <c r="B135" s="271"/>
    </row>
    <row r="136" spans="1:2" x14ac:dyDescent="0.2">
      <c r="A136" s="122"/>
      <c r="B136" s="271"/>
    </row>
    <row r="137" spans="1:2" x14ac:dyDescent="0.2">
      <c r="A137" s="122"/>
      <c r="B137" s="271"/>
    </row>
    <row r="138" spans="1:2" x14ac:dyDescent="0.2">
      <c r="A138" s="122"/>
      <c r="B138" s="271"/>
    </row>
    <row r="139" spans="1:2" x14ac:dyDescent="0.2">
      <c r="A139" s="122"/>
      <c r="B139" s="271"/>
    </row>
    <row r="140" spans="1:2" x14ac:dyDescent="0.2">
      <c r="A140" s="122"/>
      <c r="B140" s="271"/>
    </row>
    <row r="141" spans="1:2" x14ac:dyDescent="0.2">
      <c r="A141" s="122"/>
      <c r="B141" s="271"/>
    </row>
    <row r="142" spans="1:2" x14ac:dyDescent="0.2">
      <c r="A142" s="122"/>
      <c r="B142" s="271"/>
    </row>
    <row r="143" spans="1:2" x14ac:dyDescent="0.2">
      <c r="A143" s="122"/>
      <c r="B143" s="271"/>
    </row>
    <row r="144" spans="1:2" x14ac:dyDescent="0.2">
      <c r="A144" s="122"/>
      <c r="B144" s="271"/>
    </row>
    <row r="145" spans="1:2" x14ac:dyDescent="0.2">
      <c r="A145" s="122"/>
      <c r="B145" s="271"/>
    </row>
    <row r="146" spans="1:2" x14ac:dyDescent="0.2">
      <c r="A146" s="122"/>
      <c r="B146" s="271"/>
    </row>
    <row r="147" spans="1:2" x14ac:dyDescent="0.2">
      <c r="A147" s="122"/>
      <c r="B147" s="271"/>
    </row>
    <row r="148" spans="1:2" x14ac:dyDescent="0.2">
      <c r="A148" s="122"/>
      <c r="B148" s="271"/>
    </row>
    <row r="149" spans="1:2" x14ac:dyDescent="0.2">
      <c r="A149" s="122"/>
      <c r="B149" s="271"/>
    </row>
    <row r="150" spans="1:2" x14ac:dyDescent="0.2">
      <c r="A150" s="122"/>
      <c r="B150" s="271"/>
    </row>
    <row r="151" spans="1:2" x14ac:dyDescent="0.2">
      <c r="A151" s="122"/>
      <c r="B151" s="271"/>
    </row>
    <row r="152" spans="1:2" x14ac:dyDescent="0.2">
      <c r="A152" s="122"/>
      <c r="B152" s="271"/>
    </row>
    <row r="153" spans="1:2" x14ac:dyDescent="0.2">
      <c r="A153" s="122"/>
      <c r="B153" s="271"/>
    </row>
    <row r="154" spans="1:2" x14ac:dyDescent="0.2">
      <c r="A154" s="122"/>
      <c r="B154" s="271"/>
    </row>
    <row r="155" spans="1:2" x14ac:dyDescent="0.2">
      <c r="B155" s="271"/>
    </row>
    <row r="156" spans="1:2" x14ac:dyDescent="0.2">
      <c r="B156" s="271"/>
    </row>
    <row r="157" spans="1:2" x14ac:dyDescent="0.2">
      <c r="B157" s="271"/>
    </row>
    <row r="158" spans="1:2" x14ac:dyDescent="0.2">
      <c r="B158" s="271"/>
    </row>
    <row r="159" spans="1:2" x14ac:dyDescent="0.2">
      <c r="B159" s="139"/>
    </row>
    <row r="160" spans="1:2" x14ac:dyDescent="0.2">
      <c r="B160" s="139"/>
    </row>
    <row r="161" spans="2:2" x14ac:dyDescent="0.2">
      <c r="B161" s="139"/>
    </row>
    <row r="162" spans="2:2" x14ac:dyDescent="0.2">
      <c r="B162" s="139"/>
    </row>
    <row r="163" spans="2:2" x14ac:dyDescent="0.2">
      <c r="B163" s="139"/>
    </row>
    <row r="164" spans="2:2" x14ac:dyDescent="0.2">
      <c r="B164" s="139"/>
    </row>
  </sheetData>
  <printOptions horizontalCentered="1"/>
  <pageMargins left="0.78740157480314965" right="0.78740157480314965" top="0.78740157480314965" bottom="0.39370078740157483" header="0.51181102362204722" footer="0.51181102362204722"/>
  <pageSetup paperSize="9" firstPageNumber="6" orientation="portrait" useFirstPageNumber="1" r:id="rId1"/>
  <headerFooter alignWithMargins="0">
    <oddHeader>&amp;C&amp;8- 6 -</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33:N40"/>
  <sheetViews>
    <sheetView zoomScaleNormal="100" workbookViewId="0">
      <selection activeCell="J14" sqref="J14"/>
    </sheetView>
  </sheetViews>
  <sheetFormatPr baseColWidth="10" defaultRowHeight="12.75" x14ac:dyDescent="0.2"/>
  <sheetData>
    <row r="33" spans="14:14" x14ac:dyDescent="0.2">
      <c r="N33" s="85"/>
    </row>
    <row r="34" spans="14:14" x14ac:dyDescent="0.2">
      <c r="N34" s="85"/>
    </row>
    <row r="35" spans="14:14" x14ac:dyDescent="0.2">
      <c r="N35" s="85"/>
    </row>
    <row r="36" spans="14:14" x14ac:dyDescent="0.2">
      <c r="N36" s="85"/>
    </row>
    <row r="37" spans="14:14" x14ac:dyDescent="0.2">
      <c r="N37" s="85"/>
    </row>
    <row r="38" spans="14:14" x14ac:dyDescent="0.2">
      <c r="N38" s="85"/>
    </row>
    <row r="39" spans="14:14" x14ac:dyDescent="0.2">
      <c r="N39" s="85"/>
    </row>
    <row r="40" spans="14:14" x14ac:dyDescent="0.2">
      <c r="N40" s="85"/>
    </row>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&amp;C&amp;8- 7 -</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I40" sqref="I40"/>
    </sheetView>
  </sheetViews>
  <sheetFormatPr baseColWidth="10" defaultRowHeight="12.75" x14ac:dyDescent="0.2"/>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&amp;C&amp;8- 8 -</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J14" sqref="J14"/>
    </sheetView>
  </sheetViews>
  <sheetFormatPr baseColWidth="10" defaultRowHeight="12.75" x14ac:dyDescent="0.2"/>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&amp;C&amp;8- 9 -</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J14" sqref="J14"/>
    </sheetView>
  </sheetViews>
  <sheetFormatPr baseColWidth="10" defaultRowHeight="12.75" x14ac:dyDescent="0.2"/>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&amp;C&amp;8- 10 -</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5"/>
  <sheetViews>
    <sheetView zoomScale="130" zoomScaleNormal="130" workbookViewId="0">
      <selection sqref="A1:I1"/>
    </sheetView>
  </sheetViews>
  <sheetFormatPr baseColWidth="10" defaultColWidth="11.42578125" defaultRowHeight="12.95" customHeight="1" x14ac:dyDescent="0.15"/>
  <cols>
    <col min="1" max="1" width="10.140625" style="9" customWidth="1"/>
    <col min="2" max="9" width="10.140625" style="1" customWidth="1"/>
    <col min="10" max="16384" width="11.42578125" style="1"/>
  </cols>
  <sheetData>
    <row r="1" spans="1:9" ht="39.950000000000003" customHeight="1" x14ac:dyDescent="0.15">
      <c r="A1" s="288" t="s">
        <v>456</v>
      </c>
      <c r="B1" s="288"/>
      <c r="C1" s="288"/>
      <c r="D1" s="288"/>
      <c r="E1" s="288"/>
      <c r="F1" s="288"/>
      <c r="G1" s="288"/>
      <c r="H1" s="288"/>
      <c r="I1" s="288"/>
    </row>
    <row r="2" spans="1:9" s="8" customFormat="1" ht="24.95" customHeight="1" x14ac:dyDescent="0.15">
      <c r="A2" s="289" t="s">
        <v>124</v>
      </c>
      <c r="B2" s="292" t="s">
        <v>53</v>
      </c>
      <c r="C2" s="294" t="s">
        <v>121</v>
      </c>
      <c r="D2" s="294" t="s">
        <v>178</v>
      </c>
      <c r="E2" s="296" t="s">
        <v>125</v>
      </c>
      <c r="F2" s="296"/>
      <c r="G2" s="296" t="s">
        <v>123</v>
      </c>
      <c r="H2" s="296"/>
      <c r="I2" s="297" t="s">
        <v>120</v>
      </c>
    </row>
    <row r="3" spans="1:9" s="8" customFormat="1" ht="24.95" customHeight="1" x14ac:dyDescent="0.15">
      <c r="A3" s="290"/>
      <c r="B3" s="293"/>
      <c r="C3" s="295"/>
      <c r="D3" s="295"/>
      <c r="E3" s="259" t="s">
        <v>126</v>
      </c>
      <c r="F3" s="259" t="s">
        <v>43</v>
      </c>
      <c r="G3" s="259" t="s">
        <v>126</v>
      </c>
      <c r="H3" s="259" t="s">
        <v>43</v>
      </c>
      <c r="I3" s="298"/>
    </row>
    <row r="4" spans="1:9" ht="9.9499999999999993" customHeight="1" x14ac:dyDescent="0.15">
      <c r="A4" s="291"/>
      <c r="B4" s="299" t="s">
        <v>127</v>
      </c>
      <c r="C4" s="300"/>
      <c r="D4" s="258" t="s">
        <v>128</v>
      </c>
      <c r="E4" s="300" t="s">
        <v>127</v>
      </c>
      <c r="F4" s="300"/>
      <c r="G4" s="300"/>
      <c r="H4" s="300"/>
      <c r="I4" s="30" t="s">
        <v>129</v>
      </c>
    </row>
    <row r="5" spans="1:9" ht="20.100000000000001" customHeight="1" x14ac:dyDescent="0.15">
      <c r="A5" s="18">
        <v>2019</v>
      </c>
      <c r="B5" s="46"/>
      <c r="C5" s="46"/>
      <c r="D5" s="45"/>
      <c r="E5" s="46"/>
      <c r="F5" s="46"/>
      <c r="G5" s="46"/>
      <c r="H5" s="46"/>
      <c r="I5" s="45"/>
    </row>
    <row r="6" spans="1:9" ht="9.9499999999999993" customHeight="1" x14ac:dyDescent="0.15">
      <c r="A6" s="35" t="s">
        <v>130</v>
      </c>
      <c r="B6" s="46">
        <v>1132</v>
      </c>
      <c r="C6" s="46">
        <v>61366</v>
      </c>
      <c r="D6" s="45">
        <v>29.095650712650084</v>
      </c>
      <c r="E6" s="46">
        <v>206105</v>
      </c>
      <c r="F6" s="46">
        <v>12210</v>
      </c>
      <c r="G6" s="46">
        <v>547128</v>
      </c>
      <c r="H6" s="46">
        <v>29606</v>
      </c>
      <c r="I6" s="45">
        <v>2.6546080881104293</v>
      </c>
    </row>
    <row r="7" spans="1:9" ht="9.9499999999999993" customHeight="1" x14ac:dyDescent="0.15">
      <c r="A7" s="35" t="s">
        <v>131</v>
      </c>
      <c r="B7" s="46">
        <v>1131</v>
      </c>
      <c r="C7" s="46">
        <v>61182</v>
      </c>
      <c r="D7" s="45">
        <v>36.497324475614839</v>
      </c>
      <c r="E7" s="46">
        <v>229932</v>
      </c>
      <c r="F7" s="46">
        <v>13214</v>
      </c>
      <c r="G7" s="46">
        <v>621356</v>
      </c>
      <c r="H7" s="46">
        <v>29886</v>
      </c>
      <c r="I7" s="45">
        <v>2.7023467807873631</v>
      </c>
    </row>
    <row r="8" spans="1:9" ht="9.9499999999999993" customHeight="1" x14ac:dyDescent="0.15">
      <c r="A8" s="35" t="s">
        <v>132</v>
      </c>
      <c r="B8" s="46">
        <v>1137</v>
      </c>
      <c r="C8" s="46">
        <v>61561</v>
      </c>
      <c r="D8" s="45">
        <v>35.34376455758639</v>
      </c>
      <c r="E8" s="46">
        <v>268678</v>
      </c>
      <c r="F8" s="46">
        <v>16505</v>
      </c>
      <c r="G8" s="46">
        <v>670696</v>
      </c>
      <c r="H8" s="46">
        <v>37934</v>
      </c>
      <c r="I8" s="45">
        <v>2.4962817945644971</v>
      </c>
    </row>
    <row r="9" spans="1:9" ht="9.9499999999999993" customHeight="1" x14ac:dyDescent="0.15">
      <c r="A9" s="35" t="s">
        <v>133</v>
      </c>
      <c r="B9" s="46">
        <v>1187</v>
      </c>
      <c r="C9" s="46">
        <v>63537</v>
      </c>
      <c r="D9" s="45">
        <v>41.601991677346575</v>
      </c>
      <c r="E9" s="46">
        <v>302298</v>
      </c>
      <c r="F9" s="46">
        <v>19454</v>
      </c>
      <c r="G9" s="46">
        <v>785887</v>
      </c>
      <c r="H9" s="46">
        <v>43780</v>
      </c>
      <c r="I9" s="45">
        <v>2.5997095581181484</v>
      </c>
    </row>
    <row r="10" spans="1:9" ht="9.9499999999999993" customHeight="1" x14ac:dyDescent="0.15">
      <c r="A10" s="35" t="s">
        <v>134</v>
      </c>
      <c r="B10" s="46">
        <v>1214</v>
      </c>
      <c r="C10" s="46">
        <v>65395</v>
      </c>
      <c r="D10" s="45">
        <v>45.378775685125952</v>
      </c>
      <c r="E10" s="46">
        <v>388403</v>
      </c>
      <c r="F10" s="46">
        <v>24190</v>
      </c>
      <c r="G10" s="46">
        <v>919099</v>
      </c>
      <c r="H10" s="46">
        <v>53305</v>
      </c>
      <c r="I10" s="45">
        <v>2.3663540188927481</v>
      </c>
    </row>
    <row r="11" spans="1:9" ht="9.9499999999999993" customHeight="1" x14ac:dyDescent="0.15">
      <c r="A11" s="35" t="s">
        <v>135</v>
      </c>
      <c r="B11" s="46">
        <v>1222</v>
      </c>
      <c r="C11" s="46">
        <v>65749</v>
      </c>
      <c r="D11" s="45">
        <v>47.511170381660001</v>
      </c>
      <c r="E11" s="46">
        <v>383109</v>
      </c>
      <c r="F11" s="46">
        <v>25439</v>
      </c>
      <c r="G11" s="46">
        <v>935198</v>
      </c>
      <c r="H11" s="46">
        <v>55797</v>
      </c>
      <c r="I11" s="45">
        <v>2.4410755163674045</v>
      </c>
    </row>
    <row r="12" spans="1:9" ht="9.9499999999999993" customHeight="1" x14ac:dyDescent="0.15">
      <c r="A12" s="35" t="s">
        <v>136</v>
      </c>
      <c r="B12" s="46">
        <v>1214</v>
      </c>
      <c r="C12" s="46">
        <v>65495</v>
      </c>
      <c r="D12" s="45">
        <v>46.760246862891528</v>
      </c>
      <c r="E12" s="46">
        <v>342707</v>
      </c>
      <c r="F12" s="46">
        <v>32320</v>
      </c>
      <c r="G12" s="46">
        <v>942998</v>
      </c>
      <c r="H12" s="46">
        <v>73645</v>
      </c>
      <c r="I12" s="45">
        <v>2.7516158117575653</v>
      </c>
    </row>
    <row r="13" spans="1:9" ht="9.9499999999999993" customHeight="1" x14ac:dyDescent="0.15">
      <c r="A13" s="35" t="s">
        <v>137</v>
      </c>
      <c r="B13" s="46">
        <v>1218</v>
      </c>
      <c r="C13" s="46">
        <v>65649</v>
      </c>
      <c r="D13" s="45">
        <v>47.556429974274572</v>
      </c>
      <c r="E13" s="46">
        <v>368501</v>
      </c>
      <c r="F13" s="46">
        <v>29424</v>
      </c>
      <c r="G13" s="46">
        <v>962759</v>
      </c>
      <c r="H13" s="46">
        <v>73109</v>
      </c>
      <c r="I13" s="45">
        <v>2.6126360579754193</v>
      </c>
    </row>
    <row r="14" spans="1:9" ht="9.9499999999999993" customHeight="1" x14ac:dyDescent="0.15">
      <c r="A14" s="35" t="s">
        <v>138</v>
      </c>
      <c r="B14" s="46">
        <v>1225</v>
      </c>
      <c r="C14" s="46">
        <v>65463</v>
      </c>
      <c r="D14" s="45">
        <v>47.230854710753668</v>
      </c>
      <c r="E14" s="46">
        <v>381849</v>
      </c>
      <c r="F14" s="46">
        <v>24283</v>
      </c>
      <c r="G14" s="46">
        <v>925712</v>
      </c>
      <c r="H14" s="46">
        <v>57038</v>
      </c>
      <c r="I14" s="45">
        <v>2.4242881348386405</v>
      </c>
    </row>
    <row r="15" spans="1:9" ht="9.9499999999999993" customHeight="1" x14ac:dyDescent="0.15">
      <c r="A15" s="35" t="s">
        <v>139</v>
      </c>
      <c r="B15" s="46">
        <v>1212</v>
      </c>
      <c r="C15" s="46">
        <v>64699</v>
      </c>
      <c r="D15" s="45">
        <v>47.281285464900812</v>
      </c>
      <c r="E15" s="46">
        <v>361561</v>
      </c>
      <c r="F15" s="46">
        <v>20784</v>
      </c>
      <c r="G15" s="46">
        <v>942812</v>
      </c>
      <c r="H15" s="46">
        <v>53223</v>
      </c>
      <c r="I15" s="45">
        <v>2.6076153124922214</v>
      </c>
    </row>
    <row r="16" spans="1:9" ht="9.9499999999999993" customHeight="1" x14ac:dyDescent="0.15">
      <c r="A16" s="35" t="s">
        <v>140</v>
      </c>
      <c r="B16" s="46">
        <v>1161</v>
      </c>
      <c r="C16" s="46">
        <v>62989</v>
      </c>
      <c r="D16" s="45">
        <v>38.371040529181506</v>
      </c>
      <c r="E16" s="46">
        <v>293188</v>
      </c>
      <c r="F16" s="46">
        <v>16695</v>
      </c>
      <c r="G16" s="46">
        <v>713036</v>
      </c>
      <c r="H16" s="46">
        <v>43692</v>
      </c>
      <c r="I16" s="45">
        <v>2.4320094956137357</v>
      </c>
    </row>
    <row r="17" spans="1:9" ht="9.9499999999999993" customHeight="1" x14ac:dyDescent="0.15">
      <c r="A17" s="35" t="s">
        <v>141</v>
      </c>
      <c r="B17" s="46">
        <v>1159</v>
      </c>
      <c r="C17" s="46">
        <v>63029</v>
      </c>
      <c r="D17" s="45">
        <v>36.22137047477225</v>
      </c>
      <c r="E17" s="46">
        <v>278999</v>
      </c>
      <c r="F17" s="46">
        <v>14284</v>
      </c>
      <c r="G17" s="46">
        <v>692984</v>
      </c>
      <c r="H17" s="46">
        <v>33387</v>
      </c>
      <c r="I17" s="45">
        <v>2.4838225226613715</v>
      </c>
    </row>
    <row r="18" spans="1:9" ht="20.100000000000001" customHeight="1" x14ac:dyDescent="0.15">
      <c r="A18" s="18">
        <v>2020</v>
      </c>
      <c r="B18" s="46"/>
      <c r="C18" s="46"/>
      <c r="D18" s="45"/>
      <c r="E18" s="46"/>
      <c r="F18" s="46"/>
      <c r="G18" s="46"/>
      <c r="H18" s="46"/>
      <c r="I18" s="45"/>
    </row>
    <row r="19" spans="1:9" ht="9.9499999999999993" customHeight="1" x14ac:dyDescent="0.15">
      <c r="A19" s="35" t="s">
        <v>130</v>
      </c>
      <c r="B19" s="46">
        <v>1133</v>
      </c>
      <c r="C19" s="46">
        <v>62065</v>
      </c>
      <c r="D19" s="45">
        <v>29.356010674893685</v>
      </c>
      <c r="E19" s="46">
        <v>212222</v>
      </c>
      <c r="F19" s="46">
        <v>13486</v>
      </c>
      <c r="G19" s="46">
        <v>553411</v>
      </c>
      <c r="H19" s="46">
        <v>31246</v>
      </c>
      <c r="I19" s="45">
        <v>2.6076985420927143</v>
      </c>
    </row>
    <row r="20" spans="1:9" ht="9.9499999999999993" customHeight="1" x14ac:dyDescent="0.15">
      <c r="A20" s="35" t="s">
        <v>131</v>
      </c>
      <c r="B20" s="46">
        <v>1125</v>
      </c>
      <c r="C20" s="46">
        <v>61766</v>
      </c>
      <c r="D20" s="45">
        <v>35.087580564472894</v>
      </c>
      <c r="E20" s="46">
        <v>231072</v>
      </c>
      <c r="F20" s="46">
        <v>12046</v>
      </c>
      <c r="G20" s="46">
        <v>625627</v>
      </c>
      <c r="H20" s="46">
        <v>27379</v>
      </c>
      <c r="I20" s="45">
        <v>2.7074980958316024</v>
      </c>
    </row>
    <row r="21" spans="1:9" ht="9.9499999999999993" customHeight="1" x14ac:dyDescent="0.15">
      <c r="A21" s="35" t="s">
        <v>132</v>
      </c>
      <c r="B21" s="46">
        <v>1111</v>
      </c>
      <c r="C21" s="46">
        <v>61663</v>
      </c>
      <c r="D21" s="45">
        <v>23.491357518842957</v>
      </c>
      <c r="E21" s="46">
        <v>109785</v>
      </c>
      <c r="F21" s="46">
        <v>4902</v>
      </c>
      <c r="G21" s="46">
        <v>355463</v>
      </c>
      <c r="H21" s="46">
        <v>14395</v>
      </c>
      <c r="I21" s="45">
        <v>3.2378102655189691</v>
      </c>
    </row>
    <row r="22" spans="1:9" ht="9.9499999999999993" customHeight="1" x14ac:dyDescent="0.15">
      <c r="A22" s="35" t="s">
        <v>133</v>
      </c>
      <c r="B22" s="46">
        <v>721</v>
      </c>
      <c r="C22" s="46">
        <v>33735</v>
      </c>
      <c r="D22" s="45">
        <v>12.374475087585699</v>
      </c>
      <c r="E22" s="46">
        <v>19117</v>
      </c>
      <c r="F22" s="46">
        <v>630</v>
      </c>
      <c r="G22" s="46">
        <v>113098</v>
      </c>
      <c r="H22" s="46">
        <v>6261</v>
      </c>
      <c r="I22" s="45">
        <v>5.9160956216979654</v>
      </c>
    </row>
    <row r="23" spans="1:9" ht="9.9499999999999993" customHeight="1" x14ac:dyDescent="0.15">
      <c r="A23" s="35" t="s">
        <v>134</v>
      </c>
      <c r="B23" s="46">
        <v>1063</v>
      </c>
      <c r="C23" s="46">
        <v>54951</v>
      </c>
      <c r="D23" s="45">
        <v>18.097331558933682</v>
      </c>
      <c r="E23" s="46">
        <v>77394</v>
      </c>
      <c r="F23" s="46">
        <v>1506</v>
      </c>
      <c r="G23" s="46">
        <v>246003</v>
      </c>
      <c r="H23" s="46">
        <v>7465</v>
      </c>
      <c r="I23" s="45">
        <v>3.1785797348631677</v>
      </c>
    </row>
    <row r="24" spans="1:9" ht="9.9499999999999993" customHeight="1" x14ac:dyDescent="0.15">
      <c r="A24" s="35" t="s">
        <v>135</v>
      </c>
      <c r="B24" s="46">
        <v>1147</v>
      </c>
      <c r="C24" s="46">
        <v>60881</v>
      </c>
      <c r="D24" s="45">
        <v>27.463096677359843</v>
      </c>
      <c r="E24" s="46">
        <v>182727</v>
      </c>
      <c r="F24" s="46">
        <v>5638</v>
      </c>
      <c r="G24" s="46">
        <v>486347</v>
      </c>
      <c r="H24" s="46">
        <v>13474</v>
      </c>
      <c r="I24" s="45">
        <v>2.6616044700564228</v>
      </c>
    </row>
    <row r="25" spans="1:9" ht="9.9499999999999993" customHeight="1" x14ac:dyDescent="0.15">
      <c r="A25" s="35" t="s">
        <v>136</v>
      </c>
      <c r="B25" s="46">
        <v>1167</v>
      </c>
      <c r="C25" s="46">
        <v>62968</v>
      </c>
      <c r="D25" s="45">
        <v>38.685585795786558</v>
      </c>
      <c r="E25" s="46">
        <v>268116</v>
      </c>
      <c r="F25" s="46">
        <v>14141</v>
      </c>
      <c r="G25" s="46">
        <v>749428</v>
      </c>
      <c r="H25" s="46">
        <v>31153</v>
      </c>
      <c r="I25" s="45">
        <v>2.7951632875322621</v>
      </c>
    </row>
    <row r="26" spans="1:9" ht="9.9499999999999993" customHeight="1" x14ac:dyDescent="0.15">
      <c r="A26" s="35" t="s">
        <v>137</v>
      </c>
      <c r="B26" s="46">
        <v>1179</v>
      </c>
      <c r="C26" s="46">
        <v>63918</v>
      </c>
      <c r="D26" s="45">
        <v>42.655997212588993</v>
      </c>
      <c r="E26" s="46">
        <v>296406</v>
      </c>
      <c r="F26" s="46">
        <v>13188</v>
      </c>
      <c r="G26" s="46">
        <v>837385</v>
      </c>
      <c r="H26" s="46">
        <v>30819</v>
      </c>
      <c r="I26" s="45">
        <v>2.8251283712205555</v>
      </c>
    </row>
    <row r="27" spans="1:9" ht="9.9499999999999993" customHeight="1" x14ac:dyDescent="0.15">
      <c r="A27" s="35" t="s">
        <v>138</v>
      </c>
      <c r="B27" s="46">
        <v>1191</v>
      </c>
      <c r="C27" s="46">
        <v>64268</v>
      </c>
      <c r="D27" s="45">
        <v>43.829320821475271</v>
      </c>
      <c r="E27" s="46">
        <v>322996</v>
      </c>
      <c r="F27" s="46">
        <v>11374</v>
      </c>
      <c r="G27" s="46">
        <v>843341</v>
      </c>
      <c r="H27" s="46">
        <v>26507</v>
      </c>
      <c r="I27" s="45">
        <v>2.6109951826028803</v>
      </c>
    </row>
    <row r="28" spans="1:9" ht="9.9499999999999993" customHeight="1" x14ac:dyDescent="0.15">
      <c r="A28" s="35" t="s">
        <v>139</v>
      </c>
      <c r="B28" s="46">
        <v>1178</v>
      </c>
      <c r="C28" s="46">
        <v>63653</v>
      </c>
      <c r="D28" s="45">
        <v>45.226587690030307</v>
      </c>
      <c r="E28" s="46">
        <v>313161</v>
      </c>
      <c r="F28" s="46">
        <v>7941</v>
      </c>
      <c r="G28" s="46">
        <v>886627</v>
      </c>
      <c r="H28" s="46">
        <v>20656</v>
      </c>
      <c r="I28" s="45">
        <v>2.8312178080923229</v>
      </c>
    </row>
    <row r="29" spans="1:9" ht="9.9499999999999993" customHeight="1" x14ac:dyDescent="0.15">
      <c r="A29" s="35" t="s">
        <v>140</v>
      </c>
      <c r="B29" s="46">
        <v>984</v>
      </c>
      <c r="C29" s="46">
        <v>52886</v>
      </c>
      <c r="D29" s="45">
        <v>19.815889908493862</v>
      </c>
      <c r="E29" s="46">
        <v>54562</v>
      </c>
      <c r="F29" s="46">
        <v>2584</v>
      </c>
      <c r="G29" s="46">
        <v>245484</v>
      </c>
      <c r="H29" s="46">
        <v>12835</v>
      </c>
      <c r="I29" s="45">
        <v>4.4991752501741136</v>
      </c>
    </row>
    <row r="30" spans="1:9" ht="9.9499999999999993" customHeight="1" x14ac:dyDescent="0.15">
      <c r="A30" s="35" t="s">
        <v>141</v>
      </c>
      <c r="B30" s="46">
        <v>711</v>
      </c>
      <c r="C30" s="46">
        <v>41098</v>
      </c>
      <c r="D30" s="45">
        <v>14.916948795731654</v>
      </c>
      <c r="E30" s="46">
        <v>35268</v>
      </c>
      <c r="F30" s="46">
        <v>2578</v>
      </c>
      <c r="G30" s="46">
        <v>172894</v>
      </c>
      <c r="H30" s="46">
        <v>8709</v>
      </c>
      <c r="I30" s="45">
        <v>4.9022910286945676</v>
      </c>
    </row>
    <row r="31" spans="1:9" ht="20.100000000000001" customHeight="1" x14ac:dyDescent="0.15">
      <c r="A31" s="18">
        <v>2021</v>
      </c>
      <c r="B31" s="46"/>
      <c r="C31" s="46"/>
      <c r="D31" s="45"/>
      <c r="E31" s="46"/>
      <c r="F31" s="46"/>
      <c r="G31" s="46"/>
      <c r="H31" s="46"/>
      <c r="I31" s="45"/>
    </row>
    <row r="32" spans="1:9" ht="9.9499999999999993" customHeight="1" x14ac:dyDescent="0.15">
      <c r="A32" s="35" t="s">
        <v>130</v>
      </c>
      <c r="B32" s="46">
        <v>719</v>
      </c>
      <c r="C32" s="46">
        <v>40215</v>
      </c>
      <c r="D32" s="45">
        <v>14.763716290472599</v>
      </c>
      <c r="E32" s="46">
        <v>33938</v>
      </c>
      <c r="F32" s="46">
        <v>2496</v>
      </c>
      <c r="G32" s="46">
        <v>174640</v>
      </c>
      <c r="H32" s="46">
        <v>14784</v>
      </c>
      <c r="I32" s="45">
        <v>5.1458542047262696</v>
      </c>
    </row>
    <row r="33" spans="1:9" ht="9.9499999999999993" customHeight="1" x14ac:dyDescent="0.15">
      <c r="A33" s="35" t="s">
        <v>131</v>
      </c>
      <c r="B33" s="46">
        <v>716</v>
      </c>
      <c r="C33" s="46">
        <v>40494</v>
      </c>
      <c r="D33" s="45">
        <v>17.117732827232899</v>
      </c>
      <c r="E33" s="46">
        <v>37183</v>
      </c>
      <c r="F33" s="46">
        <v>2509</v>
      </c>
      <c r="G33" s="46">
        <v>185845</v>
      </c>
      <c r="H33" s="46">
        <v>10903</v>
      </c>
      <c r="I33" s="45">
        <v>4.9981174192507298</v>
      </c>
    </row>
    <row r="34" spans="1:9" ht="9.9499999999999993" customHeight="1" x14ac:dyDescent="0.15">
      <c r="A34" s="35" t="s">
        <v>132</v>
      </c>
      <c r="B34" s="46">
        <v>732</v>
      </c>
      <c r="C34" s="46">
        <v>40718</v>
      </c>
      <c r="D34" s="45">
        <v>18.662382296053899</v>
      </c>
      <c r="E34" s="46">
        <v>50832</v>
      </c>
      <c r="F34" s="46">
        <v>3069</v>
      </c>
      <c r="G34" s="46">
        <v>228773</v>
      </c>
      <c r="H34" s="46">
        <v>12322</v>
      </c>
      <c r="I34" s="45">
        <v>4.5005705067673896</v>
      </c>
    </row>
    <row r="35" spans="1:9" ht="9.9499999999999993" customHeight="1" x14ac:dyDescent="0.15">
      <c r="A35" s="35" t="s">
        <v>133</v>
      </c>
      <c r="B35" s="46">
        <v>753</v>
      </c>
      <c r="C35" s="46">
        <v>41897</v>
      </c>
      <c r="D35" s="45">
        <v>17.8056806331298</v>
      </c>
      <c r="E35" s="46">
        <v>46439</v>
      </c>
      <c r="F35" s="46">
        <v>3086</v>
      </c>
      <c r="G35" s="46">
        <v>219744</v>
      </c>
      <c r="H35" s="46">
        <v>12600</v>
      </c>
      <c r="I35" s="45">
        <v>4.7318848381748104</v>
      </c>
    </row>
    <row r="36" spans="1:9" ht="9.9499999999999993" customHeight="1" x14ac:dyDescent="0.15">
      <c r="A36" s="35" t="s">
        <v>134</v>
      </c>
      <c r="B36" s="46">
        <v>764</v>
      </c>
      <c r="C36" s="46">
        <v>43451</v>
      </c>
      <c r="D36" s="45">
        <v>18.464305370969299</v>
      </c>
      <c r="E36" s="46">
        <v>54198</v>
      </c>
      <c r="F36" s="46">
        <v>3714</v>
      </c>
      <c r="G36" s="46">
        <v>241880</v>
      </c>
      <c r="H36" s="46">
        <v>15724</v>
      </c>
      <c r="I36" s="45">
        <v>4.4628953097900297</v>
      </c>
    </row>
    <row r="37" spans="1:9" ht="9.9499999999999993" customHeight="1" x14ac:dyDescent="0.15">
      <c r="A37" s="35" t="s">
        <v>135</v>
      </c>
      <c r="B37" s="46">
        <v>1085</v>
      </c>
      <c r="C37" s="46">
        <v>59629</v>
      </c>
      <c r="D37" s="45">
        <v>28.075590734614099</v>
      </c>
      <c r="E37" s="46">
        <v>163926</v>
      </c>
      <c r="F37" s="46">
        <v>7040</v>
      </c>
      <c r="G37" s="46">
        <v>472426</v>
      </c>
      <c r="H37" s="46">
        <v>21635</v>
      </c>
      <c r="I37" s="45">
        <v>2.8819467320620298</v>
      </c>
    </row>
    <row r="38" spans="1:9" ht="9.9499999999999993" customHeight="1" x14ac:dyDescent="0.15">
      <c r="A38" s="35" t="s">
        <v>136</v>
      </c>
      <c r="B38" s="46">
        <v>1138</v>
      </c>
      <c r="C38" s="46">
        <v>62987</v>
      </c>
      <c r="D38" s="45">
        <v>44.685393409146997</v>
      </c>
      <c r="E38" s="46">
        <v>321318</v>
      </c>
      <c r="F38" s="46">
        <v>14708</v>
      </c>
      <c r="G38" s="46">
        <v>866120</v>
      </c>
      <c r="H38" s="46">
        <v>35652</v>
      </c>
      <c r="I38" s="45">
        <v>2.69552281540405</v>
      </c>
    </row>
    <row r="39" spans="1:9" ht="9.9499999999999993" customHeight="1" x14ac:dyDescent="0.15">
      <c r="A39" s="35" t="s">
        <v>137</v>
      </c>
      <c r="B39" s="46">
        <v>1146</v>
      </c>
      <c r="C39" s="46">
        <v>63728</v>
      </c>
      <c r="D39" s="45">
        <v>53.7149218249466</v>
      </c>
      <c r="E39" s="46">
        <v>380022</v>
      </c>
      <c r="F39" s="46">
        <v>15507</v>
      </c>
      <c r="G39" s="46">
        <v>1057223</v>
      </c>
      <c r="H39" s="46">
        <v>37902</v>
      </c>
      <c r="I39" s="45">
        <v>2.7820047260421799</v>
      </c>
    </row>
    <row r="40" spans="1:9" ht="9.9499999999999993" customHeight="1" x14ac:dyDescent="0.15">
      <c r="A40" s="35" t="s">
        <v>138</v>
      </c>
      <c r="B40" s="46">
        <v>1152</v>
      </c>
      <c r="C40" s="46">
        <v>63785</v>
      </c>
      <c r="D40" s="45">
        <v>49.856094077907201</v>
      </c>
      <c r="E40" s="46">
        <v>374414</v>
      </c>
      <c r="F40" s="46">
        <v>15203</v>
      </c>
      <c r="G40" s="46">
        <v>951696</v>
      </c>
      <c r="H40" s="46">
        <v>37888</v>
      </c>
      <c r="I40" s="45">
        <v>2.5418280299347802</v>
      </c>
    </row>
    <row r="41" spans="1:9" ht="9.9499999999999993" customHeight="1" x14ac:dyDescent="0.15">
      <c r="A41" s="35" t="s">
        <v>139</v>
      </c>
      <c r="B41" s="46">
        <v>1138</v>
      </c>
      <c r="C41" s="46">
        <v>63055</v>
      </c>
      <c r="D41" s="45">
        <v>46.047811673511497</v>
      </c>
      <c r="E41" s="46">
        <v>332693</v>
      </c>
      <c r="F41" s="46">
        <v>14035</v>
      </c>
      <c r="G41" s="46">
        <v>894400</v>
      </c>
      <c r="H41" s="46">
        <v>34772</v>
      </c>
      <c r="I41" s="45">
        <v>2.6883643479123398</v>
      </c>
    </row>
    <row r="42" spans="1:9" ht="9.9499999999999993" customHeight="1" x14ac:dyDescent="0.15">
      <c r="A42" s="35" t="s">
        <v>140</v>
      </c>
      <c r="B42" s="46">
        <v>1079</v>
      </c>
      <c r="C42" s="46">
        <v>60819</v>
      </c>
      <c r="D42" s="45">
        <v>28.211408107390799</v>
      </c>
      <c r="E42" s="46">
        <v>177260</v>
      </c>
      <c r="F42" s="46">
        <v>8793</v>
      </c>
      <c r="G42" s="46">
        <v>509131</v>
      </c>
      <c r="H42" s="46">
        <v>27277</v>
      </c>
      <c r="I42" s="45">
        <v>2.8722272368272601</v>
      </c>
    </row>
    <row r="43" spans="1:9" ht="9.9499999999999993" customHeight="1" x14ac:dyDescent="0.15">
      <c r="A43" s="35" t="s">
        <v>141</v>
      </c>
      <c r="B43" s="46">
        <v>1057</v>
      </c>
      <c r="C43" s="46">
        <v>59053</v>
      </c>
      <c r="D43" s="45">
        <v>18.3530298881942</v>
      </c>
      <c r="E43" s="46">
        <v>100061</v>
      </c>
      <c r="F43" s="46">
        <v>5467</v>
      </c>
      <c r="G43" s="46">
        <v>327120</v>
      </c>
      <c r="H43" s="46">
        <v>18018</v>
      </c>
      <c r="I43" s="45">
        <v>3.2692057844714699</v>
      </c>
    </row>
    <row r="44" spans="1:9" ht="19.149999999999999" customHeight="1" x14ac:dyDescent="0.15">
      <c r="A44" s="18">
        <v>2022</v>
      </c>
      <c r="B44" s="46"/>
      <c r="C44" s="46"/>
      <c r="D44" s="45"/>
      <c r="E44" s="46"/>
      <c r="F44" s="46"/>
      <c r="G44" s="46"/>
      <c r="H44" s="46"/>
      <c r="I44" s="45"/>
    </row>
    <row r="45" spans="1:9" ht="9.9499999999999993" customHeight="1" x14ac:dyDescent="0.15">
      <c r="A45" s="35" t="s">
        <v>130</v>
      </c>
      <c r="B45" s="46">
        <v>1044</v>
      </c>
      <c r="C45" s="46">
        <v>58272</v>
      </c>
      <c r="D45" s="45">
        <v>19.0846361480816</v>
      </c>
      <c r="E45" s="46">
        <v>103684</v>
      </c>
      <c r="F45" s="46">
        <v>5541</v>
      </c>
      <c r="G45" s="46">
        <v>334993</v>
      </c>
      <c r="H45" s="46">
        <v>19043</v>
      </c>
      <c r="I45" s="45">
        <v>3.2309035145249001</v>
      </c>
    </row>
    <row r="46" spans="1:9" ht="9.9499999999999993" customHeight="1" x14ac:dyDescent="0.15">
      <c r="A46" s="35" t="s">
        <v>131</v>
      </c>
      <c r="B46" s="46">
        <v>1051</v>
      </c>
      <c r="C46" s="46">
        <v>59488</v>
      </c>
      <c r="D46" s="45">
        <v>26.333789537251398</v>
      </c>
      <c r="E46" s="46">
        <v>139797</v>
      </c>
      <c r="F46" s="46">
        <v>6303</v>
      </c>
      <c r="G46" s="46">
        <v>433890</v>
      </c>
      <c r="H46" s="46">
        <v>18157</v>
      </c>
      <c r="I46" s="45">
        <v>3.1037146719886701</v>
      </c>
    </row>
    <row r="47" spans="1:9" ht="9.9499999999999993" customHeight="1" x14ac:dyDescent="0.15">
      <c r="A47" s="35" t="s">
        <v>132</v>
      </c>
      <c r="B47" s="46">
        <v>1065</v>
      </c>
      <c r="C47" s="46">
        <v>59990</v>
      </c>
      <c r="D47" s="45">
        <v>27.931860492505201</v>
      </c>
      <c r="E47" s="46">
        <v>180184</v>
      </c>
      <c r="F47" s="46">
        <v>10316</v>
      </c>
      <c r="G47" s="46">
        <v>517026</v>
      </c>
      <c r="H47" s="46">
        <v>27660</v>
      </c>
      <c r="I47" s="45">
        <v>2.86943346801048</v>
      </c>
    </row>
    <row r="48" spans="1:9" ht="9.9499999999999993" customHeight="1" x14ac:dyDescent="0.15">
      <c r="A48" s="35" t="s">
        <v>133</v>
      </c>
      <c r="B48" s="46">
        <v>1121</v>
      </c>
      <c r="C48" s="46">
        <v>62873</v>
      </c>
      <c r="D48" s="45">
        <v>35.428991724363698</v>
      </c>
      <c r="E48" s="46">
        <v>247215</v>
      </c>
      <c r="F48" s="46">
        <v>11915</v>
      </c>
      <c r="G48" s="46">
        <v>666656</v>
      </c>
      <c r="H48" s="46">
        <v>29631</v>
      </c>
      <c r="I48" s="45">
        <v>2.6966648463887699</v>
      </c>
    </row>
    <row r="49" spans="1:9" ht="9.9499999999999993" customHeight="1" x14ac:dyDescent="0.15">
      <c r="A49" s="35" t="s">
        <v>134</v>
      </c>
      <c r="B49" s="46"/>
      <c r="C49" s="46"/>
      <c r="D49" s="45"/>
      <c r="E49" s="46"/>
      <c r="F49" s="46"/>
      <c r="G49" s="46"/>
      <c r="H49" s="46"/>
      <c r="I49" s="45"/>
    </row>
    <row r="50" spans="1:9" ht="9.9499999999999993" customHeight="1" x14ac:dyDescent="0.15">
      <c r="A50" s="35" t="s">
        <v>135</v>
      </c>
      <c r="B50" s="46"/>
      <c r="C50" s="46"/>
      <c r="D50" s="45"/>
      <c r="E50" s="46"/>
      <c r="F50" s="46"/>
      <c r="G50" s="46"/>
      <c r="H50" s="46"/>
      <c r="I50" s="45"/>
    </row>
    <row r="51" spans="1:9" ht="9.9499999999999993" customHeight="1" x14ac:dyDescent="0.15">
      <c r="A51" s="35" t="s">
        <v>136</v>
      </c>
      <c r="B51" s="46"/>
      <c r="C51" s="46"/>
      <c r="D51" s="45"/>
      <c r="E51" s="46"/>
      <c r="F51" s="46"/>
      <c r="G51" s="46"/>
      <c r="H51" s="46"/>
      <c r="I51" s="45"/>
    </row>
    <row r="52" spans="1:9" ht="9.9499999999999993" customHeight="1" x14ac:dyDescent="0.15">
      <c r="A52" s="35" t="s">
        <v>137</v>
      </c>
      <c r="B52" s="46"/>
      <c r="C52" s="46"/>
      <c r="D52" s="45"/>
      <c r="E52" s="46"/>
      <c r="F52" s="46"/>
      <c r="G52" s="46"/>
      <c r="H52" s="46"/>
      <c r="I52" s="45"/>
    </row>
    <row r="53" spans="1:9" ht="9.9499999999999993" customHeight="1" x14ac:dyDescent="0.15">
      <c r="A53" s="35" t="s">
        <v>138</v>
      </c>
      <c r="B53" s="46"/>
      <c r="C53" s="46"/>
      <c r="D53" s="45"/>
      <c r="E53" s="46"/>
      <c r="F53" s="46"/>
      <c r="G53" s="46"/>
      <c r="H53" s="46"/>
      <c r="I53" s="45"/>
    </row>
    <row r="54" spans="1:9" ht="9.9499999999999993" customHeight="1" x14ac:dyDescent="0.15">
      <c r="A54" s="35" t="s">
        <v>139</v>
      </c>
      <c r="B54" s="46"/>
      <c r="C54" s="46"/>
      <c r="D54" s="45"/>
      <c r="E54" s="46"/>
      <c r="F54" s="46"/>
      <c r="G54" s="46"/>
      <c r="H54" s="46"/>
      <c r="I54" s="45"/>
    </row>
    <row r="55" spans="1:9" ht="9.9499999999999993" customHeight="1" x14ac:dyDescent="0.15">
      <c r="A55" s="35" t="s">
        <v>140</v>
      </c>
      <c r="B55" s="46"/>
      <c r="C55" s="46"/>
      <c r="D55" s="45"/>
      <c r="E55" s="46"/>
      <c r="F55" s="46"/>
      <c r="G55" s="46"/>
      <c r="H55" s="46"/>
      <c r="I55" s="45"/>
    </row>
    <row r="56" spans="1:9" ht="9.9499999999999993" customHeight="1" x14ac:dyDescent="0.15">
      <c r="A56" s="35" t="s">
        <v>141</v>
      </c>
      <c r="B56" s="46"/>
      <c r="C56" s="46"/>
      <c r="D56" s="45"/>
      <c r="E56" s="46"/>
      <c r="F56" s="46"/>
      <c r="G56" s="46"/>
      <c r="H56" s="46"/>
      <c r="I56" s="45"/>
    </row>
    <row r="57" spans="1:9" ht="20.100000000000001" customHeight="1" x14ac:dyDescent="0.15">
      <c r="A57" s="9" t="s">
        <v>42</v>
      </c>
    </row>
    <row r="58" spans="1:9" ht="20.100000000000001" customHeight="1" x14ac:dyDescent="0.15">
      <c r="A58" s="9" t="s">
        <v>402</v>
      </c>
    </row>
    <row r="59" spans="1:9" ht="8.25" x14ac:dyDescent="0.15">
      <c r="A59" s="286" t="s">
        <v>119</v>
      </c>
      <c r="B59" s="286"/>
      <c r="C59" s="286"/>
      <c r="D59" s="286"/>
      <c r="E59" s="286"/>
      <c r="F59" s="286"/>
      <c r="G59" s="286"/>
      <c r="H59" s="286"/>
      <c r="I59" s="286"/>
    </row>
    <row r="60" spans="1:9" ht="8.25" x14ac:dyDescent="0.15">
      <c r="A60" s="287" t="s">
        <v>284</v>
      </c>
      <c r="B60" s="287"/>
      <c r="C60" s="287"/>
      <c r="D60" s="287"/>
      <c r="E60" s="287"/>
      <c r="F60" s="287"/>
      <c r="G60" s="287"/>
      <c r="H60" s="287"/>
      <c r="I60" s="287"/>
    </row>
    <row r="61" spans="1:9" ht="8.25" x14ac:dyDescent="0.15">
      <c r="A61" s="287"/>
      <c r="B61" s="287"/>
      <c r="C61" s="287"/>
      <c r="D61" s="287"/>
      <c r="E61" s="287"/>
      <c r="F61" s="287"/>
      <c r="G61" s="287"/>
      <c r="H61" s="287"/>
      <c r="I61" s="287"/>
    </row>
    <row r="85" spans="9:9" ht="12.95" customHeight="1" x14ac:dyDescent="0.2">
      <c r="I85"/>
    </row>
  </sheetData>
  <mergeCells count="13">
    <mergeCell ref="A59:I59"/>
    <mergeCell ref="A60:I60"/>
    <mergeCell ref="A61:I61"/>
    <mergeCell ref="A1:I1"/>
    <mergeCell ref="A2:A4"/>
    <mergeCell ref="B2:B3"/>
    <mergeCell ref="C2:C3"/>
    <mergeCell ref="D2:D3"/>
    <mergeCell ref="E2:F2"/>
    <mergeCell ref="G2:H2"/>
    <mergeCell ref="I2:I3"/>
    <mergeCell ref="B4:C4"/>
    <mergeCell ref="E4:H4"/>
  </mergeCells>
  <conditionalFormatting sqref="E2:H2">
    <cfRule type="cellIs" dxfId="4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1" orientation="portrait" useFirstPageNumber="1" r:id="rId1"/>
  <headerFooter alignWithMargins="0">
    <oddHeader>&amp;C&amp;8- &amp;P -</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6"/>
  <sheetViews>
    <sheetView zoomScale="130" workbookViewId="0">
      <selection activeCell="J14" sqref="J14"/>
    </sheetView>
  </sheetViews>
  <sheetFormatPr baseColWidth="10" defaultColWidth="11.42578125" defaultRowHeight="8.25" x14ac:dyDescent="0.15"/>
  <cols>
    <col min="1" max="1" width="19.85546875" style="145" customWidth="1"/>
    <col min="2" max="11" width="7.140625" style="145" customWidth="1"/>
    <col min="12" max="16384" width="11.42578125" style="145"/>
  </cols>
  <sheetData>
    <row r="1" spans="1:14" ht="39.950000000000003" customHeight="1" x14ac:dyDescent="0.15">
      <c r="A1" s="301" t="s">
        <v>388</v>
      </c>
      <c r="B1" s="301"/>
      <c r="C1" s="301"/>
      <c r="D1" s="301"/>
      <c r="E1" s="301"/>
      <c r="F1" s="301"/>
      <c r="G1" s="301"/>
      <c r="H1" s="301"/>
      <c r="I1" s="301"/>
      <c r="J1" s="301"/>
      <c r="K1" s="301"/>
    </row>
    <row r="2" spans="1:14" s="146" customFormat="1" ht="9.9499999999999993" customHeight="1" x14ac:dyDescent="0.2">
      <c r="A2" s="302" t="s">
        <v>387</v>
      </c>
      <c r="B2" s="304" t="s">
        <v>464</v>
      </c>
      <c r="C2" s="305"/>
      <c r="D2" s="305"/>
      <c r="E2" s="305"/>
      <c r="F2" s="305"/>
      <c r="G2" s="306" t="s">
        <v>465</v>
      </c>
      <c r="H2" s="307"/>
      <c r="I2" s="307"/>
      <c r="J2" s="307"/>
      <c r="K2" s="307"/>
      <c r="N2" s="147"/>
    </row>
    <row r="3" spans="1:14" s="146" customFormat="1" ht="9.9499999999999993" customHeight="1" x14ac:dyDescent="0.2">
      <c r="A3" s="302"/>
      <c r="B3" s="308" t="s">
        <v>125</v>
      </c>
      <c r="C3" s="309"/>
      <c r="D3" s="309" t="s">
        <v>123</v>
      </c>
      <c r="E3" s="309"/>
      <c r="F3" s="310" t="s">
        <v>52</v>
      </c>
      <c r="G3" s="309" t="s">
        <v>125</v>
      </c>
      <c r="H3" s="309"/>
      <c r="I3" s="309" t="s">
        <v>123</v>
      </c>
      <c r="J3" s="309"/>
      <c r="K3" s="312" t="s">
        <v>52</v>
      </c>
    </row>
    <row r="4" spans="1:14" s="146" customFormat="1" ht="45" customHeight="1" x14ac:dyDescent="0.2">
      <c r="A4" s="302"/>
      <c r="B4" s="148" t="s">
        <v>126</v>
      </c>
      <c r="C4" s="149" t="s">
        <v>386</v>
      </c>
      <c r="D4" s="149" t="s">
        <v>126</v>
      </c>
      <c r="E4" s="149" t="s">
        <v>386</v>
      </c>
      <c r="F4" s="311"/>
      <c r="G4" s="149" t="s">
        <v>126</v>
      </c>
      <c r="H4" s="149" t="s">
        <v>385</v>
      </c>
      <c r="I4" s="149" t="s">
        <v>126</v>
      </c>
      <c r="J4" s="149" t="s">
        <v>385</v>
      </c>
      <c r="K4" s="312"/>
    </row>
    <row r="5" spans="1:14" s="146" customFormat="1" ht="9.9499999999999993" customHeight="1" x14ac:dyDescent="0.2">
      <c r="A5" s="303"/>
      <c r="B5" s="150" t="s">
        <v>127</v>
      </c>
      <c r="C5" s="151" t="s">
        <v>128</v>
      </c>
      <c r="D5" s="151" t="s">
        <v>127</v>
      </c>
      <c r="E5" s="151" t="s">
        <v>128</v>
      </c>
      <c r="F5" s="151" t="s">
        <v>129</v>
      </c>
      <c r="G5" s="151" t="s">
        <v>127</v>
      </c>
      <c r="H5" s="151" t="s">
        <v>128</v>
      </c>
      <c r="I5" s="151" t="s">
        <v>127</v>
      </c>
      <c r="J5" s="151" t="s">
        <v>128</v>
      </c>
      <c r="K5" s="152" t="s">
        <v>129</v>
      </c>
    </row>
    <row r="6" spans="1:14" s="156" customFormat="1" ht="30" customHeight="1" x14ac:dyDescent="0.15">
      <c r="A6" s="153" t="s">
        <v>384</v>
      </c>
      <c r="B6" s="154">
        <v>207075</v>
      </c>
      <c r="C6" s="166" t="s">
        <v>472</v>
      </c>
      <c r="D6" s="154">
        <v>435297</v>
      </c>
      <c r="E6" s="166" t="s">
        <v>472</v>
      </c>
      <c r="F6" s="155">
        <v>2.1021224194132602</v>
      </c>
      <c r="G6" s="154">
        <v>572356</v>
      </c>
      <c r="H6" s="155">
        <v>297.87284329945601</v>
      </c>
      <c r="I6" s="154">
        <v>1223608</v>
      </c>
      <c r="J6" s="155">
        <v>272.80003412334997</v>
      </c>
      <c r="K6" s="155">
        <v>2.13784427873561</v>
      </c>
    </row>
    <row r="7" spans="1:14" s="156" customFormat="1" ht="9.9499999999999993" customHeight="1" x14ac:dyDescent="0.15">
      <c r="A7" s="157" t="s">
        <v>54</v>
      </c>
      <c r="B7" s="154">
        <v>195991</v>
      </c>
      <c r="C7" s="166" t="s">
        <v>472</v>
      </c>
      <c r="D7" s="154">
        <v>410449</v>
      </c>
      <c r="E7" s="166" t="s">
        <v>472</v>
      </c>
      <c r="F7" s="155">
        <v>2.0942237143542299</v>
      </c>
      <c r="G7" s="154">
        <v>540930</v>
      </c>
      <c r="H7" s="166" t="s">
        <v>472</v>
      </c>
      <c r="I7" s="154">
        <v>1146741</v>
      </c>
      <c r="J7" s="155">
        <v>292.38894629866599</v>
      </c>
      <c r="K7" s="155">
        <v>2.11994343075814</v>
      </c>
    </row>
    <row r="8" spans="1:14" s="156" customFormat="1" ht="9.9499999999999993" customHeight="1" x14ac:dyDescent="0.15">
      <c r="A8" s="157" t="s">
        <v>144</v>
      </c>
      <c r="B8" s="154">
        <v>11084</v>
      </c>
      <c r="C8" s="155">
        <v>292.63195182430002</v>
      </c>
      <c r="D8" s="154">
        <v>24848</v>
      </c>
      <c r="E8" s="155">
        <v>189.36764877139899</v>
      </c>
      <c r="F8" s="155">
        <v>2.24178996752075</v>
      </c>
      <c r="G8" s="154">
        <v>31426</v>
      </c>
      <c r="H8" s="155">
        <v>211.17932468561199</v>
      </c>
      <c r="I8" s="154">
        <v>76867</v>
      </c>
      <c r="J8" s="155">
        <v>113.667824878388</v>
      </c>
      <c r="K8" s="155">
        <v>2.4459683064978002</v>
      </c>
    </row>
    <row r="9" spans="1:14" s="156" customFormat="1" ht="20.100000000000001" customHeight="1" x14ac:dyDescent="0.15">
      <c r="A9" s="157" t="s">
        <v>55</v>
      </c>
      <c r="B9" s="154">
        <v>141796</v>
      </c>
      <c r="C9" s="166" t="s">
        <v>472</v>
      </c>
      <c r="D9" s="154">
        <v>298916</v>
      </c>
      <c r="E9" s="166" t="s">
        <v>472</v>
      </c>
      <c r="F9" s="155">
        <v>2.10807074952749</v>
      </c>
      <c r="G9" s="154">
        <v>398986</v>
      </c>
      <c r="H9" s="166" t="s">
        <v>472</v>
      </c>
      <c r="I9" s="154">
        <v>850572</v>
      </c>
      <c r="J9" s="166" t="s">
        <v>472</v>
      </c>
      <c r="K9" s="155">
        <v>2.1318341996962298</v>
      </c>
      <c r="M9" s="158"/>
    </row>
    <row r="10" spans="1:14" ht="9.9499999999999993" customHeight="1" x14ac:dyDescent="0.15">
      <c r="A10" s="159" t="s">
        <v>373</v>
      </c>
      <c r="B10" s="144">
        <v>133916</v>
      </c>
      <c r="C10" s="164" t="s">
        <v>472</v>
      </c>
      <c r="D10" s="144">
        <v>282183</v>
      </c>
      <c r="E10" s="164" t="s">
        <v>472</v>
      </c>
      <c r="F10" s="160">
        <v>2.1071641924788702</v>
      </c>
      <c r="G10" s="144">
        <v>377103</v>
      </c>
      <c r="H10" s="164" t="s">
        <v>472</v>
      </c>
      <c r="I10" s="144">
        <v>800514</v>
      </c>
      <c r="J10" s="164" t="s">
        <v>472</v>
      </c>
      <c r="K10" s="160">
        <v>2.1227993412940198</v>
      </c>
      <c r="M10" s="161"/>
    </row>
    <row r="11" spans="1:14" ht="9.9499999999999993" customHeight="1" x14ac:dyDescent="0.15">
      <c r="A11" s="159" t="s">
        <v>372</v>
      </c>
      <c r="B11" s="144">
        <v>7880</v>
      </c>
      <c r="C11" s="164" t="s">
        <v>472</v>
      </c>
      <c r="D11" s="144">
        <v>16733</v>
      </c>
      <c r="E11" s="160">
        <v>231.740681998414</v>
      </c>
      <c r="F11" s="160">
        <v>2.1234771573604099</v>
      </c>
      <c r="G11" s="144">
        <v>21883</v>
      </c>
      <c r="H11" s="160">
        <v>227.10014947683101</v>
      </c>
      <c r="I11" s="144">
        <v>50058</v>
      </c>
      <c r="J11" s="160">
        <v>136.468420804006</v>
      </c>
      <c r="K11" s="160">
        <v>2.2875291322030802</v>
      </c>
      <c r="M11" s="161"/>
    </row>
    <row r="12" spans="1:14" s="156" customFormat="1" ht="20.100000000000001" customHeight="1" x14ac:dyDescent="0.15">
      <c r="A12" s="157" t="s">
        <v>45</v>
      </c>
      <c r="B12" s="154">
        <v>32943</v>
      </c>
      <c r="C12" s="166" t="s">
        <v>472</v>
      </c>
      <c r="D12" s="154">
        <v>63279</v>
      </c>
      <c r="E12" s="166" t="s">
        <v>472</v>
      </c>
      <c r="F12" s="155">
        <v>1.92086330935252</v>
      </c>
      <c r="G12" s="154">
        <v>86672</v>
      </c>
      <c r="H12" s="155">
        <v>271.77540428087298</v>
      </c>
      <c r="I12" s="154">
        <v>166977</v>
      </c>
      <c r="J12" s="155">
        <v>216.02286276662201</v>
      </c>
      <c r="K12" s="155">
        <v>1.9265391360531701</v>
      </c>
    </row>
    <row r="13" spans="1:14" ht="9.9499999999999993" customHeight="1" x14ac:dyDescent="0.15">
      <c r="A13" s="159" t="s">
        <v>373</v>
      </c>
      <c r="B13" s="144">
        <v>30910</v>
      </c>
      <c r="C13" s="164" t="s">
        <v>472</v>
      </c>
      <c r="D13" s="144">
        <v>58771</v>
      </c>
      <c r="E13" s="164" t="s">
        <v>472</v>
      </c>
      <c r="F13" s="160">
        <v>1.9013587835651899</v>
      </c>
      <c r="G13" s="144">
        <v>80845</v>
      </c>
      <c r="H13" s="160">
        <v>275.37725774248997</v>
      </c>
      <c r="I13" s="144">
        <v>154428</v>
      </c>
      <c r="J13" s="160">
        <v>222.46397995406099</v>
      </c>
      <c r="K13" s="160">
        <v>1.9101737893499899</v>
      </c>
    </row>
    <row r="14" spans="1:14" ht="9.9499999999999993" customHeight="1" x14ac:dyDescent="0.15">
      <c r="A14" s="159" t="s">
        <v>372</v>
      </c>
      <c r="B14" s="144">
        <v>2033</v>
      </c>
      <c r="C14" s="164" t="s">
        <v>472</v>
      </c>
      <c r="D14" s="144">
        <v>4508</v>
      </c>
      <c r="E14" s="164" t="s">
        <v>472</v>
      </c>
      <c r="F14" s="160">
        <v>2.2174126906050202</v>
      </c>
      <c r="G14" s="144">
        <v>5827</v>
      </c>
      <c r="H14" s="160">
        <v>228.096846846847</v>
      </c>
      <c r="I14" s="144">
        <v>12549</v>
      </c>
      <c r="J14" s="160">
        <v>153.668890236507</v>
      </c>
      <c r="K14" s="160">
        <v>2.1535953320748198</v>
      </c>
    </row>
    <row r="15" spans="1:14" s="156" customFormat="1" ht="20.100000000000001" customHeight="1" x14ac:dyDescent="0.15">
      <c r="A15" s="157" t="s">
        <v>46</v>
      </c>
      <c r="B15" s="154">
        <v>19655</v>
      </c>
      <c r="C15" s="155">
        <v>299.57308396015497</v>
      </c>
      <c r="D15" s="154">
        <v>41516</v>
      </c>
      <c r="E15" s="155">
        <v>244.30253773428399</v>
      </c>
      <c r="F15" s="155">
        <v>2.1122360722462501</v>
      </c>
      <c r="G15" s="154">
        <v>51572</v>
      </c>
      <c r="H15" s="155">
        <v>200.93948765828301</v>
      </c>
      <c r="I15" s="154">
        <v>114541</v>
      </c>
      <c r="J15" s="155">
        <v>161.133529398354</v>
      </c>
      <c r="K15" s="155">
        <v>2.2209920111688501</v>
      </c>
      <c r="M15" s="145"/>
    </row>
    <row r="16" spans="1:14" ht="9.9499999999999993" customHeight="1" x14ac:dyDescent="0.15">
      <c r="A16" s="159" t="s">
        <v>373</v>
      </c>
      <c r="B16" s="144">
        <v>18951</v>
      </c>
      <c r="C16" s="164" t="s">
        <v>472</v>
      </c>
      <c r="D16" s="144">
        <v>39584</v>
      </c>
      <c r="E16" s="160">
        <v>270.81030444964898</v>
      </c>
      <c r="F16" s="160">
        <v>2.0887552108068199</v>
      </c>
      <c r="G16" s="144">
        <v>49455</v>
      </c>
      <c r="H16" s="160">
        <v>204.86376525705799</v>
      </c>
      <c r="I16" s="144">
        <v>108198</v>
      </c>
      <c r="J16" s="160">
        <v>179.74765364428501</v>
      </c>
      <c r="K16" s="160">
        <v>2.1878070973612398</v>
      </c>
    </row>
    <row r="17" spans="1:11" ht="9.9499999999999993" customHeight="1" x14ac:dyDescent="0.15">
      <c r="A17" s="159" t="s">
        <v>372</v>
      </c>
      <c r="B17" s="144">
        <v>704</v>
      </c>
      <c r="C17" s="160">
        <v>214.28571428571399</v>
      </c>
      <c r="D17" s="144">
        <v>1932</v>
      </c>
      <c r="E17" s="160">
        <v>39.696312364425197</v>
      </c>
      <c r="F17" s="160">
        <v>2.7443181818181799</v>
      </c>
      <c r="G17" s="144">
        <v>2117</v>
      </c>
      <c r="H17" s="160">
        <v>131.366120218579</v>
      </c>
      <c r="I17" s="144">
        <v>6343</v>
      </c>
      <c r="J17" s="160">
        <v>22.310065561126098</v>
      </c>
      <c r="K17" s="160">
        <v>2.99622106754842</v>
      </c>
    </row>
    <row r="18" spans="1:11" s="156" customFormat="1" ht="20.100000000000001" customHeight="1" x14ac:dyDescent="0.15">
      <c r="A18" s="157" t="s">
        <v>47</v>
      </c>
      <c r="B18" s="154">
        <v>12681</v>
      </c>
      <c r="C18" s="155">
        <v>244.218241042345</v>
      </c>
      <c r="D18" s="154">
        <v>31586</v>
      </c>
      <c r="E18" s="155">
        <v>162.73498585925799</v>
      </c>
      <c r="F18" s="155">
        <v>2.4908130273637701</v>
      </c>
      <c r="G18" s="154">
        <v>35126</v>
      </c>
      <c r="H18" s="155">
        <v>175.47643322092401</v>
      </c>
      <c r="I18" s="154">
        <v>91518</v>
      </c>
      <c r="J18" s="155">
        <v>118.216934118601</v>
      </c>
      <c r="K18" s="155">
        <v>2.6054204862494998</v>
      </c>
    </row>
    <row r="19" spans="1:11" ht="9.9499999999999993" customHeight="1" x14ac:dyDescent="0.15">
      <c r="A19" s="159" t="s">
        <v>373</v>
      </c>
      <c r="B19" s="144">
        <v>12214</v>
      </c>
      <c r="C19" s="160">
        <v>250.473457675753</v>
      </c>
      <c r="D19" s="144">
        <v>29911</v>
      </c>
      <c r="E19" s="160">
        <v>174.89201360169099</v>
      </c>
      <c r="F19" s="160">
        <v>2.4489110856394301</v>
      </c>
      <c r="G19" s="144">
        <v>33527</v>
      </c>
      <c r="H19" s="160">
        <v>178.625446688274</v>
      </c>
      <c r="I19" s="144">
        <v>83601</v>
      </c>
      <c r="J19" s="160">
        <v>124.335855739816</v>
      </c>
      <c r="K19" s="160">
        <v>2.4935425179705901</v>
      </c>
    </row>
    <row r="20" spans="1:11" ht="9.9499999999999993" customHeight="1" x14ac:dyDescent="0.15">
      <c r="A20" s="159" t="s">
        <v>372</v>
      </c>
      <c r="B20" s="144">
        <v>467</v>
      </c>
      <c r="C20" s="160">
        <v>134.67336683417099</v>
      </c>
      <c r="D20" s="144">
        <v>1675</v>
      </c>
      <c r="E20" s="160">
        <v>46.801051709027199</v>
      </c>
      <c r="F20" s="160">
        <v>3.5867237687366198</v>
      </c>
      <c r="G20" s="144">
        <v>1599</v>
      </c>
      <c r="H20" s="160">
        <v>122.701949860724</v>
      </c>
      <c r="I20" s="144">
        <v>7917</v>
      </c>
      <c r="J20" s="160">
        <v>69.4200727583993</v>
      </c>
      <c r="K20" s="160">
        <v>4.9512195121951201</v>
      </c>
    </row>
    <row r="21" spans="1:11" s="156" customFormat="1" ht="15" customHeight="1" x14ac:dyDescent="0.15">
      <c r="A21" s="153" t="s">
        <v>383</v>
      </c>
      <c r="B21" s="162"/>
      <c r="C21" s="162"/>
      <c r="D21" s="162"/>
      <c r="E21" s="162"/>
      <c r="F21" s="162"/>
      <c r="G21" s="162"/>
      <c r="H21" s="162"/>
      <c r="I21" s="162"/>
      <c r="J21" s="162"/>
      <c r="K21" s="162"/>
    </row>
    <row r="22" spans="1:11" s="156" customFormat="1" ht="9.9499999999999993" customHeight="1" x14ac:dyDescent="0.15">
      <c r="A22" s="163" t="s">
        <v>382</v>
      </c>
      <c r="B22" s="154">
        <v>28085</v>
      </c>
      <c r="C22" s="166" t="s">
        <v>472</v>
      </c>
      <c r="D22" s="154">
        <v>87835</v>
      </c>
      <c r="E22" s="166" t="s">
        <v>472</v>
      </c>
      <c r="F22" s="155">
        <v>3.1274701798112901</v>
      </c>
      <c r="G22" s="154">
        <v>60500</v>
      </c>
      <c r="H22" s="166" t="s">
        <v>472</v>
      </c>
      <c r="I22" s="154">
        <v>201717</v>
      </c>
      <c r="J22" s="166" t="s">
        <v>472</v>
      </c>
      <c r="K22" s="155">
        <v>3.3341652892561999</v>
      </c>
    </row>
    <row r="23" spans="1:11" s="156" customFormat="1" ht="9.9499999999999993" customHeight="1" x14ac:dyDescent="0.15">
      <c r="A23" s="157" t="s">
        <v>54</v>
      </c>
      <c r="B23" s="154">
        <v>27366</v>
      </c>
      <c r="C23" s="166" t="s">
        <v>472</v>
      </c>
      <c r="D23" s="154">
        <v>83616</v>
      </c>
      <c r="E23" s="166" t="s">
        <v>472</v>
      </c>
      <c r="F23" s="155">
        <v>3.0554702916027199</v>
      </c>
      <c r="G23" s="154">
        <v>58237</v>
      </c>
      <c r="H23" s="166" t="s">
        <v>472</v>
      </c>
      <c r="I23" s="154">
        <v>185987</v>
      </c>
      <c r="J23" s="166" t="s">
        <v>472</v>
      </c>
      <c r="K23" s="155">
        <v>3.1936226110548298</v>
      </c>
    </row>
    <row r="24" spans="1:11" s="156" customFormat="1" ht="9.9499999999999993" customHeight="1" x14ac:dyDescent="0.15">
      <c r="A24" s="157" t="s">
        <v>144</v>
      </c>
      <c r="B24" s="154">
        <v>719</v>
      </c>
      <c r="C24" s="155">
        <v>213.973799126638</v>
      </c>
      <c r="D24" s="154">
        <v>4219</v>
      </c>
      <c r="E24" s="155">
        <v>37.830774256778803</v>
      </c>
      <c r="F24" s="155">
        <v>5.8678720445062602</v>
      </c>
      <c r="G24" s="154">
        <v>2263</v>
      </c>
      <c r="H24" s="155">
        <v>126.073926073926</v>
      </c>
      <c r="I24" s="154">
        <v>15730</v>
      </c>
      <c r="J24" s="155">
        <v>22.996324966768299</v>
      </c>
      <c r="K24" s="155">
        <v>6.9509500662836903</v>
      </c>
    </row>
    <row r="25" spans="1:11" s="156" customFormat="1" ht="20.100000000000001" customHeight="1" x14ac:dyDescent="0.15">
      <c r="A25" s="157" t="s">
        <v>56</v>
      </c>
      <c r="B25" s="154">
        <v>2187</v>
      </c>
      <c r="C25" s="166" t="s">
        <v>472</v>
      </c>
      <c r="D25" s="154">
        <v>6724</v>
      </c>
      <c r="E25" s="166" t="s">
        <v>472</v>
      </c>
      <c r="F25" s="155">
        <v>3.0745313214448999</v>
      </c>
      <c r="G25" s="154">
        <v>5268</v>
      </c>
      <c r="H25" s="166" t="s">
        <v>472</v>
      </c>
      <c r="I25" s="154">
        <v>15195</v>
      </c>
      <c r="J25" s="166" t="s">
        <v>472</v>
      </c>
      <c r="K25" s="155">
        <v>2.88439635535308</v>
      </c>
    </row>
    <row r="26" spans="1:11" ht="9.9499999999999993" customHeight="1" x14ac:dyDescent="0.15">
      <c r="A26" s="159" t="s">
        <v>373</v>
      </c>
      <c r="B26" s="144">
        <v>2186</v>
      </c>
      <c r="C26" s="164" t="s">
        <v>472</v>
      </c>
      <c r="D26" s="144">
        <v>6709</v>
      </c>
      <c r="E26" s="164" t="s">
        <v>472</v>
      </c>
      <c r="F26" s="160">
        <v>3.06907593778591</v>
      </c>
      <c r="G26" s="144">
        <v>5267</v>
      </c>
      <c r="H26" s="164" t="s">
        <v>472</v>
      </c>
      <c r="I26" s="144">
        <v>15180</v>
      </c>
      <c r="J26" s="164" t="s">
        <v>472</v>
      </c>
      <c r="K26" s="160">
        <v>2.8820960698690001</v>
      </c>
    </row>
    <row r="27" spans="1:11" ht="9.9499999999999993" customHeight="1" x14ac:dyDescent="0.15">
      <c r="A27" s="159" t="s">
        <v>372</v>
      </c>
      <c r="B27" s="144">
        <v>1</v>
      </c>
      <c r="C27" s="164" t="s">
        <v>472</v>
      </c>
      <c r="D27" s="144">
        <v>15</v>
      </c>
      <c r="E27" s="164" t="s">
        <v>472</v>
      </c>
      <c r="F27" s="160">
        <v>15</v>
      </c>
      <c r="G27" s="144">
        <v>1</v>
      </c>
      <c r="H27" s="164" t="s">
        <v>472</v>
      </c>
      <c r="I27" s="144">
        <v>15</v>
      </c>
      <c r="J27" s="164" t="s">
        <v>472</v>
      </c>
      <c r="K27" s="160">
        <v>15</v>
      </c>
    </row>
    <row r="28" spans="1:11" ht="15" customHeight="1" x14ac:dyDescent="0.15">
      <c r="A28" s="157" t="s">
        <v>381</v>
      </c>
      <c r="B28" s="162"/>
      <c r="C28" s="162"/>
      <c r="D28" s="162"/>
      <c r="E28" s="162"/>
      <c r="F28" s="162"/>
      <c r="G28" s="162"/>
      <c r="H28" s="162"/>
      <c r="I28" s="162"/>
      <c r="J28" s="162"/>
      <c r="K28" s="162"/>
    </row>
    <row r="29" spans="1:11" s="156" customFormat="1" ht="9.9499999999999993" customHeight="1" x14ac:dyDescent="0.15">
      <c r="A29" s="165" t="s">
        <v>380</v>
      </c>
      <c r="B29" s="154">
        <v>10651</v>
      </c>
      <c r="C29" s="166" t="s">
        <v>472</v>
      </c>
      <c r="D29" s="154">
        <v>35646</v>
      </c>
      <c r="E29" s="166" t="s">
        <v>472</v>
      </c>
      <c r="F29" s="155">
        <v>3.3467280067599301</v>
      </c>
      <c r="G29" s="154">
        <v>24507</v>
      </c>
      <c r="H29" s="166" t="s">
        <v>472</v>
      </c>
      <c r="I29" s="154">
        <v>90657</v>
      </c>
      <c r="J29" s="155">
        <v>299.82799682455698</v>
      </c>
      <c r="K29" s="155">
        <v>3.6992287917737801</v>
      </c>
    </row>
    <row r="30" spans="1:11" ht="9.9499999999999993" customHeight="1" x14ac:dyDescent="0.15">
      <c r="A30" s="159" t="s">
        <v>373</v>
      </c>
      <c r="B30" s="144">
        <v>10314</v>
      </c>
      <c r="C30" s="164" t="s">
        <v>472</v>
      </c>
      <c r="D30" s="144">
        <v>33365</v>
      </c>
      <c r="E30" s="164" t="s">
        <v>472</v>
      </c>
      <c r="F30" s="160">
        <v>3.2349234050804698</v>
      </c>
      <c r="G30" s="144">
        <v>23499</v>
      </c>
      <c r="H30" s="164" t="s">
        <v>472</v>
      </c>
      <c r="I30" s="144">
        <v>82970</v>
      </c>
      <c r="J30" s="164" t="s">
        <v>472</v>
      </c>
      <c r="K30" s="160">
        <v>3.5307885441933702</v>
      </c>
    </row>
    <row r="31" spans="1:11" ht="9.9499999999999993" customHeight="1" x14ac:dyDescent="0.15">
      <c r="A31" s="159" t="s">
        <v>372</v>
      </c>
      <c r="B31" s="144">
        <v>337</v>
      </c>
      <c r="C31" s="160">
        <v>66.8316831683168</v>
      </c>
      <c r="D31" s="144">
        <v>2281</v>
      </c>
      <c r="E31" s="160">
        <v>0.57319223985891199</v>
      </c>
      <c r="F31" s="160">
        <v>6.7685459940652803</v>
      </c>
      <c r="G31" s="144">
        <v>1008</v>
      </c>
      <c r="H31" s="160">
        <v>33.509933774834501</v>
      </c>
      <c r="I31" s="144">
        <v>7687</v>
      </c>
      <c r="J31" s="160">
        <v>-10.156615240766699</v>
      </c>
      <c r="K31" s="160">
        <v>7.6259920634920597</v>
      </c>
    </row>
    <row r="32" spans="1:11" s="156" customFormat="1" ht="20.100000000000001" customHeight="1" x14ac:dyDescent="0.15">
      <c r="A32" s="157" t="s">
        <v>379</v>
      </c>
      <c r="B32" s="154">
        <v>15247</v>
      </c>
      <c r="C32" s="166" t="s">
        <v>472</v>
      </c>
      <c r="D32" s="154">
        <v>45465</v>
      </c>
      <c r="E32" s="166" t="s">
        <v>472</v>
      </c>
      <c r="F32" s="155">
        <v>2.9818980783104898</v>
      </c>
      <c r="G32" s="154">
        <v>30725</v>
      </c>
      <c r="H32" s="166" t="s">
        <v>472</v>
      </c>
      <c r="I32" s="154">
        <v>95865</v>
      </c>
      <c r="J32" s="166" t="s">
        <v>472</v>
      </c>
      <c r="K32" s="155">
        <v>3.1200976403580101</v>
      </c>
    </row>
    <row r="33" spans="1:11" ht="9.9499999999999993" customHeight="1" x14ac:dyDescent="0.15">
      <c r="A33" s="159" t="s">
        <v>373</v>
      </c>
      <c r="B33" s="144">
        <v>14866</v>
      </c>
      <c r="C33" s="164" t="s">
        <v>472</v>
      </c>
      <c r="D33" s="144">
        <v>43542</v>
      </c>
      <c r="E33" s="164" t="s">
        <v>472</v>
      </c>
      <c r="F33" s="160">
        <v>2.9289654244585002</v>
      </c>
      <c r="G33" s="144">
        <v>29471</v>
      </c>
      <c r="H33" s="164" t="s">
        <v>472</v>
      </c>
      <c r="I33" s="144">
        <v>87837</v>
      </c>
      <c r="J33" s="164" t="s">
        <v>472</v>
      </c>
      <c r="K33" s="160">
        <v>2.9804553628991202</v>
      </c>
    </row>
    <row r="34" spans="1:11" ht="9.9499999999999993" customHeight="1" x14ac:dyDescent="0.15">
      <c r="A34" s="159" t="s">
        <v>372</v>
      </c>
      <c r="B34" s="144">
        <v>381</v>
      </c>
      <c r="C34" s="164" t="s">
        <v>472</v>
      </c>
      <c r="D34" s="144">
        <v>1923</v>
      </c>
      <c r="E34" s="160">
        <v>142.49684741487999</v>
      </c>
      <c r="F34" s="160">
        <v>5.0472440944881898</v>
      </c>
      <c r="G34" s="144">
        <v>1254</v>
      </c>
      <c r="H34" s="164" t="s">
        <v>472</v>
      </c>
      <c r="I34" s="144">
        <v>8028</v>
      </c>
      <c r="J34" s="160">
        <v>89.652728561304002</v>
      </c>
      <c r="K34" s="160">
        <v>6.4019138755980904</v>
      </c>
    </row>
    <row r="35" spans="1:11" s="156" customFormat="1" ht="20.100000000000001" customHeight="1" x14ac:dyDescent="0.15">
      <c r="A35" s="153" t="s">
        <v>378</v>
      </c>
      <c r="B35" s="154">
        <v>12632</v>
      </c>
      <c r="C35" s="166" t="s">
        <v>472</v>
      </c>
      <c r="D35" s="154">
        <v>35193</v>
      </c>
      <c r="E35" s="166" t="s">
        <v>472</v>
      </c>
      <c r="F35" s="155">
        <v>2.7860196326789102</v>
      </c>
      <c r="G35" s="154">
        <v>17917</v>
      </c>
      <c r="H35" s="166" t="s">
        <v>472</v>
      </c>
      <c r="I35" s="154">
        <v>46755</v>
      </c>
      <c r="J35" s="166" t="s">
        <v>472</v>
      </c>
      <c r="K35" s="155">
        <v>2.60953284590054</v>
      </c>
    </row>
    <row r="36" spans="1:11" s="156" customFormat="1" ht="9.9499999999999993" customHeight="1" x14ac:dyDescent="0.15">
      <c r="A36" s="157" t="s">
        <v>54</v>
      </c>
      <c r="B36" s="154">
        <v>12366</v>
      </c>
      <c r="C36" s="166" t="s">
        <v>472</v>
      </c>
      <c r="D36" s="154">
        <v>34582</v>
      </c>
      <c r="E36" s="166" t="s">
        <v>472</v>
      </c>
      <c r="F36" s="155">
        <v>2.79653889697558</v>
      </c>
      <c r="G36" s="154">
        <v>17546</v>
      </c>
      <c r="H36" s="166" t="s">
        <v>472</v>
      </c>
      <c r="I36" s="154">
        <v>45883</v>
      </c>
      <c r="J36" s="166" t="s">
        <v>472</v>
      </c>
      <c r="K36" s="155">
        <v>2.6150119685398399</v>
      </c>
    </row>
    <row r="37" spans="1:11" s="156" customFormat="1" ht="9.9499999999999993" customHeight="1" x14ac:dyDescent="0.15">
      <c r="A37" s="157" t="s">
        <v>144</v>
      </c>
      <c r="B37" s="154">
        <v>266</v>
      </c>
      <c r="C37" s="166" t="s">
        <v>472</v>
      </c>
      <c r="D37" s="154">
        <v>611</v>
      </c>
      <c r="E37" s="166" t="s">
        <v>472</v>
      </c>
      <c r="F37" s="155">
        <v>2.2969924812030098</v>
      </c>
      <c r="G37" s="154">
        <v>371</v>
      </c>
      <c r="H37" s="166" t="s">
        <v>472</v>
      </c>
      <c r="I37" s="154">
        <v>872</v>
      </c>
      <c r="J37" s="166" t="s">
        <v>472</v>
      </c>
      <c r="K37" s="155">
        <v>2.3504043126684602</v>
      </c>
    </row>
    <row r="38" spans="1:11" s="156" customFormat="1" ht="15" customHeight="1" x14ac:dyDescent="0.15">
      <c r="A38" s="153" t="s">
        <v>377</v>
      </c>
      <c r="B38" s="162"/>
      <c r="C38" s="162"/>
      <c r="D38" s="162"/>
      <c r="E38" s="162"/>
      <c r="F38" s="162"/>
      <c r="G38" s="162"/>
      <c r="H38" s="162"/>
      <c r="I38" s="162"/>
      <c r="J38" s="162"/>
      <c r="K38" s="162"/>
    </row>
    <row r="39" spans="1:11" s="156" customFormat="1" ht="9.9499999999999993" customHeight="1" x14ac:dyDescent="0.15">
      <c r="A39" s="163" t="s">
        <v>376</v>
      </c>
      <c r="B39" s="154">
        <v>12055</v>
      </c>
      <c r="C39" s="155">
        <v>128.617485302484</v>
      </c>
      <c r="D39" s="154">
        <v>143524</v>
      </c>
      <c r="E39" s="155">
        <v>17.708230817176801</v>
      </c>
      <c r="F39" s="155">
        <v>11.9057652426379</v>
      </c>
      <c r="G39" s="154">
        <v>38024</v>
      </c>
      <c r="H39" s="155">
        <v>94.884936702372997</v>
      </c>
      <c r="I39" s="154">
        <v>527240</v>
      </c>
      <c r="J39" s="155">
        <v>17.514114219867601</v>
      </c>
      <c r="K39" s="155">
        <v>13.865979381443299</v>
      </c>
    </row>
    <row r="40" spans="1:11" s="156" customFormat="1" ht="9.9499999999999993" customHeight="1" x14ac:dyDescent="0.15">
      <c r="A40" s="157" t="s">
        <v>54</v>
      </c>
      <c r="B40" s="154">
        <v>11943</v>
      </c>
      <c r="C40" s="155">
        <v>127.96335178469199</v>
      </c>
      <c r="D40" s="154">
        <v>142960</v>
      </c>
      <c r="E40" s="155">
        <v>18.1682922797157</v>
      </c>
      <c r="F40" s="155">
        <v>11.9701917441179</v>
      </c>
      <c r="G40" s="154">
        <v>37638</v>
      </c>
      <c r="H40" s="155">
        <v>93.501619454012697</v>
      </c>
      <c r="I40" s="154">
        <v>525346</v>
      </c>
      <c r="J40" s="155">
        <v>17.575467306452801</v>
      </c>
      <c r="K40" s="155">
        <v>13.957861735480099</v>
      </c>
    </row>
    <row r="41" spans="1:11" s="156" customFormat="1" ht="9.9499999999999993" customHeight="1" x14ac:dyDescent="0.15">
      <c r="A41" s="157" t="s">
        <v>144</v>
      </c>
      <c r="B41" s="154">
        <v>112</v>
      </c>
      <c r="C41" s="155">
        <v>229.41176470588201</v>
      </c>
      <c r="D41" s="154">
        <v>564</v>
      </c>
      <c r="E41" s="155">
        <v>-40.756302521008401</v>
      </c>
      <c r="F41" s="155">
        <v>5.03571428571429</v>
      </c>
      <c r="G41" s="154">
        <v>386</v>
      </c>
      <c r="H41" s="166" t="s">
        <v>472</v>
      </c>
      <c r="I41" s="154">
        <v>1894</v>
      </c>
      <c r="J41" s="155">
        <v>2.65582655826559</v>
      </c>
      <c r="K41" s="155">
        <v>4.90673575129534</v>
      </c>
    </row>
    <row r="42" spans="1:11" ht="15" customHeight="1" x14ac:dyDescent="0.15">
      <c r="A42" s="157" t="s">
        <v>375</v>
      </c>
      <c r="B42" s="162"/>
      <c r="C42" s="162"/>
      <c r="D42" s="162"/>
      <c r="E42" s="162"/>
      <c r="F42" s="162"/>
      <c r="G42" s="162"/>
      <c r="H42" s="162"/>
      <c r="I42" s="162"/>
      <c r="J42" s="162"/>
      <c r="K42" s="162"/>
    </row>
    <row r="43" spans="1:11" s="156" customFormat="1" ht="9.9499999999999993" customHeight="1" x14ac:dyDescent="0.15">
      <c r="A43" s="165" t="s">
        <v>374</v>
      </c>
      <c r="B43" s="154">
        <v>5526</v>
      </c>
      <c r="C43" s="155">
        <v>11.884996962948</v>
      </c>
      <c r="D43" s="154">
        <v>124373</v>
      </c>
      <c r="E43" s="155">
        <v>3.3187127215936401</v>
      </c>
      <c r="F43" s="155">
        <v>22.5068765834238</v>
      </c>
      <c r="G43" s="154">
        <v>21935</v>
      </c>
      <c r="H43" s="155">
        <v>17.036602283640999</v>
      </c>
      <c r="I43" s="154">
        <v>482276</v>
      </c>
      <c r="J43" s="155">
        <v>8.3476553460984597</v>
      </c>
      <c r="K43" s="155">
        <v>21.986596763163899</v>
      </c>
    </row>
    <row r="44" spans="1:11" ht="9.9499999999999993" customHeight="1" x14ac:dyDescent="0.15">
      <c r="A44" s="159" t="s">
        <v>373</v>
      </c>
      <c r="B44" s="144">
        <v>5526</v>
      </c>
      <c r="C44" s="160">
        <v>11.907654921020701</v>
      </c>
      <c r="D44" s="144">
        <v>124373</v>
      </c>
      <c r="E44" s="160">
        <v>3.3393156853947499</v>
      </c>
      <c r="F44" s="160">
        <v>22.5068765834238</v>
      </c>
      <c r="G44" s="144">
        <v>21935</v>
      </c>
      <c r="H44" s="160">
        <v>17.0553391322909</v>
      </c>
      <c r="I44" s="144">
        <v>482276</v>
      </c>
      <c r="J44" s="160">
        <v>8.3608012312808206</v>
      </c>
      <c r="K44" s="160">
        <v>21.986596763163899</v>
      </c>
    </row>
    <row r="45" spans="1:11" ht="9.9499999999999993" customHeight="1" x14ac:dyDescent="0.15">
      <c r="A45" s="159" t="s">
        <v>372</v>
      </c>
      <c r="B45" s="144">
        <v>0</v>
      </c>
      <c r="C45" s="164" t="s">
        <v>472</v>
      </c>
      <c r="D45" s="144">
        <v>0</v>
      </c>
      <c r="E45" s="164" t="s">
        <v>472</v>
      </c>
      <c r="F45" s="160">
        <v>0</v>
      </c>
      <c r="G45" s="144">
        <v>0</v>
      </c>
      <c r="H45" s="164" t="s">
        <v>472</v>
      </c>
      <c r="I45" s="144">
        <v>0</v>
      </c>
      <c r="J45" s="164" t="s">
        <v>472</v>
      </c>
      <c r="K45" s="160">
        <v>0</v>
      </c>
    </row>
    <row r="46" spans="1:11" s="156" customFormat="1" ht="20.100000000000001" customHeight="1" x14ac:dyDescent="0.15">
      <c r="A46" s="157" t="s">
        <v>34</v>
      </c>
      <c r="B46" s="154">
        <v>6529</v>
      </c>
      <c r="C46" s="166" t="s">
        <v>472</v>
      </c>
      <c r="D46" s="154">
        <v>19151</v>
      </c>
      <c r="E46" s="166" t="s">
        <v>472</v>
      </c>
      <c r="F46" s="155">
        <v>2.9332210139378199</v>
      </c>
      <c r="G46" s="154">
        <v>16089</v>
      </c>
      <c r="H46" s="166" t="s">
        <v>472</v>
      </c>
      <c r="I46" s="154">
        <v>44964</v>
      </c>
      <c r="J46" s="166" t="s">
        <v>472</v>
      </c>
      <c r="K46" s="155">
        <v>2.79470445646094</v>
      </c>
    </row>
    <row r="47" spans="1:11" ht="9.9499999999999993" customHeight="1" x14ac:dyDescent="0.15">
      <c r="A47" s="159" t="s">
        <v>373</v>
      </c>
      <c r="B47" s="144">
        <v>6417</v>
      </c>
      <c r="C47" s="164" t="s">
        <v>472</v>
      </c>
      <c r="D47" s="144">
        <v>18587</v>
      </c>
      <c r="E47" s="164" t="s">
        <v>472</v>
      </c>
      <c r="F47" s="160">
        <v>2.8965248558516401</v>
      </c>
      <c r="G47" s="144">
        <v>15703</v>
      </c>
      <c r="H47" s="164" t="s">
        <v>472</v>
      </c>
      <c r="I47" s="144">
        <v>43070</v>
      </c>
      <c r="J47" s="164" t="s">
        <v>472</v>
      </c>
      <c r="K47" s="160">
        <v>2.7427880022925599</v>
      </c>
    </row>
    <row r="48" spans="1:11" ht="9.9499999999999993" customHeight="1" x14ac:dyDescent="0.15">
      <c r="A48" s="159" t="s">
        <v>372</v>
      </c>
      <c r="B48" s="144">
        <v>112</v>
      </c>
      <c r="C48" s="160">
        <v>239.39393939393901</v>
      </c>
      <c r="D48" s="144">
        <v>564</v>
      </c>
      <c r="E48" s="160">
        <v>-39.224137931034498</v>
      </c>
      <c r="F48" s="160">
        <v>5.03571428571429</v>
      </c>
      <c r="G48" s="144">
        <v>386</v>
      </c>
      <c r="H48" s="164" t="s">
        <v>472</v>
      </c>
      <c r="I48" s="144">
        <v>1894</v>
      </c>
      <c r="J48" s="160">
        <v>5.7509771077610301</v>
      </c>
      <c r="K48" s="160">
        <v>4.90673575129534</v>
      </c>
    </row>
    <row r="49" spans="1:11" s="156" customFormat="1" ht="30" customHeight="1" x14ac:dyDescent="0.15">
      <c r="A49" s="167" t="s">
        <v>57</v>
      </c>
      <c r="B49" s="154">
        <v>259847</v>
      </c>
      <c r="C49" s="166" t="s">
        <v>472</v>
      </c>
      <c r="D49" s="154">
        <v>701849</v>
      </c>
      <c r="E49" s="155">
        <v>219.10349907249099</v>
      </c>
      <c r="F49" s="155">
        <v>2.7010086704868601</v>
      </c>
      <c r="G49" s="154">
        <v>688797</v>
      </c>
      <c r="H49" s="166" t="s">
        <v>472</v>
      </c>
      <c r="I49" s="154">
        <v>1999320</v>
      </c>
      <c r="J49" s="155">
        <v>146.973850161885</v>
      </c>
      <c r="K49" s="155">
        <v>2.9026258825169098</v>
      </c>
    </row>
    <row r="50" spans="1:11" s="156" customFormat="1" ht="9.9499999999999993" customHeight="1" x14ac:dyDescent="0.15">
      <c r="A50" s="157" t="s">
        <v>54</v>
      </c>
      <c r="B50" s="154">
        <v>247666</v>
      </c>
      <c r="C50" s="166" t="s">
        <v>472</v>
      </c>
      <c r="D50" s="154">
        <v>671607</v>
      </c>
      <c r="E50" s="155">
        <v>223.90954163129899</v>
      </c>
      <c r="F50" s="155">
        <v>2.7117448499188401</v>
      </c>
      <c r="G50" s="154">
        <v>654351</v>
      </c>
      <c r="H50" s="166" t="s">
        <v>472</v>
      </c>
      <c r="I50" s="154">
        <v>1903957</v>
      </c>
      <c r="J50" s="155">
        <v>150.87815927169899</v>
      </c>
      <c r="K50" s="155">
        <v>2.90968761413981</v>
      </c>
    </row>
    <row r="51" spans="1:11" s="156" customFormat="1" ht="9.9499999999999993" customHeight="1" x14ac:dyDescent="0.15">
      <c r="A51" s="157" t="s">
        <v>144</v>
      </c>
      <c r="B51" s="154">
        <v>12181</v>
      </c>
      <c r="C51" s="155">
        <v>294.71808165910602</v>
      </c>
      <c r="D51" s="154">
        <v>30242</v>
      </c>
      <c r="E51" s="155">
        <v>140.01587301587301</v>
      </c>
      <c r="F51" s="155">
        <v>2.4827189885887901</v>
      </c>
      <c r="G51" s="154">
        <v>34446</v>
      </c>
      <c r="H51" s="155">
        <v>208.62825911656699</v>
      </c>
      <c r="I51" s="154">
        <v>95363</v>
      </c>
      <c r="J51" s="155">
        <v>88.427188302706995</v>
      </c>
      <c r="K51" s="155">
        <v>2.7684781977588102</v>
      </c>
    </row>
    <row r="52" spans="1:11" ht="33" customHeight="1" x14ac:dyDescent="0.15">
      <c r="A52" s="168" t="s">
        <v>58</v>
      </c>
      <c r="B52" s="144">
        <v>247215</v>
      </c>
      <c r="C52" s="164" t="s">
        <v>472</v>
      </c>
      <c r="D52" s="144">
        <v>666656</v>
      </c>
      <c r="E52" s="160">
        <v>203.37847677297199</v>
      </c>
      <c r="F52" s="160">
        <v>2.6966648463887699</v>
      </c>
      <c r="G52" s="144">
        <v>670880</v>
      </c>
      <c r="H52" s="160">
        <v>298.403724642501</v>
      </c>
      <c r="I52" s="144">
        <v>1952565</v>
      </c>
      <c r="J52" s="160">
        <v>141.35478033428799</v>
      </c>
      <c r="K52" s="160">
        <v>2.9104534342952499</v>
      </c>
    </row>
    <row r="53" spans="1:11" ht="9.9499999999999993" customHeight="1" x14ac:dyDescent="0.15">
      <c r="A53" s="159" t="s">
        <v>54</v>
      </c>
      <c r="B53" s="144">
        <v>235300</v>
      </c>
      <c r="C53" s="164" t="s">
        <v>472</v>
      </c>
      <c r="D53" s="144">
        <v>637025</v>
      </c>
      <c r="E53" s="160">
        <v>207.52761364075201</v>
      </c>
      <c r="F53" s="160">
        <v>2.7072885677858101</v>
      </c>
      <c r="G53" s="144">
        <v>636805</v>
      </c>
      <c r="H53" s="164" t="s">
        <v>472</v>
      </c>
      <c r="I53" s="144">
        <v>1858074</v>
      </c>
      <c r="J53" s="160">
        <v>145.00147021399201</v>
      </c>
      <c r="K53" s="160">
        <v>2.9178068639536399</v>
      </c>
    </row>
    <row r="54" spans="1:11" ht="9.9499999999999993" customHeight="1" x14ac:dyDescent="0.15">
      <c r="A54" s="159" t="s">
        <v>144</v>
      </c>
      <c r="B54" s="144">
        <v>11915</v>
      </c>
      <c r="C54" s="160">
        <v>286.09850939727801</v>
      </c>
      <c r="D54" s="144">
        <v>29631</v>
      </c>
      <c r="E54" s="160">
        <v>135.166666666667</v>
      </c>
      <c r="F54" s="160">
        <v>2.4868652958455701</v>
      </c>
      <c r="G54" s="144">
        <v>34075</v>
      </c>
      <c r="H54" s="160">
        <v>205.33154121863799</v>
      </c>
      <c r="I54" s="144">
        <v>94491</v>
      </c>
      <c r="J54" s="160">
        <v>86.707897804738295</v>
      </c>
      <c r="K54" s="160">
        <v>2.7730300807043302</v>
      </c>
    </row>
    <row r="55" spans="1:11" x14ac:dyDescent="0.15">
      <c r="B55" s="169"/>
      <c r="C55" s="170"/>
      <c r="D55" s="169"/>
      <c r="E55" s="170"/>
      <c r="F55" s="170"/>
      <c r="G55" s="169"/>
      <c r="H55" s="170"/>
      <c r="I55" s="169"/>
      <c r="J55" s="170"/>
      <c r="K55" s="170"/>
    </row>
    <row r="56" spans="1:11" x14ac:dyDescent="0.15">
      <c r="B56" s="169"/>
      <c r="C56" s="170"/>
      <c r="D56" s="169"/>
      <c r="E56" s="170"/>
      <c r="F56" s="170"/>
      <c r="G56" s="169"/>
      <c r="H56" s="170"/>
      <c r="I56" s="169"/>
      <c r="J56" s="170"/>
      <c r="K56" s="170"/>
    </row>
    <row r="57" spans="1:11" x14ac:dyDescent="0.15">
      <c r="B57" s="169"/>
      <c r="C57" s="170"/>
      <c r="D57" s="169"/>
      <c r="E57" s="170"/>
      <c r="F57" s="170"/>
      <c r="G57" s="169"/>
      <c r="H57" s="170"/>
      <c r="I57" s="169"/>
      <c r="J57" s="170"/>
      <c r="K57" s="170"/>
    </row>
    <row r="58" spans="1:11" x14ac:dyDescent="0.15">
      <c r="B58" s="169"/>
      <c r="C58" s="170"/>
      <c r="D58" s="169"/>
      <c r="E58" s="170"/>
      <c r="F58" s="170"/>
      <c r="G58" s="169"/>
      <c r="H58" s="170"/>
      <c r="I58" s="169"/>
      <c r="J58" s="170"/>
      <c r="K58" s="170"/>
    </row>
    <row r="59" spans="1:11" x14ac:dyDescent="0.15">
      <c r="B59" s="169"/>
      <c r="C59" s="170"/>
      <c r="D59" s="169"/>
      <c r="E59" s="170"/>
      <c r="F59" s="170"/>
      <c r="G59" s="169"/>
      <c r="H59" s="170"/>
      <c r="I59" s="169"/>
      <c r="J59" s="170"/>
      <c r="K59" s="170"/>
    </row>
    <row r="60" spans="1:11" x14ac:dyDescent="0.15">
      <c r="B60" s="169"/>
      <c r="C60" s="170"/>
      <c r="D60" s="169"/>
      <c r="E60" s="170"/>
      <c r="F60" s="170"/>
      <c r="G60" s="169"/>
      <c r="H60" s="170"/>
      <c r="I60" s="169"/>
      <c r="J60" s="170"/>
      <c r="K60" s="170"/>
    </row>
    <row r="61" spans="1:11" x14ac:dyDescent="0.15">
      <c r="B61" s="169"/>
      <c r="C61" s="170"/>
      <c r="D61" s="169"/>
      <c r="E61" s="170"/>
      <c r="F61" s="170"/>
      <c r="G61" s="169"/>
      <c r="H61" s="170"/>
      <c r="I61" s="169"/>
      <c r="J61" s="170"/>
      <c r="K61" s="170"/>
    </row>
    <row r="62" spans="1:11" x14ac:dyDescent="0.15">
      <c r="B62" s="169"/>
      <c r="C62" s="170"/>
      <c r="D62" s="169"/>
      <c r="E62" s="170"/>
      <c r="F62" s="170"/>
      <c r="G62" s="169"/>
      <c r="H62" s="170"/>
      <c r="I62" s="169"/>
      <c r="J62" s="170"/>
      <c r="K62" s="170"/>
    </row>
    <row r="63" spans="1:11" x14ac:dyDescent="0.15">
      <c r="B63" s="169"/>
      <c r="C63" s="170"/>
      <c r="D63" s="169"/>
      <c r="E63" s="170"/>
      <c r="F63" s="170"/>
      <c r="G63" s="169"/>
      <c r="H63" s="170"/>
      <c r="I63" s="169"/>
      <c r="J63" s="170"/>
      <c r="K63" s="170"/>
    </row>
    <row r="64" spans="1:11" x14ac:dyDescent="0.15">
      <c r="B64" s="169"/>
      <c r="C64" s="170"/>
      <c r="D64" s="169"/>
      <c r="E64" s="170"/>
      <c r="F64" s="170"/>
      <c r="G64" s="169"/>
      <c r="H64" s="170"/>
      <c r="I64" s="169"/>
      <c r="J64" s="170"/>
      <c r="K64" s="170"/>
    </row>
    <row r="65" spans="2:11" x14ac:dyDescent="0.15">
      <c r="B65" s="169"/>
      <c r="C65" s="170"/>
      <c r="D65" s="169"/>
      <c r="E65" s="170"/>
      <c r="F65" s="170"/>
      <c r="G65" s="169"/>
      <c r="H65" s="170"/>
      <c r="I65" s="169"/>
      <c r="J65" s="170"/>
      <c r="K65" s="170"/>
    </row>
    <row r="66" spans="2:11" x14ac:dyDescent="0.15">
      <c r="B66" s="169"/>
      <c r="C66" s="170"/>
      <c r="D66" s="169"/>
      <c r="E66" s="170"/>
      <c r="F66" s="170"/>
      <c r="G66" s="169"/>
      <c r="H66" s="170"/>
      <c r="I66" s="169"/>
      <c r="J66" s="170"/>
      <c r="K66" s="170"/>
    </row>
  </sheetData>
  <mergeCells count="10">
    <mergeCell ref="A1:K1"/>
    <mergeCell ref="A2:A5"/>
    <mergeCell ref="B2:F2"/>
    <mergeCell ref="G2:K2"/>
    <mergeCell ref="B3:C3"/>
    <mergeCell ref="D3:E3"/>
    <mergeCell ref="F3:F4"/>
    <mergeCell ref="G3:H3"/>
    <mergeCell ref="I3:J3"/>
    <mergeCell ref="K3:K4"/>
  </mergeCells>
  <conditionalFormatting sqref="A6 A51 B3:C3 A53:A54">
    <cfRule type="cellIs" dxfId="3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2" orientation="portrait" useFirstPageNumber="1" r:id="rId1"/>
  <headerFooter alignWithMargins="0">
    <oddHeader>&amp;C&amp;8- &amp;P -</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M66"/>
  <sheetViews>
    <sheetView zoomScale="130" workbookViewId="0">
      <selection activeCell="J14" sqref="J14"/>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288" t="s">
        <v>449</v>
      </c>
      <c r="B1" s="288"/>
      <c r="C1" s="288"/>
      <c r="D1" s="288"/>
      <c r="E1" s="288"/>
      <c r="F1" s="288"/>
      <c r="G1" s="288"/>
      <c r="H1" s="288"/>
      <c r="I1" s="288"/>
      <c r="J1" s="288"/>
      <c r="K1" s="288"/>
    </row>
    <row r="2" spans="1:11" s="11" customFormat="1" ht="9.9499999999999993" customHeight="1" x14ac:dyDescent="0.2">
      <c r="A2" s="313" t="s">
        <v>143</v>
      </c>
      <c r="B2" s="316" t="s">
        <v>464</v>
      </c>
      <c r="C2" s="294"/>
      <c r="D2" s="294"/>
      <c r="E2" s="294"/>
      <c r="F2" s="294"/>
      <c r="G2" s="317" t="s">
        <v>465</v>
      </c>
      <c r="H2" s="318"/>
      <c r="I2" s="318"/>
      <c r="J2" s="318"/>
      <c r="K2" s="318"/>
    </row>
    <row r="3" spans="1:11" s="11" customFormat="1" ht="9.9499999999999993" customHeight="1" x14ac:dyDescent="0.2">
      <c r="A3" s="314"/>
      <c r="B3" s="293" t="s">
        <v>125</v>
      </c>
      <c r="C3" s="295"/>
      <c r="D3" s="319" t="s">
        <v>123</v>
      </c>
      <c r="E3" s="319"/>
      <c r="F3" s="320" t="s">
        <v>52</v>
      </c>
      <c r="G3" s="319" t="s">
        <v>125</v>
      </c>
      <c r="H3" s="319"/>
      <c r="I3" s="319" t="s">
        <v>123</v>
      </c>
      <c r="J3" s="319"/>
      <c r="K3" s="322" t="s">
        <v>52</v>
      </c>
    </row>
    <row r="4" spans="1:11" s="11" customFormat="1" ht="45" customHeight="1" x14ac:dyDescent="0.2">
      <c r="A4" s="314"/>
      <c r="B4" s="12" t="s">
        <v>126</v>
      </c>
      <c r="C4" s="13" t="s">
        <v>142</v>
      </c>
      <c r="D4" s="13" t="s">
        <v>126</v>
      </c>
      <c r="E4" s="13" t="s">
        <v>142</v>
      </c>
      <c r="F4" s="321"/>
      <c r="G4" s="13" t="s">
        <v>126</v>
      </c>
      <c r="H4" s="13" t="s">
        <v>145</v>
      </c>
      <c r="I4" s="13" t="s">
        <v>126</v>
      </c>
      <c r="J4" s="13" t="s">
        <v>145</v>
      </c>
      <c r="K4" s="322"/>
    </row>
    <row r="5" spans="1:11" s="11" customFormat="1" ht="9.9499999999999993" customHeight="1" x14ac:dyDescent="0.2">
      <c r="A5" s="315"/>
      <c r="B5" s="14" t="s">
        <v>127</v>
      </c>
      <c r="C5" s="15" t="s">
        <v>128</v>
      </c>
      <c r="D5" s="15" t="s">
        <v>127</v>
      </c>
      <c r="E5" s="15" t="s">
        <v>128</v>
      </c>
      <c r="F5" s="15" t="s">
        <v>129</v>
      </c>
      <c r="G5" s="15" t="s">
        <v>127</v>
      </c>
      <c r="H5" s="15" t="s">
        <v>128</v>
      </c>
      <c r="I5" s="15" t="s">
        <v>127</v>
      </c>
      <c r="J5" s="15" t="s">
        <v>128</v>
      </c>
      <c r="K5" s="16" t="s">
        <v>129</v>
      </c>
    </row>
    <row r="6" spans="1:11" s="2" customFormat="1" ht="24" customHeight="1" x14ac:dyDescent="0.15">
      <c r="A6" s="93" t="s">
        <v>516</v>
      </c>
      <c r="B6" s="85">
        <v>247215</v>
      </c>
      <c r="C6" s="92" t="s">
        <v>472</v>
      </c>
      <c r="D6" s="85">
        <v>666656</v>
      </c>
      <c r="E6" s="86">
        <v>203.37847677297199</v>
      </c>
      <c r="F6" s="86">
        <v>2.6966648463887699</v>
      </c>
      <c r="G6" s="85">
        <v>670880</v>
      </c>
      <c r="H6" s="86">
        <v>298.403724642501</v>
      </c>
      <c r="I6" s="85">
        <v>1952565</v>
      </c>
      <c r="J6" s="86">
        <v>141.35478033428799</v>
      </c>
      <c r="K6" s="86">
        <v>2.9104534342952499</v>
      </c>
    </row>
    <row r="7" spans="1:11" s="2" customFormat="1" ht="18" customHeight="1" x14ac:dyDescent="0.15">
      <c r="A7" s="93" t="s">
        <v>54</v>
      </c>
      <c r="B7" s="85">
        <v>235300</v>
      </c>
      <c r="C7" s="92" t="s">
        <v>472</v>
      </c>
      <c r="D7" s="85">
        <v>637025</v>
      </c>
      <c r="E7" s="86">
        <v>207.52761364075201</v>
      </c>
      <c r="F7" s="86">
        <v>2.7072885677858101</v>
      </c>
      <c r="G7" s="85">
        <v>636805</v>
      </c>
      <c r="H7" s="92" t="s">
        <v>472</v>
      </c>
      <c r="I7" s="85">
        <v>1858074</v>
      </c>
      <c r="J7" s="86">
        <v>145.00147021399201</v>
      </c>
      <c r="K7" s="86">
        <v>2.9178068639536399</v>
      </c>
    </row>
    <row r="8" spans="1:11" s="2" customFormat="1" ht="18" customHeight="1" x14ac:dyDescent="0.15">
      <c r="A8" s="93" t="s">
        <v>144</v>
      </c>
      <c r="B8" s="85">
        <v>11915</v>
      </c>
      <c r="C8" s="86">
        <v>286.09850939727801</v>
      </c>
      <c r="D8" s="85">
        <v>29631</v>
      </c>
      <c r="E8" s="86">
        <v>135.166666666667</v>
      </c>
      <c r="F8" s="86">
        <v>2.4868652958455701</v>
      </c>
      <c r="G8" s="85">
        <v>34075</v>
      </c>
      <c r="H8" s="86">
        <v>205.33154121863799</v>
      </c>
      <c r="I8" s="85">
        <v>94491</v>
      </c>
      <c r="J8" s="86">
        <v>86.707897804738295</v>
      </c>
      <c r="K8" s="86">
        <v>2.7730300807043302</v>
      </c>
    </row>
    <row r="9" spans="1:11" s="2" customFormat="1" ht="18" customHeight="1" x14ac:dyDescent="0.15">
      <c r="A9" s="93" t="s">
        <v>473</v>
      </c>
      <c r="B9" s="85">
        <v>10746</v>
      </c>
      <c r="C9" s="86">
        <v>270.296347346657</v>
      </c>
      <c r="D9" s="85">
        <v>26832</v>
      </c>
      <c r="E9" s="86">
        <v>137.78801843318001</v>
      </c>
      <c r="F9" s="86">
        <v>2.4969290898939098</v>
      </c>
      <c r="G9" s="85">
        <v>30762</v>
      </c>
      <c r="H9" s="86">
        <v>190.86611195158901</v>
      </c>
      <c r="I9" s="85">
        <v>85524</v>
      </c>
      <c r="J9" s="86">
        <v>84.088854449179905</v>
      </c>
      <c r="K9" s="86">
        <v>2.7801833430856302</v>
      </c>
    </row>
    <row r="10" spans="1:11" ht="9" customHeight="1" x14ac:dyDescent="0.15">
      <c r="A10" s="36" t="s">
        <v>445</v>
      </c>
      <c r="B10" s="87">
        <v>486</v>
      </c>
      <c r="C10" s="91" t="s">
        <v>472</v>
      </c>
      <c r="D10" s="87">
        <v>1271</v>
      </c>
      <c r="E10" s="91" t="s">
        <v>472</v>
      </c>
      <c r="F10" s="88">
        <v>2.61522633744856</v>
      </c>
      <c r="G10" s="87">
        <v>1519</v>
      </c>
      <c r="H10" s="91" t="s">
        <v>472</v>
      </c>
      <c r="I10" s="87">
        <v>5549</v>
      </c>
      <c r="J10" s="91" t="s">
        <v>472</v>
      </c>
      <c r="K10" s="88">
        <v>3.6530612244898002</v>
      </c>
    </row>
    <row r="11" spans="1:11" ht="9" customHeight="1" x14ac:dyDescent="0.15">
      <c r="A11" s="36" t="s">
        <v>474</v>
      </c>
      <c r="B11" s="87">
        <v>46</v>
      </c>
      <c r="C11" s="91" t="s">
        <v>472</v>
      </c>
      <c r="D11" s="87">
        <v>115</v>
      </c>
      <c r="E11" s="88">
        <v>-46.511627906976699</v>
      </c>
      <c r="F11" s="88">
        <v>2.5</v>
      </c>
      <c r="G11" s="87">
        <v>168</v>
      </c>
      <c r="H11" s="88">
        <v>158.461538461538</v>
      </c>
      <c r="I11" s="87">
        <v>708</v>
      </c>
      <c r="J11" s="88">
        <v>-2.4793388429752099</v>
      </c>
      <c r="K11" s="88">
        <v>4.21428571428571</v>
      </c>
    </row>
    <row r="12" spans="1:11" ht="9" customHeight="1" x14ac:dyDescent="0.15">
      <c r="A12" s="36" t="s">
        <v>457</v>
      </c>
      <c r="B12" s="87">
        <v>411</v>
      </c>
      <c r="C12" s="91" t="s">
        <v>472</v>
      </c>
      <c r="D12" s="87">
        <v>932</v>
      </c>
      <c r="E12" s="91" t="s">
        <v>472</v>
      </c>
      <c r="F12" s="88">
        <v>2.2676399026763998</v>
      </c>
      <c r="G12" s="87">
        <v>1222</v>
      </c>
      <c r="H12" s="91" t="s">
        <v>472</v>
      </c>
      <c r="I12" s="87">
        <v>2402</v>
      </c>
      <c r="J12" s="91" t="s">
        <v>472</v>
      </c>
      <c r="K12" s="88">
        <v>1.96563011456628</v>
      </c>
    </row>
    <row r="13" spans="1:11" ht="9" customHeight="1" x14ac:dyDescent="0.15">
      <c r="A13" s="36" t="s">
        <v>475</v>
      </c>
      <c r="B13" s="87">
        <v>54</v>
      </c>
      <c r="C13" s="91" t="s">
        <v>472</v>
      </c>
      <c r="D13" s="87">
        <v>191</v>
      </c>
      <c r="E13" s="91" t="s">
        <v>472</v>
      </c>
      <c r="F13" s="88">
        <v>3.5370370370370399</v>
      </c>
      <c r="G13" s="87">
        <v>104</v>
      </c>
      <c r="H13" s="88">
        <v>246.666666666667</v>
      </c>
      <c r="I13" s="87">
        <v>314</v>
      </c>
      <c r="J13" s="88">
        <v>52.427184466019398</v>
      </c>
      <c r="K13" s="88">
        <v>3.0192307692307701</v>
      </c>
    </row>
    <row r="14" spans="1:11" ht="9" customHeight="1" x14ac:dyDescent="0.15">
      <c r="A14" s="36" t="s">
        <v>476</v>
      </c>
      <c r="B14" s="87">
        <v>45</v>
      </c>
      <c r="C14" s="91" t="s">
        <v>472</v>
      </c>
      <c r="D14" s="87">
        <v>96</v>
      </c>
      <c r="E14" s="91" t="s">
        <v>472</v>
      </c>
      <c r="F14" s="88">
        <v>2.1333333333333302</v>
      </c>
      <c r="G14" s="87">
        <v>135</v>
      </c>
      <c r="H14" s="91" t="s">
        <v>472</v>
      </c>
      <c r="I14" s="87">
        <v>313</v>
      </c>
      <c r="J14" s="91" t="s">
        <v>472</v>
      </c>
      <c r="K14" s="88">
        <v>2.3185185185185202</v>
      </c>
    </row>
    <row r="15" spans="1:11" ht="9" customHeight="1" x14ac:dyDescent="0.15">
      <c r="A15" s="36" t="s">
        <v>59</v>
      </c>
      <c r="B15" s="87">
        <v>722</v>
      </c>
      <c r="C15" s="91" t="s">
        <v>472</v>
      </c>
      <c r="D15" s="87">
        <v>1361</v>
      </c>
      <c r="E15" s="91" t="s">
        <v>472</v>
      </c>
      <c r="F15" s="88">
        <v>1.8850415512465399</v>
      </c>
      <c r="G15" s="87">
        <v>1917</v>
      </c>
      <c r="H15" s="88">
        <v>224.365482233503</v>
      </c>
      <c r="I15" s="87">
        <v>3735</v>
      </c>
      <c r="J15" s="88">
        <v>163.77118644067801</v>
      </c>
      <c r="K15" s="88">
        <v>1.9483568075117399</v>
      </c>
    </row>
    <row r="16" spans="1:11" ht="9" customHeight="1" x14ac:dyDescent="0.15">
      <c r="A16" s="36" t="s">
        <v>477</v>
      </c>
      <c r="B16" s="87">
        <v>74</v>
      </c>
      <c r="C16" s="91" t="s">
        <v>472</v>
      </c>
      <c r="D16" s="87">
        <v>257</v>
      </c>
      <c r="E16" s="91" t="s">
        <v>472</v>
      </c>
      <c r="F16" s="88">
        <v>3.4729729729729701</v>
      </c>
      <c r="G16" s="87">
        <v>174</v>
      </c>
      <c r="H16" s="91" t="s">
        <v>472</v>
      </c>
      <c r="I16" s="87">
        <v>476</v>
      </c>
      <c r="J16" s="91" t="s">
        <v>472</v>
      </c>
      <c r="K16" s="88">
        <v>2.73563218390805</v>
      </c>
    </row>
    <row r="17" spans="1:13" ht="9" customHeight="1" x14ac:dyDescent="0.15">
      <c r="A17" s="36" t="s">
        <v>478</v>
      </c>
      <c r="B17" s="87">
        <v>33</v>
      </c>
      <c r="C17" s="91" t="s">
        <v>472</v>
      </c>
      <c r="D17" s="87">
        <v>84</v>
      </c>
      <c r="E17" s="91" t="s">
        <v>472</v>
      </c>
      <c r="F17" s="88">
        <v>2.5454545454545499</v>
      </c>
      <c r="G17" s="87">
        <v>144</v>
      </c>
      <c r="H17" s="91" t="s">
        <v>472</v>
      </c>
      <c r="I17" s="87">
        <v>280</v>
      </c>
      <c r="J17" s="91" t="s">
        <v>472</v>
      </c>
      <c r="K17" s="88">
        <v>1.94444444444444</v>
      </c>
    </row>
    <row r="18" spans="1:13" ht="9" customHeight="1" x14ac:dyDescent="0.15">
      <c r="A18" s="36" t="s">
        <v>479</v>
      </c>
      <c r="B18" s="87">
        <v>7</v>
      </c>
      <c r="C18" s="91" t="s">
        <v>472</v>
      </c>
      <c r="D18" s="87">
        <v>12</v>
      </c>
      <c r="E18" s="91" t="s">
        <v>472</v>
      </c>
      <c r="F18" s="88">
        <v>1.71428571428571</v>
      </c>
      <c r="G18" s="87">
        <v>10</v>
      </c>
      <c r="H18" s="91" t="s">
        <v>472</v>
      </c>
      <c r="I18" s="87">
        <v>17</v>
      </c>
      <c r="J18" s="91" t="s">
        <v>472</v>
      </c>
      <c r="K18" s="88">
        <v>1.7</v>
      </c>
    </row>
    <row r="19" spans="1:13" ht="9" customHeight="1" x14ac:dyDescent="0.15">
      <c r="A19" s="36" t="s">
        <v>295</v>
      </c>
      <c r="B19" s="87">
        <v>601</v>
      </c>
      <c r="C19" s="88">
        <v>168.30357142857099</v>
      </c>
      <c r="D19" s="87">
        <v>1000</v>
      </c>
      <c r="E19" s="88">
        <v>-0.199600798403196</v>
      </c>
      <c r="F19" s="88">
        <v>1.6638935108153099</v>
      </c>
      <c r="G19" s="87">
        <v>1929</v>
      </c>
      <c r="H19" s="88">
        <v>195.40581929555901</v>
      </c>
      <c r="I19" s="87">
        <v>4065</v>
      </c>
      <c r="J19" s="88">
        <v>14.8305084745763</v>
      </c>
      <c r="K19" s="88">
        <v>2.1073094867807201</v>
      </c>
    </row>
    <row r="20" spans="1:13" ht="9" customHeight="1" x14ac:dyDescent="0.15">
      <c r="A20" s="83" t="s">
        <v>480</v>
      </c>
      <c r="B20" s="87">
        <v>48</v>
      </c>
      <c r="C20" s="88">
        <v>220</v>
      </c>
      <c r="D20" s="87">
        <v>180</v>
      </c>
      <c r="E20" s="88">
        <v>210.344827586207</v>
      </c>
      <c r="F20" s="88">
        <v>3.75</v>
      </c>
      <c r="G20" s="87">
        <v>161</v>
      </c>
      <c r="H20" s="88">
        <v>168.333333333333</v>
      </c>
      <c r="I20" s="87">
        <v>588</v>
      </c>
      <c r="J20" s="88">
        <v>80.368098159509202</v>
      </c>
      <c r="K20" s="88">
        <v>3.6521739130434798</v>
      </c>
    </row>
    <row r="21" spans="1:13" ht="9" customHeight="1" x14ac:dyDescent="0.15">
      <c r="A21" s="36" t="s">
        <v>481</v>
      </c>
      <c r="B21" s="87">
        <v>23</v>
      </c>
      <c r="C21" s="91" t="s">
        <v>472</v>
      </c>
      <c r="D21" s="87">
        <v>36</v>
      </c>
      <c r="E21" s="91" t="s">
        <v>472</v>
      </c>
      <c r="F21" s="88">
        <v>1.5652173913043499</v>
      </c>
      <c r="G21" s="87">
        <v>144</v>
      </c>
      <c r="H21" s="88">
        <v>171.69811320754701</v>
      </c>
      <c r="I21" s="87">
        <v>397</v>
      </c>
      <c r="J21" s="88">
        <v>-8.9449541284403704</v>
      </c>
      <c r="K21" s="88">
        <v>2.7569444444444402</v>
      </c>
    </row>
    <row r="22" spans="1:13" ht="9" customHeight="1" x14ac:dyDescent="0.15">
      <c r="A22" s="36" t="s">
        <v>482</v>
      </c>
      <c r="B22" s="87">
        <v>77</v>
      </c>
      <c r="C22" s="88">
        <v>45.283018867924497</v>
      </c>
      <c r="D22" s="87">
        <v>486</v>
      </c>
      <c r="E22" s="88">
        <v>68.166089965397902</v>
      </c>
      <c r="F22" s="88">
        <v>6.31168831168831</v>
      </c>
      <c r="G22" s="87">
        <v>223</v>
      </c>
      <c r="H22" s="88">
        <v>66.417910447761201</v>
      </c>
      <c r="I22" s="87">
        <v>1383</v>
      </c>
      <c r="J22" s="88">
        <v>169.59064327485399</v>
      </c>
      <c r="K22" s="88">
        <v>6.2017937219730896</v>
      </c>
    </row>
    <row r="23" spans="1:13" ht="9" customHeight="1" x14ac:dyDescent="0.15">
      <c r="A23" s="36" t="s">
        <v>483</v>
      </c>
      <c r="B23" s="87">
        <v>147</v>
      </c>
      <c r="C23" s="91" t="s">
        <v>472</v>
      </c>
      <c r="D23" s="87">
        <v>250</v>
      </c>
      <c r="E23" s="91" t="s">
        <v>472</v>
      </c>
      <c r="F23" s="88">
        <v>1.7006802721088401</v>
      </c>
      <c r="G23" s="87">
        <v>330</v>
      </c>
      <c r="H23" s="91" t="s">
        <v>472</v>
      </c>
      <c r="I23" s="87">
        <v>528</v>
      </c>
      <c r="J23" s="88">
        <v>227.950310559006</v>
      </c>
      <c r="K23" s="88">
        <v>1.6</v>
      </c>
    </row>
    <row r="24" spans="1:13" ht="9" customHeight="1" x14ac:dyDescent="0.15">
      <c r="A24" s="36" t="s">
        <v>484</v>
      </c>
      <c r="B24" s="87">
        <v>1</v>
      </c>
      <c r="C24" s="91" t="s">
        <v>472</v>
      </c>
      <c r="D24" s="87">
        <v>1</v>
      </c>
      <c r="E24" s="91" t="s">
        <v>472</v>
      </c>
      <c r="F24" s="88">
        <v>1</v>
      </c>
      <c r="G24" s="87">
        <v>3</v>
      </c>
      <c r="H24" s="88">
        <v>50</v>
      </c>
      <c r="I24" s="87">
        <v>8</v>
      </c>
      <c r="J24" s="88">
        <v>300</v>
      </c>
      <c r="K24" s="88">
        <v>2.6666666666666701</v>
      </c>
    </row>
    <row r="25" spans="1:13" ht="9" customHeight="1" x14ac:dyDescent="0.15">
      <c r="A25" s="36" t="s">
        <v>291</v>
      </c>
      <c r="B25" s="87">
        <v>1147</v>
      </c>
      <c r="C25" s="91" t="s">
        <v>472</v>
      </c>
      <c r="D25" s="87">
        <v>2389</v>
      </c>
      <c r="E25" s="91" t="s">
        <v>472</v>
      </c>
      <c r="F25" s="88">
        <v>2.0828247602441201</v>
      </c>
      <c r="G25" s="87">
        <v>3109</v>
      </c>
      <c r="H25" s="91" t="s">
        <v>472</v>
      </c>
      <c r="I25" s="87">
        <v>7180</v>
      </c>
      <c r="J25" s="88">
        <v>270.86776859504101</v>
      </c>
      <c r="K25" s="88">
        <v>2.3094242521711199</v>
      </c>
    </row>
    <row r="26" spans="1:13" ht="9" customHeight="1" x14ac:dyDescent="0.15">
      <c r="A26" s="36" t="s">
        <v>485</v>
      </c>
      <c r="B26" s="87">
        <v>97</v>
      </c>
      <c r="C26" s="91" t="s">
        <v>472</v>
      </c>
      <c r="D26" s="87">
        <v>221</v>
      </c>
      <c r="E26" s="91" t="s">
        <v>472</v>
      </c>
      <c r="F26" s="88">
        <v>2.2783505154639201</v>
      </c>
      <c r="G26" s="87">
        <v>258</v>
      </c>
      <c r="H26" s="91" t="s">
        <v>472</v>
      </c>
      <c r="I26" s="87">
        <v>716</v>
      </c>
      <c r="J26" s="88">
        <v>68.867924528301899</v>
      </c>
      <c r="K26" s="88">
        <v>2.7751937984496098</v>
      </c>
    </row>
    <row r="27" spans="1:13" ht="9" customHeight="1" x14ac:dyDescent="0.15">
      <c r="A27" s="36" t="s">
        <v>60</v>
      </c>
      <c r="B27" s="87">
        <v>1107</v>
      </c>
      <c r="C27" s="88">
        <v>62.316715542521997</v>
      </c>
      <c r="D27" s="87">
        <v>2924</v>
      </c>
      <c r="E27" s="88">
        <v>172.50698974836899</v>
      </c>
      <c r="F27" s="88">
        <v>2.6413730803974702</v>
      </c>
      <c r="G27" s="87">
        <v>3257</v>
      </c>
      <c r="H27" s="88">
        <v>40.146299483648903</v>
      </c>
      <c r="I27" s="87">
        <v>8669</v>
      </c>
      <c r="J27" s="88">
        <v>69.980392156862706</v>
      </c>
      <c r="K27" s="88">
        <v>2.6616518268345102</v>
      </c>
    </row>
    <row r="28" spans="1:13" ht="9" customHeight="1" x14ac:dyDescent="0.15">
      <c r="A28" s="36" t="s">
        <v>292</v>
      </c>
      <c r="B28" s="87">
        <v>1281</v>
      </c>
      <c r="C28" s="88">
        <v>146.34615384615401</v>
      </c>
      <c r="D28" s="87">
        <v>3718</v>
      </c>
      <c r="E28" s="88">
        <v>34.4179320318149</v>
      </c>
      <c r="F28" s="88">
        <v>2.9024199843871998</v>
      </c>
      <c r="G28" s="87">
        <v>4277</v>
      </c>
      <c r="H28" s="88">
        <v>100.32786885245901</v>
      </c>
      <c r="I28" s="87">
        <v>14466</v>
      </c>
      <c r="J28" s="88">
        <v>36.871984104456402</v>
      </c>
      <c r="K28" s="88">
        <v>3.3822772971709099</v>
      </c>
    </row>
    <row r="29" spans="1:13" ht="9" customHeight="1" x14ac:dyDescent="0.15">
      <c r="A29" s="36" t="s">
        <v>486</v>
      </c>
      <c r="B29" s="87">
        <v>65</v>
      </c>
      <c r="C29" s="88">
        <v>96.969696969696997</v>
      </c>
      <c r="D29" s="87">
        <v>148</v>
      </c>
      <c r="E29" s="88">
        <v>102.739726027397</v>
      </c>
      <c r="F29" s="88">
        <v>2.2769230769230799</v>
      </c>
      <c r="G29" s="87">
        <v>289</v>
      </c>
      <c r="H29" s="88">
        <v>189</v>
      </c>
      <c r="I29" s="87">
        <v>588</v>
      </c>
      <c r="J29" s="88">
        <v>18.309859154929601</v>
      </c>
      <c r="K29" s="88">
        <v>2.0346020761245698</v>
      </c>
      <c r="M29" s="21"/>
    </row>
    <row r="30" spans="1:13" ht="9" customHeight="1" x14ac:dyDescent="0.15">
      <c r="A30" s="36" t="s">
        <v>435</v>
      </c>
      <c r="B30" s="87">
        <v>127</v>
      </c>
      <c r="C30" s="88">
        <v>3.2520325203252001</v>
      </c>
      <c r="D30" s="87">
        <v>672</v>
      </c>
      <c r="E30" s="88">
        <v>-51.550108147080003</v>
      </c>
      <c r="F30" s="88">
        <v>5.2913385826771702</v>
      </c>
      <c r="G30" s="87">
        <v>449</v>
      </c>
      <c r="H30" s="88">
        <v>-7.2314049586776896</v>
      </c>
      <c r="I30" s="87">
        <v>3261</v>
      </c>
      <c r="J30" s="88">
        <v>-45.1287228672388</v>
      </c>
      <c r="K30" s="88">
        <v>7.2628062360801797</v>
      </c>
      <c r="M30" s="21"/>
    </row>
    <row r="31" spans="1:13" ht="9" customHeight="1" x14ac:dyDescent="0.15">
      <c r="A31" s="36" t="s">
        <v>487</v>
      </c>
      <c r="B31" s="87">
        <v>66</v>
      </c>
      <c r="C31" s="88">
        <v>94.117647058823493</v>
      </c>
      <c r="D31" s="87">
        <v>100</v>
      </c>
      <c r="E31" s="88">
        <v>-59.677419354838698</v>
      </c>
      <c r="F31" s="88">
        <v>1.51515151515152</v>
      </c>
      <c r="G31" s="87">
        <v>249</v>
      </c>
      <c r="H31" s="88">
        <v>72.9166666666667</v>
      </c>
      <c r="I31" s="87">
        <v>887</v>
      </c>
      <c r="J31" s="88">
        <v>-30.0473186119874</v>
      </c>
      <c r="K31" s="88">
        <v>3.5622489959839401</v>
      </c>
      <c r="M31" s="21"/>
    </row>
    <row r="32" spans="1:13" ht="9" customHeight="1" x14ac:dyDescent="0.15">
      <c r="A32" s="36" t="s">
        <v>488</v>
      </c>
      <c r="B32" s="87">
        <v>237</v>
      </c>
      <c r="C32" s="91" t="s">
        <v>472</v>
      </c>
      <c r="D32" s="87">
        <v>462</v>
      </c>
      <c r="E32" s="91" t="s">
        <v>472</v>
      </c>
      <c r="F32" s="88">
        <v>1.94936708860759</v>
      </c>
      <c r="G32" s="87">
        <v>561</v>
      </c>
      <c r="H32" s="91" t="s">
        <v>472</v>
      </c>
      <c r="I32" s="87">
        <v>1119</v>
      </c>
      <c r="J32" s="91" t="s">
        <v>472</v>
      </c>
      <c r="K32" s="88">
        <v>1.9946524064171101</v>
      </c>
    </row>
    <row r="33" spans="1:11" ht="9" customHeight="1" x14ac:dyDescent="0.15">
      <c r="A33" s="36" t="s">
        <v>293</v>
      </c>
      <c r="B33" s="87">
        <v>1271</v>
      </c>
      <c r="C33" s="91" t="s">
        <v>472</v>
      </c>
      <c r="D33" s="87">
        <v>2833</v>
      </c>
      <c r="E33" s="91" t="s">
        <v>472</v>
      </c>
      <c r="F33" s="88">
        <v>2.2289535798583802</v>
      </c>
      <c r="G33" s="87">
        <v>2687</v>
      </c>
      <c r="H33" s="91" t="s">
        <v>472</v>
      </c>
      <c r="I33" s="87">
        <v>5722</v>
      </c>
      <c r="J33" s="91" t="s">
        <v>472</v>
      </c>
      <c r="K33" s="88">
        <v>2.1295124674357999</v>
      </c>
    </row>
    <row r="34" spans="1:11" ht="9" customHeight="1" x14ac:dyDescent="0.15">
      <c r="A34" s="36" t="s">
        <v>436</v>
      </c>
      <c r="B34" s="87">
        <v>160</v>
      </c>
      <c r="C34" s="88">
        <v>44.1441441441442</v>
      </c>
      <c r="D34" s="87">
        <v>1298</v>
      </c>
      <c r="E34" s="88">
        <v>35.067637877211197</v>
      </c>
      <c r="F34" s="88">
        <v>8.1125000000000007</v>
      </c>
      <c r="G34" s="87">
        <v>579</v>
      </c>
      <c r="H34" s="88">
        <v>32.494279176201402</v>
      </c>
      <c r="I34" s="87">
        <v>3786</v>
      </c>
      <c r="J34" s="88">
        <v>41.215964192465499</v>
      </c>
      <c r="K34" s="88">
        <v>6.5388601036269396</v>
      </c>
    </row>
    <row r="35" spans="1:11" ht="9" customHeight="1" x14ac:dyDescent="0.15">
      <c r="A35" s="36" t="s">
        <v>489</v>
      </c>
      <c r="B35" s="87">
        <v>115</v>
      </c>
      <c r="C35" s="91" t="s">
        <v>472</v>
      </c>
      <c r="D35" s="87">
        <v>450</v>
      </c>
      <c r="E35" s="91" t="s">
        <v>472</v>
      </c>
      <c r="F35" s="88">
        <v>3.9130434782608701</v>
      </c>
      <c r="G35" s="87">
        <v>395</v>
      </c>
      <c r="H35" s="88">
        <v>298.98989898989902</v>
      </c>
      <c r="I35" s="87">
        <v>1479</v>
      </c>
      <c r="J35" s="91" t="s">
        <v>472</v>
      </c>
      <c r="K35" s="88">
        <v>3.74430379746835</v>
      </c>
    </row>
    <row r="36" spans="1:11" ht="9" customHeight="1" x14ac:dyDescent="0.15">
      <c r="A36" s="36" t="s">
        <v>448</v>
      </c>
      <c r="B36" s="87">
        <v>351</v>
      </c>
      <c r="C36" s="88">
        <v>187.70491803278699</v>
      </c>
      <c r="D36" s="87">
        <v>963</v>
      </c>
      <c r="E36" s="88">
        <v>148.83720930232599</v>
      </c>
      <c r="F36" s="88">
        <v>2.7435897435897401</v>
      </c>
      <c r="G36" s="87">
        <v>1243</v>
      </c>
      <c r="H36" s="88">
        <v>237.77173913043501</v>
      </c>
      <c r="I36" s="87">
        <v>2965</v>
      </c>
      <c r="J36" s="88">
        <v>161.46384479717801</v>
      </c>
      <c r="K36" s="88">
        <v>2.38535800482703</v>
      </c>
    </row>
    <row r="37" spans="1:11" ht="9" customHeight="1" x14ac:dyDescent="0.15">
      <c r="A37" s="36" t="s">
        <v>294</v>
      </c>
      <c r="B37" s="87">
        <v>502</v>
      </c>
      <c r="C37" s="88">
        <v>234.666666666667</v>
      </c>
      <c r="D37" s="87">
        <v>1267</v>
      </c>
      <c r="E37" s="88">
        <v>130.363636363636</v>
      </c>
      <c r="F37" s="88">
        <v>2.5239043824701199</v>
      </c>
      <c r="G37" s="87">
        <v>1414</v>
      </c>
      <c r="H37" s="88">
        <v>158.97435897435901</v>
      </c>
      <c r="I37" s="87">
        <v>4043</v>
      </c>
      <c r="J37" s="88">
        <v>20.7226037623171</v>
      </c>
      <c r="K37" s="88">
        <v>2.8592644978783599</v>
      </c>
    </row>
    <row r="38" spans="1:11" ht="9" customHeight="1" x14ac:dyDescent="0.15">
      <c r="A38" s="36" t="s">
        <v>490</v>
      </c>
      <c r="B38" s="87">
        <v>87</v>
      </c>
      <c r="C38" s="88">
        <v>17.5675675675676</v>
      </c>
      <c r="D38" s="87">
        <v>174</v>
      </c>
      <c r="E38" s="88">
        <v>-36.029411764705898</v>
      </c>
      <c r="F38" s="88">
        <v>2</v>
      </c>
      <c r="G38" s="87">
        <v>236</v>
      </c>
      <c r="H38" s="88">
        <v>108.849557522124</v>
      </c>
      <c r="I38" s="87">
        <v>546</v>
      </c>
      <c r="J38" s="88">
        <v>52.513966480446904</v>
      </c>
      <c r="K38" s="88">
        <v>2.3135593220339001</v>
      </c>
    </row>
    <row r="39" spans="1:11" ht="9" customHeight="1" x14ac:dyDescent="0.15">
      <c r="A39" s="36" t="s">
        <v>450</v>
      </c>
      <c r="B39" s="87">
        <v>383</v>
      </c>
      <c r="C39" s="91" t="s">
        <v>472</v>
      </c>
      <c r="D39" s="87">
        <v>1096</v>
      </c>
      <c r="E39" s="91" t="s">
        <v>472</v>
      </c>
      <c r="F39" s="88">
        <v>2.8616187989556101</v>
      </c>
      <c r="G39" s="87">
        <v>1116</v>
      </c>
      <c r="H39" s="91" t="s">
        <v>472</v>
      </c>
      <c r="I39" s="87">
        <v>3632</v>
      </c>
      <c r="J39" s="88">
        <v>152.39749826268201</v>
      </c>
      <c r="K39" s="88">
        <v>3.25448028673835</v>
      </c>
    </row>
    <row r="40" spans="1:11" ht="9" customHeight="1" x14ac:dyDescent="0.15">
      <c r="A40" s="36" t="s">
        <v>458</v>
      </c>
      <c r="B40" s="87">
        <v>115</v>
      </c>
      <c r="C40" s="91" t="s">
        <v>472</v>
      </c>
      <c r="D40" s="87">
        <v>398</v>
      </c>
      <c r="E40" s="91" t="s">
        <v>472</v>
      </c>
      <c r="F40" s="88">
        <v>3.46086956521739</v>
      </c>
      <c r="G40" s="87">
        <v>367</v>
      </c>
      <c r="H40" s="88">
        <v>256.31067961165002</v>
      </c>
      <c r="I40" s="87">
        <v>1610</v>
      </c>
      <c r="J40" s="88">
        <v>62.462159434914199</v>
      </c>
      <c r="K40" s="88">
        <v>4.3869209809264298</v>
      </c>
    </row>
    <row r="41" spans="1:11" ht="9" customHeight="1" x14ac:dyDescent="0.15">
      <c r="A41" s="36" t="s">
        <v>491</v>
      </c>
      <c r="B41" s="87">
        <v>338</v>
      </c>
      <c r="C41" s="91" t="s">
        <v>472</v>
      </c>
      <c r="D41" s="87">
        <v>660</v>
      </c>
      <c r="E41" s="91" t="s">
        <v>472</v>
      </c>
      <c r="F41" s="88">
        <v>1.95266272189349</v>
      </c>
      <c r="G41" s="87">
        <v>850</v>
      </c>
      <c r="H41" s="91" t="s">
        <v>472</v>
      </c>
      <c r="I41" s="87">
        <v>1554</v>
      </c>
      <c r="J41" s="91" t="s">
        <v>472</v>
      </c>
      <c r="K41" s="88">
        <v>1.8282352941176501</v>
      </c>
    </row>
    <row r="42" spans="1:11" ht="9" customHeight="1" x14ac:dyDescent="0.15">
      <c r="A42" s="36" t="s">
        <v>492</v>
      </c>
      <c r="B42" s="87">
        <v>6</v>
      </c>
      <c r="C42" s="91" t="s">
        <v>472</v>
      </c>
      <c r="D42" s="87">
        <v>24</v>
      </c>
      <c r="E42" s="91" t="s">
        <v>472</v>
      </c>
      <c r="F42" s="88">
        <v>4</v>
      </c>
      <c r="G42" s="87">
        <v>26</v>
      </c>
      <c r="H42" s="91" t="s">
        <v>472</v>
      </c>
      <c r="I42" s="87">
        <v>68</v>
      </c>
      <c r="J42" s="91" t="s">
        <v>472</v>
      </c>
      <c r="K42" s="88">
        <v>2.6153846153846199</v>
      </c>
    </row>
    <row r="43" spans="1:11" ht="9" customHeight="1" x14ac:dyDescent="0.15">
      <c r="A43" s="36" t="s">
        <v>493</v>
      </c>
      <c r="B43" s="87">
        <v>516</v>
      </c>
      <c r="C43" s="91" t="s">
        <v>472</v>
      </c>
      <c r="D43" s="87">
        <v>763</v>
      </c>
      <c r="E43" s="88">
        <v>129.81927710843399</v>
      </c>
      <c r="F43" s="88">
        <v>1.4786821705426401</v>
      </c>
      <c r="G43" s="87">
        <v>1217</v>
      </c>
      <c r="H43" s="91" t="s">
        <v>472</v>
      </c>
      <c r="I43" s="87">
        <v>2470</v>
      </c>
      <c r="J43" s="88">
        <v>137.04414587332101</v>
      </c>
      <c r="K43" s="88">
        <v>2.0295809367296598</v>
      </c>
    </row>
    <row r="44" spans="1:11" s="2" customFormat="1" ht="18" customHeight="1" x14ac:dyDescent="0.15">
      <c r="A44" s="93" t="s">
        <v>494</v>
      </c>
      <c r="B44" s="85">
        <v>67</v>
      </c>
      <c r="C44" s="92" t="s">
        <v>472</v>
      </c>
      <c r="D44" s="85">
        <v>98</v>
      </c>
      <c r="E44" s="86">
        <v>237.931034482759</v>
      </c>
      <c r="F44" s="86">
        <v>1.46268656716418</v>
      </c>
      <c r="G44" s="85">
        <v>167</v>
      </c>
      <c r="H44" s="92" t="s">
        <v>472</v>
      </c>
      <c r="I44" s="85">
        <v>313</v>
      </c>
      <c r="J44" s="86">
        <v>40.990990990991001</v>
      </c>
      <c r="K44" s="86">
        <v>1.87425149700599</v>
      </c>
    </row>
    <row r="45" spans="1:11" ht="9" customHeight="1" x14ac:dyDescent="0.15">
      <c r="A45" s="36" t="s">
        <v>495</v>
      </c>
      <c r="B45" s="87">
        <v>4</v>
      </c>
      <c r="C45" s="91" t="s">
        <v>472</v>
      </c>
      <c r="D45" s="87">
        <v>6</v>
      </c>
      <c r="E45" s="91" t="s">
        <v>472</v>
      </c>
      <c r="F45" s="88">
        <v>1.5</v>
      </c>
      <c r="G45" s="87">
        <v>22</v>
      </c>
      <c r="H45" s="91" t="s">
        <v>472</v>
      </c>
      <c r="I45" s="87">
        <v>45</v>
      </c>
      <c r="J45" s="88">
        <v>60.714285714285701</v>
      </c>
      <c r="K45" s="88">
        <v>2.0454545454545499</v>
      </c>
    </row>
    <row r="46" spans="1:11" ht="9" customHeight="1" x14ac:dyDescent="0.15">
      <c r="A46" s="36" t="s">
        <v>496</v>
      </c>
      <c r="B46" s="87">
        <v>63</v>
      </c>
      <c r="C46" s="91" t="s">
        <v>472</v>
      </c>
      <c r="D46" s="87">
        <v>92</v>
      </c>
      <c r="E46" s="88">
        <v>217.241379310345</v>
      </c>
      <c r="F46" s="88">
        <v>1.46031746031746</v>
      </c>
      <c r="G46" s="87">
        <v>145</v>
      </c>
      <c r="H46" s="91" t="s">
        <v>472</v>
      </c>
      <c r="I46" s="87">
        <v>268</v>
      </c>
      <c r="J46" s="88">
        <v>38.144329896907202</v>
      </c>
      <c r="K46" s="88">
        <v>1.8482758620689701</v>
      </c>
    </row>
    <row r="47" spans="1:11" s="2" customFormat="1" ht="18" customHeight="1" x14ac:dyDescent="0.15">
      <c r="A47" s="93" t="s">
        <v>497</v>
      </c>
      <c r="B47" s="85">
        <v>330</v>
      </c>
      <c r="C47" s="86">
        <v>220.388349514563</v>
      </c>
      <c r="D47" s="85">
        <v>1131</v>
      </c>
      <c r="E47" s="86">
        <v>7.5095057034220503</v>
      </c>
      <c r="F47" s="86">
        <v>3.4272727272727299</v>
      </c>
      <c r="G47" s="85">
        <v>1344</v>
      </c>
      <c r="H47" s="92" t="s">
        <v>472</v>
      </c>
      <c r="I47" s="85">
        <v>4221</v>
      </c>
      <c r="J47" s="86">
        <v>56.217616580310903</v>
      </c>
      <c r="K47" s="86">
        <v>3.140625</v>
      </c>
    </row>
    <row r="48" spans="1:11" ht="9" customHeight="1" x14ac:dyDescent="0.15">
      <c r="A48" s="36" t="s">
        <v>498</v>
      </c>
      <c r="B48" s="87">
        <v>45</v>
      </c>
      <c r="C48" s="91" t="s">
        <v>472</v>
      </c>
      <c r="D48" s="87">
        <v>89</v>
      </c>
      <c r="E48" s="91" t="s">
        <v>472</v>
      </c>
      <c r="F48" s="88">
        <v>1.9777777777777801</v>
      </c>
      <c r="G48" s="87">
        <v>108</v>
      </c>
      <c r="H48" s="91" t="s">
        <v>472</v>
      </c>
      <c r="I48" s="87">
        <v>201</v>
      </c>
      <c r="J48" s="91" t="s">
        <v>472</v>
      </c>
      <c r="K48" s="88">
        <v>1.8611111111111101</v>
      </c>
    </row>
    <row r="49" spans="1:13" ht="9" customHeight="1" x14ac:dyDescent="0.15">
      <c r="A49" s="36" t="s">
        <v>499</v>
      </c>
      <c r="B49" s="87">
        <v>30</v>
      </c>
      <c r="C49" s="88">
        <v>-49.152542372881399</v>
      </c>
      <c r="D49" s="87">
        <v>179</v>
      </c>
      <c r="E49" s="88">
        <v>-79.258400926998902</v>
      </c>
      <c r="F49" s="88">
        <v>5.9666666666666703</v>
      </c>
      <c r="G49" s="87">
        <v>234</v>
      </c>
      <c r="H49" s="88">
        <v>131.683168316832</v>
      </c>
      <c r="I49" s="87">
        <v>726</v>
      </c>
      <c r="J49" s="88">
        <v>-53.221649484536101</v>
      </c>
      <c r="K49" s="88">
        <v>3.1025641025641</v>
      </c>
    </row>
    <row r="50" spans="1:13" ht="9" customHeight="1" x14ac:dyDescent="0.15">
      <c r="A50" s="36" t="s">
        <v>500</v>
      </c>
      <c r="B50" s="87">
        <v>54</v>
      </c>
      <c r="C50" s="91" t="s">
        <v>472</v>
      </c>
      <c r="D50" s="87">
        <v>211</v>
      </c>
      <c r="E50" s="91" t="s">
        <v>472</v>
      </c>
      <c r="F50" s="88">
        <v>3.9074074074074101</v>
      </c>
      <c r="G50" s="87">
        <v>102</v>
      </c>
      <c r="H50" s="91" t="s">
        <v>472</v>
      </c>
      <c r="I50" s="87">
        <v>606</v>
      </c>
      <c r="J50" s="91" t="s">
        <v>472</v>
      </c>
      <c r="K50" s="88">
        <v>5.9411764705882399</v>
      </c>
    </row>
    <row r="51" spans="1:13" ht="9" customHeight="1" x14ac:dyDescent="0.15">
      <c r="A51" s="36" t="s">
        <v>501</v>
      </c>
      <c r="B51" s="87">
        <v>50</v>
      </c>
      <c r="C51" s="91" t="s">
        <v>472</v>
      </c>
      <c r="D51" s="87">
        <v>167</v>
      </c>
      <c r="E51" s="91" t="s">
        <v>472</v>
      </c>
      <c r="F51" s="88">
        <v>3.34</v>
      </c>
      <c r="G51" s="87">
        <v>218</v>
      </c>
      <c r="H51" s="91" t="s">
        <v>472</v>
      </c>
      <c r="I51" s="87">
        <v>441</v>
      </c>
      <c r="J51" s="91" t="s">
        <v>472</v>
      </c>
      <c r="K51" s="88">
        <v>2.02293577981651</v>
      </c>
    </row>
    <row r="52" spans="1:13" ht="9" customHeight="1" x14ac:dyDescent="0.15">
      <c r="A52" s="36" t="s">
        <v>502</v>
      </c>
      <c r="B52" s="87">
        <v>51</v>
      </c>
      <c r="C52" s="91" t="s">
        <v>472</v>
      </c>
      <c r="D52" s="87">
        <v>154</v>
      </c>
      <c r="E52" s="88">
        <v>258.13953488372101</v>
      </c>
      <c r="F52" s="88">
        <v>3.0196078431372499</v>
      </c>
      <c r="G52" s="87">
        <v>231</v>
      </c>
      <c r="H52" s="91" t="s">
        <v>472</v>
      </c>
      <c r="I52" s="87">
        <v>772</v>
      </c>
      <c r="J52" s="88">
        <v>68.191721132897598</v>
      </c>
      <c r="K52" s="88">
        <v>3.3419913419913398</v>
      </c>
    </row>
    <row r="53" spans="1:13" ht="9" customHeight="1" x14ac:dyDescent="0.15">
      <c r="A53" s="36" t="s">
        <v>503</v>
      </c>
      <c r="B53" s="87">
        <v>13</v>
      </c>
      <c r="C53" s="91" t="s">
        <v>472</v>
      </c>
      <c r="D53" s="87">
        <v>60</v>
      </c>
      <c r="E53" s="91" t="s">
        <v>472</v>
      </c>
      <c r="F53" s="88">
        <v>4.6153846153846203</v>
      </c>
      <c r="G53" s="87">
        <v>96</v>
      </c>
      <c r="H53" s="91" t="s">
        <v>472</v>
      </c>
      <c r="I53" s="87">
        <v>351</v>
      </c>
      <c r="J53" s="88">
        <v>254.54545454545499</v>
      </c>
      <c r="K53" s="88">
        <v>3.65625</v>
      </c>
    </row>
    <row r="54" spans="1:13" ht="9" customHeight="1" x14ac:dyDescent="0.15">
      <c r="A54" s="36" t="s">
        <v>504</v>
      </c>
      <c r="B54" s="87">
        <v>24</v>
      </c>
      <c r="C54" s="91" t="s">
        <v>472</v>
      </c>
      <c r="D54" s="87">
        <v>46</v>
      </c>
      <c r="E54" s="91" t="s">
        <v>472</v>
      </c>
      <c r="F54" s="88">
        <v>1.9166666666666701</v>
      </c>
      <c r="G54" s="87">
        <v>89</v>
      </c>
      <c r="H54" s="91" t="s">
        <v>472</v>
      </c>
      <c r="I54" s="87">
        <v>182</v>
      </c>
      <c r="J54" s="91" t="s">
        <v>472</v>
      </c>
      <c r="K54" s="88">
        <v>2.0449438202247201</v>
      </c>
    </row>
    <row r="55" spans="1:13" ht="9" customHeight="1" x14ac:dyDescent="0.15">
      <c r="A55" s="36" t="s">
        <v>505</v>
      </c>
      <c r="B55" s="87">
        <v>63</v>
      </c>
      <c r="C55" s="88">
        <v>133.333333333333</v>
      </c>
      <c r="D55" s="87">
        <v>225</v>
      </c>
      <c r="E55" s="88">
        <v>106.42201834862399</v>
      </c>
      <c r="F55" s="88">
        <v>3.5714285714285698</v>
      </c>
      <c r="G55" s="87">
        <v>266</v>
      </c>
      <c r="H55" s="88">
        <v>216.666666666667</v>
      </c>
      <c r="I55" s="87">
        <v>942</v>
      </c>
      <c r="J55" s="88">
        <v>82.205029013539601</v>
      </c>
      <c r="K55" s="88">
        <v>3.5413533834586501</v>
      </c>
    </row>
    <row r="56" spans="1:13" s="2" customFormat="1" ht="18" customHeight="1" x14ac:dyDescent="0.15">
      <c r="A56" s="93" t="s">
        <v>506</v>
      </c>
      <c r="B56" s="85">
        <v>622</v>
      </c>
      <c r="C56" s="92" t="s">
        <v>472</v>
      </c>
      <c r="D56" s="85">
        <v>1308</v>
      </c>
      <c r="E56" s="92" t="s">
        <v>472</v>
      </c>
      <c r="F56" s="86">
        <v>2.1028938906752401</v>
      </c>
      <c r="G56" s="85">
        <v>1426</v>
      </c>
      <c r="H56" s="92" t="s">
        <v>472</v>
      </c>
      <c r="I56" s="85">
        <v>3674</v>
      </c>
      <c r="J56" s="86">
        <v>225.132743362832</v>
      </c>
      <c r="K56" s="86">
        <v>2.5764375876577801</v>
      </c>
    </row>
    <row r="57" spans="1:13" ht="9" customHeight="1" x14ac:dyDescent="0.15">
      <c r="A57" s="36" t="s">
        <v>507</v>
      </c>
      <c r="B57" s="87">
        <v>42</v>
      </c>
      <c r="C57" s="88">
        <v>281.81818181818198</v>
      </c>
      <c r="D57" s="87">
        <v>73</v>
      </c>
      <c r="E57" s="88">
        <v>231.81818181818201</v>
      </c>
      <c r="F57" s="88">
        <v>1.7380952380952399</v>
      </c>
      <c r="G57" s="87">
        <v>117</v>
      </c>
      <c r="H57" s="88">
        <v>290</v>
      </c>
      <c r="I57" s="87">
        <v>372</v>
      </c>
      <c r="J57" s="88">
        <v>23.178807947019902</v>
      </c>
      <c r="K57" s="88">
        <v>3.1794871794871802</v>
      </c>
    </row>
    <row r="58" spans="1:13" ht="9" customHeight="1" x14ac:dyDescent="0.15">
      <c r="A58" s="36" t="s">
        <v>443</v>
      </c>
      <c r="B58" s="87">
        <v>433</v>
      </c>
      <c r="C58" s="91" t="s">
        <v>472</v>
      </c>
      <c r="D58" s="87">
        <v>926</v>
      </c>
      <c r="E58" s="91" t="s">
        <v>472</v>
      </c>
      <c r="F58" s="88">
        <v>2.1385681293302499</v>
      </c>
      <c r="G58" s="87">
        <v>1027</v>
      </c>
      <c r="H58" s="91" t="s">
        <v>472</v>
      </c>
      <c r="I58" s="87">
        <v>2409</v>
      </c>
      <c r="J58" s="91" t="s">
        <v>472</v>
      </c>
      <c r="K58" s="88">
        <v>2.3456669912366102</v>
      </c>
    </row>
    <row r="59" spans="1:13" ht="9" customHeight="1" x14ac:dyDescent="0.15">
      <c r="A59" s="36" t="s">
        <v>508</v>
      </c>
      <c r="B59" s="87">
        <v>91</v>
      </c>
      <c r="C59" s="91" t="s">
        <v>472</v>
      </c>
      <c r="D59" s="87">
        <v>200</v>
      </c>
      <c r="E59" s="91" t="s">
        <v>472</v>
      </c>
      <c r="F59" s="88">
        <v>2.1978021978022002</v>
      </c>
      <c r="G59" s="87">
        <v>132</v>
      </c>
      <c r="H59" s="88">
        <v>288.23529411764702</v>
      </c>
      <c r="I59" s="87">
        <v>382</v>
      </c>
      <c r="J59" s="88">
        <v>134.355828220859</v>
      </c>
      <c r="K59" s="88">
        <v>2.89393939393939</v>
      </c>
    </row>
    <row r="60" spans="1:13" ht="9" customHeight="1" x14ac:dyDescent="0.15">
      <c r="A60" s="36" t="s">
        <v>509</v>
      </c>
      <c r="B60" s="87">
        <v>38</v>
      </c>
      <c r="C60" s="91" t="s">
        <v>472</v>
      </c>
      <c r="D60" s="87">
        <v>60</v>
      </c>
      <c r="E60" s="91" t="s">
        <v>472</v>
      </c>
      <c r="F60" s="88">
        <v>1.57894736842105</v>
      </c>
      <c r="G60" s="87">
        <v>93</v>
      </c>
      <c r="H60" s="91" t="s">
        <v>472</v>
      </c>
      <c r="I60" s="87">
        <v>194</v>
      </c>
      <c r="J60" s="91" t="s">
        <v>472</v>
      </c>
      <c r="K60" s="88">
        <v>2.08602150537634</v>
      </c>
    </row>
    <row r="61" spans="1:13" ht="9" customHeight="1" x14ac:dyDescent="0.15">
      <c r="A61" s="83" t="s">
        <v>510</v>
      </c>
      <c r="B61" s="87">
        <v>5</v>
      </c>
      <c r="C61" s="91" t="s">
        <v>472</v>
      </c>
      <c r="D61" s="87">
        <v>8</v>
      </c>
      <c r="E61" s="91" t="s">
        <v>472</v>
      </c>
      <c r="F61" s="88">
        <v>1.6</v>
      </c>
      <c r="G61" s="87">
        <v>6</v>
      </c>
      <c r="H61" s="91" t="s">
        <v>472</v>
      </c>
      <c r="I61" s="87">
        <v>9</v>
      </c>
      <c r="J61" s="91" t="s">
        <v>472</v>
      </c>
      <c r="K61" s="88">
        <v>1.5</v>
      </c>
      <c r="M61" s="38"/>
    </row>
    <row r="62" spans="1:13" ht="9" customHeight="1" x14ac:dyDescent="0.15">
      <c r="A62" s="36" t="s">
        <v>511</v>
      </c>
      <c r="B62" s="87">
        <v>13</v>
      </c>
      <c r="C62" s="88">
        <v>225</v>
      </c>
      <c r="D62" s="87">
        <v>41</v>
      </c>
      <c r="E62" s="88">
        <v>24.242424242424299</v>
      </c>
      <c r="F62" s="88">
        <v>3.1538461538461502</v>
      </c>
      <c r="G62" s="87">
        <v>51</v>
      </c>
      <c r="H62" s="88">
        <v>218.75</v>
      </c>
      <c r="I62" s="87">
        <v>308</v>
      </c>
      <c r="J62" s="88">
        <v>208</v>
      </c>
      <c r="K62" s="88">
        <v>6.0392156862745097</v>
      </c>
      <c r="M62" s="38"/>
    </row>
    <row r="63" spans="1:13" s="2" customFormat="1" ht="18" customHeight="1" x14ac:dyDescent="0.15">
      <c r="A63" s="93" t="s">
        <v>512</v>
      </c>
      <c r="B63" s="85">
        <v>64</v>
      </c>
      <c r="C63" s="92" t="s">
        <v>472</v>
      </c>
      <c r="D63" s="85">
        <v>141</v>
      </c>
      <c r="E63" s="92" t="s">
        <v>472</v>
      </c>
      <c r="F63" s="86">
        <v>2.203125</v>
      </c>
      <c r="G63" s="85">
        <v>118</v>
      </c>
      <c r="H63" s="92" t="s">
        <v>472</v>
      </c>
      <c r="I63" s="85">
        <v>315</v>
      </c>
      <c r="J63" s="92" t="s">
        <v>472</v>
      </c>
      <c r="K63" s="86">
        <v>2.6694915254237301</v>
      </c>
    </row>
    <row r="64" spans="1:13" ht="9" customHeight="1" x14ac:dyDescent="0.15">
      <c r="A64" s="36" t="s">
        <v>513</v>
      </c>
      <c r="B64" s="87">
        <v>40</v>
      </c>
      <c r="C64" s="91" t="s">
        <v>472</v>
      </c>
      <c r="D64" s="87">
        <v>77</v>
      </c>
      <c r="E64" s="91" t="s">
        <v>472</v>
      </c>
      <c r="F64" s="88">
        <v>1.925</v>
      </c>
      <c r="G64" s="87">
        <v>87</v>
      </c>
      <c r="H64" s="91" t="s">
        <v>472</v>
      </c>
      <c r="I64" s="87">
        <v>233</v>
      </c>
      <c r="J64" s="91" t="s">
        <v>472</v>
      </c>
      <c r="K64" s="88">
        <v>2.6781609195402298</v>
      </c>
    </row>
    <row r="65" spans="1:11" ht="9" customHeight="1" x14ac:dyDescent="0.15">
      <c r="A65" s="36" t="s">
        <v>514</v>
      </c>
      <c r="B65" s="87">
        <v>24</v>
      </c>
      <c r="C65" s="91" t="s">
        <v>472</v>
      </c>
      <c r="D65" s="87">
        <v>64</v>
      </c>
      <c r="E65" s="91" t="s">
        <v>472</v>
      </c>
      <c r="F65" s="88">
        <v>2.6666666666666701</v>
      </c>
      <c r="G65" s="87">
        <v>31</v>
      </c>
      <c r="H65" s="91" t="s">
        <v>472</v>
      </c>
      <c r="I65" s="87">
        <v>82</v>
      </c>
      <c r="J65" s="91" t="s">
        <v>472</v>
      </c>
      <c r="K65" s="88">
        <v>2.6451612903225801</v>
      </c>
    </row>
    <row r="66" spans="1:11" s="2" customFormat="1" ht="18" customHeight="1" x14ac:dyDescent="0.15">
      <c r="A66" s="93" t="s">
        <v>515</v>
      </c>
      <c r="B66" s="85">
        <v>86</v>
      </c>
      <c r="C66" s="92" t="s">
        <v>472</v>
      </c>
      <c r="D66" s="85">
        <v>121</v>
      </c>
      <c r="E66" s="92" t="s">
        <v>472</v>
      </c>
      <c r="F66" s="86">
        <v>1.4069767441860499</v>
      </c>
      <c r="G66" s="85">
        <v>258</v>
      </c>
      <c r="H66" s="86">
        <v>290.90909090909099</v>
      </c>
      <c r="I66" s="85">
        <v>444</v>
      </c>
      <c r="J66" s="92" t="s">
        <v>472</v>
      </c>
      <c r="K66" s="86">
        <v>1.7209302325581399</v>
      </c>
    </row>
  </sheetData>
  <mergeCells count="10">
    <mergeCell ref="A1:K1"/>
    <mergeCell ref="A2:A5"/>
    <mergeCell ref="B2:F2"/>
    <mergeCell ref="G2:K2"/>
    <mergeCell ref="B3:C3"/>
    <mergeCell ref="D3:E3"/>
    <mergeCell ref="G3:H3"/>
    <mergeCell ref="I3:J3"/>
    <mergeCell ref="F3:F4"/>
    <mergeCell ref="K3:K4"/>
  </mergeCells>
  <phoneticPr fontId="19" type="noConversion"/>
  <conditionalFormatting sqref="B3:C3 A8 A66 A6">
    <cfRule type="cellIs" dxfId="3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3" orientation="portrait" useFirstPageNumber="1" r:id="rId1"/>
  <headerFooter alignWithMargins="0">
    <oddHeader>&amp;C&amp;8- &amp;P -</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K74"/>
  <sheetViews>
    <sheetView zoomScale="130" workbookViewId="0">
      <selection sqref="A1:K1"/>
    </sheetView>
  </sheetViews>
  <sheetFormatPr baseColWidth="10" defaultColWidth="11.42578125" defaultRowHeight="8.25" x14ac:dyDescent="0.15"/>
  <cols>
    <col min="1" max="1" width="19.85546875" style="10" customWidth="1"/>
    <col min="2" max="11" width="7.140625" style="17" customWidth="1"/>
    <col min="12" max="13" width="11.42578125" style="10"/>
    <col min="14" max="14" width="11.85546875" style="10" customWidth="1"/>
    <col min="15" max="16384" width="11.42578125" style="10"/>
  </cols>
  <sheetData>
    <row r="1" spans="1:11" s="11" customFormat="1" ht="39.950000000000003" customHeight="1" x14ac:dyDescent="0.2">
      <c r="A1" s="288" t="s">
        <v>179</v>
      </c>
      <c r="B1" s="288"/>
      <c r="C1" s="288"/>
      <c r="D1" s="288"/>
      <c r="E1" s="288"/>
      <c r="F1" s="288"/>
      <c r="G1" s="288"/>
      <c r="H1" s="288"/>
      <c r="I1" s="288"/>
      <c r="J1" s="288"/>
      <c r="K1" s="288"/>
    </row>
    <row r="2" spans="1:11" s="11" customFormat="1" ht="9.9499999999999993" customHeight="1" x14ac:dyDescent="0.2">
      <c r="A2" s="313" t="s">
        <v>143</v>
      </c>
      <c r="B2" s="316" t="s">
        <v>464</v>
      </c>
      <c r="C2" s="294"/>
      <c r="D2" s="294"/>
      <c r="E2" s="294"/>
      <c r="F2" s="294"/>
      <c r="G2" s="317" t="s">
        <v>465</v>
      </c>
      <c r="H2" s="318"/>
      <c r="I2" s="318"/>
      <c r="J2" s="318"/>
      <c r="K2" s="318"/>
    </row>
    <row r="3" spans="1:11" s="11" customFormat="1" ht="9.9499999999999993" customHeight="1" x14ac:dyDescent="0.2">
      <c r="A3" s="314"/>
      <c r="B3" s="293" t="s">
        <v>125</v>
      </c>
      <c r="C3" s="295"/>
      <c r="D3" s="319" t="s">
        <v>123</v>
      </c>
      <c r="E3" s="319"/>
      <c r="F3" s="320" t="s">
        <v>52</v>
      </c>
      <c r="G3" s="319" t="s">
        <v>125</v>
      </c>
      <c r="H3" s="319"/>
      <c r="I3" s="319" t="s">
        <v>123</v>
      </c>
      <c r="J3" s="319"/>
      <c r="K3" s="322" t="s">
        <v>52</v>
      </c>
    </row>
    <row r="4" spans="1:11" s="11" customFormat="1" ht="45" customHeight="1" x14ac:dyDescent="0.2">
      <c r="A4" s="314"/>
      <c r="B4" s="12" t="s">
        <v>126</v>
      </c>
      <c r="C4" s="13" t="s">
        <v>142</v>
      </c>
      <c r="D4" s="13" t="s">
        <v>126</v>
      </c>
      <c r="E4" s="13" t="s">
        <v>142</v>
      </c>
      <c r="F4" s="321"/>
      <c r="G4" s="13" t="s">
        <v>126</v>
      </c>
      <c r="H4" s="13" t="s">
        <v>145</v>
      </c>
      <c r="I4" s="13" t="s">
        <v>126</v>
      </c>
      <c r="J4" s="13" t="s">
        <v>145</v>
      </c>
      <c r="K4" s="322"/>
    </row>
    <row r="5" spans="1:11" s="11" customFormat="1" ht="9.9499999999999993" customHeight="1" x14ac:dyDescent="0.2">
      <c r="A5" s="315"/>
      <c r="B5" s="14" t="s">
        <v>127</v>
      </c>
      <c r="C5" s="15" t="s">
        <v>128</v>
      </c>
      <c r="D5" s="15" t="s">
        <v>127</v>
      </c>
      <c r="E5" s="15" t="s">
        <v>128</v>
      </c>
      <c r="F5" s="15" t="s">
        <v>129</v>
      </c>
      <c r="G5" s="15" t="s">
        <v>127</v>
      </c>
      <c r="H5" s="15" t="s">
        <v>128</v>
      </c>
      <c r="I5" s="15" t="s">
        <v>127</v>
      </c>
      <c r="J5" s="15" t="s">
        <v>128</v>
      </c>
      <c r="K5" s="16" t="s">
        <v>129</v>
      </c>
    </row>
    <row r="6" spans="1:11" s="2" customFormat="1" ht="24" customHeight="1" x14ac:dyDescent="0.15">
      <c r="A6" s="93" t="s">
        <v>516</v>
      </c>
      <c r="B6" s="85">
        <v>12632</v>
      </c>
      <c r="C6" s="92" t="s">
        <v>472</v>
      </c>
      <c r="D6" s="85">
        <v>35193</v>
      </c>
      <c r="E6" s="92" t="s">
        <v>472</v>
      </c>
      <c r="F6" s="86">
        <v>2.7860196326789102</v>
      </c>
      <c r="G6" s="85">
        <v>17917</v>
      </c>
      <c r="H6" s="92" t="s">
        <v>472</v>
      </c>
      <c r="I6" s="85">
        <v>46755</v>
      </c>
      <c r="J6" s="92" t="s">
        <v>472</v>
      </c>
      <c r="K6" s="86">
        <v>2.60953284590054</v>
      </c>
    </row>
    <row r="7" spans="1:11" s="2" customFormat="1" ht="18" customHeight="1" x14ac:dyDescent="0.15">
      <c r="A7" s="93" t="s">
        <v>54</v>
      </c>
      <c r="B7" s="85">
        <v>12366</v>
      </c>
      <c r="C7" s="92" t="s">
        <v>472</v>
      </c>
      <c r="D7" s="85">
        <v>34582</v>
      </c>
      <c r="E7" s="92" t="s">
        <v>472</v>
      </c>
      <c r="F7" s="86">
        <v>2.79653889697558</v>
      </c>
      <c r="G7" s="85">
        <v>17546</v>
      </c>
      <c r="H7" s="92" t="s">
        <v>472</v>
      </c>
      <c r="I7" s="85">
        <v>45883</v>
      </c>
      <c r="J7" s="92" t="s">
        <v>472</v>
      </c>
      <c r="K7" s="86">
        <v>2.6150119685398399</v>
      </c>
    </row>
    <row r="8" spans="1:11" s="2" customFormat="1" ht="18" customHeight="1" x14ac:dyDescent="0.15">
      <c r="A8" s="93" t="s">
        <v>144</v>
      </c>
      <c r="B8" s="85">
        <v>266</v>
      </c>
      <c r="C8" s="92" t="s">
        <v>472</v>
      </c>
      <c r="D8" s="85">
        <v>611</v>
      </c>
      <c r="E8" s="92" t="s">
        <v>472</v>
      </c>
      <c r="F8" s="86">
        <v>2.2969924812030098</v>
      </c>
      <c r="G8" s="85">
        <v>371</v>
      </c>
      <c r="H8" s="92" t="s">
        <v>472</v>
      </c>
      <c r="I8" s="85">
        <v>872</v>
      </c>
      <c r="J8" s="92" t="s">
        <v>472</v>
      </c>
      <c r="K8" s="86">
        <v>2.3504043126684602</v>
      </c>
    </row>
    <row r="9" spans="1:11" s="2" customFormat="1" ht="18" customHeight="1" x14ac:dyDescent="0.15">
      <c r="A9" s="93" t="s">
        <v>473</v>
      </c>
      <c r="B9" s="85">
        <v>261</v>
      </c>
      <c r="C9" s="92" t="s">
        <v>472</v>
      </c>
      <c r="D9" s="85">
        <v>606</v>
      </c>
      <c r="E9" s="92" t="s">
        <v>472</v>
      </c>
      <c r="F9" s="86">
        <v>2.3218390804597702</v>
      </c>
      <c r="G9" s="85">
        <v>362</v>
      </c>
      <c r="H9" s="92" t="s">
        <v>472</v>
      </c>
      <c r="I9" s="85">
        <v>861</v>
      </c>
      <c r="J9" s="92" t="s">
        <v>472</v>
      </c>
      <c r="K9" s="86">
        <v>2.3784530386740301</v>
      </c>
    </row>
    <row r="10" spans="1:11" ht="9" customHeight="1" x14ac:dyDescent="0.15">
      <c r="A10" s="36" t="s">
        <v>445</v>
      </c>
      <c r="B10" s="87">
        <v>21</v>
      </c>
      <c r="C10" s="91" t="s">
        <v>472</v>
      </c>
      <c r="D10" s="87">
        <v>58</v>
      </c>
      <c r="E10" s="91" t="s">
        <v>472</v>
      </c>
      <c r="F10" s="88">
        <v>2.7619047619047601</v>
      </c>
      <c r="G10" s="87">
        <v>23</v>
      </c>
      <c r="H10" s="91" t="s">
        <v>472</v>
      </c>
      <c r="I10" s="87">
        <v>64</v>
      </c>
      <c r="J10" s="91" t="s">
        <v>472</v>
      </c>
      <c r="K10" s="88">
        <v>2.7826086956521698</v>
      </c>
    </row>
    <row r="11" spans="1:11" ht="9" customHeight="1" x14ac:dyDescent="0.15">
      <c r="A11" s="36" t="s">
        <v>474</v>
      </c>
      <c r="B11" s="87" t="s">
        <v>517</v>
      </c>
      <c r="C11" s="88">
        <v>0</v>
      </c>
      <c r="D11" s="87" t="s">
        <v>517</v>
      </c>
      <c r="E11" s="88">
        <v>0</v>
      </c>
      <c r="F11" s="88">
        <v>0</v>
      </c>
      <c r="G11" s="87" t="s">
        <v>517</v>
      </c>
      <c r="H11" s="88">
        <v>0</v>
      </c>
      <c r="I11" s="87" t="s">
        <v>517</v>
      </c>
      <c r="J11" s="88">
        <v>0</v>
      </c>
      <c r="K11" s="88">
        <v>0</v>
      </c>
    </row>
    <row r="12" spans="1:11" ht="9" customHeight="1" x14ac:dyDescent="0.15">
      <c r="A12" s="36" t="s">
        <v>457</v>
      </c>
      <c r="B12" s="87">
        <v>19</v>
      </c>
      <c r="C12" s="91" t="s">
        <v>472</v>
      </c>
      <c r="D12" s="87">
        <v>25</v>
      </c>
      <c r="E12" s="91" t="s">
        <v>472</v>
      </c>
      <c r="F12" s="88">
        <v>1.31578947368421</v>
      </c>
      <c r="G12" s="87">
        <v>21</v>
      </c>
      <c r="H12" s="91" t="s">
        <v>472</v>
      </c>
      <c r="I12" s="87">
        <v>28</v>
      </c>
      <c r="J12" s="91" t="s">
        <v>472</v>
      </c>
      <c r="K12" s="88">
        <v>1.3333333333333299</v>
      </c>
    </row>
    <row r="13" spans="1:11" ht="9" customHeight="1" x14ac:dyDescent="0.15">
      <c r="A13" s="36" t="s">
        <v>475</v>
      </c>
      <c r="B13" s="87" t="s">
        <v>517</v>
      </c>
      <c r="C13" s="88">
        <v>0</v>
      </c>
      <c r="D13" s="87" t="s">
        <v>517</v>
      </c>
      <c r="E13" s="88">
        <v>0</v>
      </c>
      <c r="F13" s="88">
        <v>0</v>
      </c>
      <c r="G13" s="87" t="s">
        <v>517</v>
      </c>
      <c r="H13" s="88">
        <v>0</v>
      </c>
      <c r="I13" s="87" t="s">
        <v>517</v>
      </c>
      <c r="J13" s="88">
        <v>0</v>
      </c>
      <c r="K13" s="88">
        <v>0</v>
      </c>
    </row>
    <row r="14" spans="1:11" ht="9" customHeight="1" x14ac:dyDescent="0.15">
      <c r="A14" s="36" t="s">
        <v>476</v>
      </c>
      <c r="B14" s="87">
        <v>4</v>
      </c>
      <c r="C14" s="91" t="s">
        <v>472</v>
      </c>
      <c r="D14" s="87">
        <v>5</v>
      </c>
      <c r="E14" s="91" t="s">
        <v>472</v>
      </c>
      <c r="F14" s="88">
        <v>1.25</v>
      </c>
      <c r="G14" s="87">
        <v>9</v>
      </c>
      <c r="H14" s="91" t="s">
        <v>472</v>
      </c>
      <c r="I14" s="87">
        <v>10</v>
      </c>
      <c r="J14" s="91" t="s">
        <v>472</v>
      </c>
      <c r="K14" s="88">
        <v>1.1111111111111101</v>
      </c>
    </row>
    <row r="15" spans="1:11" ht="9" customHeight="1" x14ac:dyDescent="0.15">
      <c r="A15" s="36" t="s">
        <v>59</v>
      </c>
      <c r="B15" s="87">
        <v>22</v>
      </c>
      <c r="C15" s="91" t="s">
        <v>472</v>
      </c>
      <c r="D15" s="87">
        <v>78</v>
      </c>
      <c r="E15" s="91" t="s">
        <v>472</v>
      </c>
      <c r="F15" s="88">
        <v>3.5454545454545499</v>
      </c>
      <c r="G15" s="87">
        <v>24</v>
      </c>
      <c r="H15" s="91" t="s">
        <v>472</v>
      </c>
      <c r="I15" s="87">
        <v>80</v>
      </c>
      <c r="J15" s="91" t="s">
        <v>472</v>
      </c>
      <c r="K15" s="88">
        <v>3.3333333333333299</v>
      </c>
    </row>
    <row r="16" spans="1:11" ht="9" customHeight="1" x14ac:dyDescent="0.15">
      <c r="A16" s="36" t="s">
        <v>477</v>
      </c>
      <c r="B16" s="87" t="s">
        <v>517</v>
      </c>
      <c r="C16" s="88">
        <v>0</v>
      </c>
      <c r="D16" s="87" t="s">
        <v>517</v>
      </c>
      <c r="E16" s="88">
        <v>0</v>
      </c>
      <c r="F16" s="88">
        <v>0</v>
      </c>
      <c r="G16" s="87" t="s">
        <v>517</v>
      </c>
      <c r="H16" s="88">
        <v>0</v>
      </c>
      <c r="I16" s="87" t="s">
        <v>517</v>
      </c>
      <c r="J16" s="88">
        <v>0</v>
      </c>
      <c r="K16" s="88">
        <v>0</v>
      </c>
    </row>
    <row r="17" spans="1:11" ht="9" customHeight="1" x14ac:dyDescent="0.15">
      <c r="A17" s="36" t="s">
        <v>478</v>
      </c>
      <c r="B17" s="87">
        <v>2</v>
      </c>
      <c r="C17" s="91" t="s">
        <v>472</v>
      </c>
      <c r="D17" s="87">
        <v>4</v>
      </c>
      <c r="E17" s="91" t="s">
        <v>472</v>
      </c>
      <c r="F17" s="88">
        <v>2</v>
      </c>
      <c r="G17" s="87">
        <v>2</v>
      </c>
      <c r="H17" s="91" t="s">
        <v>472</v>
      </c>
      <c r="I17" s="87">
        <v>4</v>
      </c>
      <c r="J17" s="91" t="s">
        <v>472</v>
      </c>
      <c r="K17" s="88">
        <v>2</v>
      </c>
    </row>
    <row r="18" spans="1:11" ht="9" customHeight="1" x14ac:dyDescent="0.15">
      <c r="A18" s="36" t="s">
        <v>479</v>
      </c>
      <c r="B18" s="87" t="s">
        <v>517</v>
      </c>
      <c r="C18" s="88">
        <v>0</v>
      </c>
      <c r="D18" s="87" t="s">
        <v>517</v>
      </c>
      <c r="E18" s="88">
        <v>0</v>
      </c>
      <c r="F18" s="88">
        <v>0</v>
      </c>
      <c r="G18" s="87" t="s">
        <v>517</v>
      </c>
      <c r="H18" s="88">
        <v>0</v>
      </c>
      <c r="I18" s="87" t="s">
        <v>517</v>
      </c>
      <c r="J18" s="88">
        <v>0</v>
      </c>
      <c r="K18" s="88">
        <v>0</v>
      </c>
    </row>
    <row r="19" spans="1:11" ht="9" customHeight="1" x14ac:dyDescent="0.15">
      <c r="A19" s="36" t="s">
        <v>295</v>
      </c>
      <c r="B19" s="87">
        <v>2</v>
      </c>
      <c r="C19" s="91" t="s">
        <v>472</v>
      </c>
      <c r="D19" s="87">
        <v>2</v>
      </c>
      <c r="E19" s="91" t="s">
        <v>472</v>
      </c>
      <c r="F19" s="88">
        <v>1</v>
      </c>
      <c r="G19" s="87">
        <v>2</v>
      </c>
      <c r="H19" s="91" t="s">
        <v>472</v>
      </c>
      <c r="I19" s="87">
        <v>2</v>
      </c>
      <c r="J19" s="91" t="s">
        <v>472</v>
      </c>
      <c r="K19" s="88">
        <v>1</v>
      </c>
    </row>
    <row r="20" spans="1:11" ht="9" customHeight="1" x14ac:dyDescent="0.15">
      <c r="A20" s="83" t="s">
        <v>480</v>
      </c>
      <c r="B20" s="87" t="s">
        <v>517</v>
      </c>
      <c r="C20" s="88">
        <v>0</v>
      </c>
      <c r="D20" s="87" t="s">
        <v>517</v>
      </c>
      <c r="E20" s="88">
        <v>0</v>
      </c>
      <c r="F20" s="88">
        <v>0</v>
      </c>
      <c r="G20" s="87" t="s">
        <v>517</v>
      </c>
      <c r="H20" s="88">
        <v>0</v>
      </c>
      <c r="I20" s="87" t="s">
        <v>517</v>
      </c>
      <c r="J20" s="88">
        <v>0</v>
      </c>
      <c r="K20" s="88">
        <v>0</v>
      </c>
    </row>
    <row r="21" spans="1:11" ht="9" customHeight="1" x14ac:dyDescent="0.15">
      <c r="A21" s="36" t="s">
        <v>481</v>
      </c>
      <c r="B21" s="87" t="s">
        <v>517</v>
      </c>
      <c r="C21" s="88">
        <v>0</v>
      </c>
      <c r="D21" s="87" t="s">
        <v>517</v>
      </c>
      <c r="E21" s="88">
        <v>0</v>
      </c>
      <c r="F21" s="88">
        <v>0</v>
      </c>
      <c r="G21" s="87" t="s">
        <v>517</v>
      </c>
      <c r="H21" s="88">
        <v>0</v>
      </c>
      <c r="I21" s="87" t="s">
        <v>517</v>
      </c>
      <c r="J21" s="88">
        <v>0</v>
      </c>
      <c r="K21" s="88">
        <v>0</v>
      </c>
    </row>
    <row r="22" spans="1:11" ht="9" customHeight="1" x14ac:dyDescent="0.15">
      <c r="A22" s="36" t="s">
        <v>482</v>
      </c>
      <c r="B22" s="87" t="s">
        <v>517</v>
      </c>
      <c r="C22" s="88">
        <v>0</v>
      </c>
      <c r="D22" s="87" t="s">
        <v>517</v>
      </c>
      <c r="E22" s="88">
        <v>0</v>
      </c>
      <c r="F22" s="88">
        <v>0</v>
      </c>
      <c r="G22" s="87" t="s">
        <v>517</v>
      </c>
      <c r="H22" s="88">
        <v>0</v>
      </c>
      <c r="I22" s="87" t="s">
        <v>517</v>
      </c>
      <c r="J22" s="88">
        <v>0</v>
      </c>
      <c r="K22" s="88">
        <v>0</v>
      </c>
    </row>
    <row r="23" spans="1:11" ht="9" customHeight="1" x14ac:dyDescent="0.15">
      <c r="A23" s="36" t="s">
        <v>483</v>
      </c>
      <c r="B23" s="87" t="s">
        <v>517</v>
      </c>
      <c r="C23" s="88">
        <v>0</v>
      </c>
      <c r="D23" s="87" t="s">
        <v>517</v>
      </c>
      <c r="E23" s="88">
        <v>0</v>
      </c>
      <c r="F23" s="88">
        <v>0</v>
      </c>
      <c r="G23" s="87">
        <v>2</v>
      </c>
      <c r="H23" s="91" t="s">
        <v>472</v>
      </c>
      <c r="I23" s="87">
        <v>2</v>
      </c>
      <c r="J23" s="91" t="s">
        <v>472</v>
      </c>
      <c r="K23" s="88">
        <v>1</v>
      </c>
    </row>
    <row r="24" spans="1:11" ht="9" customHeight="1" x14ac:dyDescent="0.15">
      <c r="A24" s="36" t="s">
        <v>484</v>
      </c>
      <c r="B24" s="87" t="s">
        <v>517</v>
      </c>
      <c r="C24" s="88">
        <v>0</v>
      </c>
      <c r="D24" s="87" t="s">
        <v>517</v>
      </c>
      <c r="E24" s="88">
        <v>0</v>
      </c>
      <c r="F24" s="88">
        <v>0</v>
      </c>
      <c r="G24" s="87" t="s">
        <v>517</v>
      </c>
      <c r="H24" s="88">
        <v>0</v>
      </c>
      <c r="I24" s="87" t="s">
        <v>517</v>
      </c>
      <c r="J24" s="88">
        <v>0</v>
      </c>
      <c r="K24" s="88">
        <v>0</v>
      </c>
    </row>
    <row r="25" spans="1:11" ht="9" customHeight="1" x14ac:dyDescent="0.15">
      <c r="A25" s="36" t="s">
        <v>291</v>
      </c>
      <c r="B25" s="87">
        <v>88</v>
      </c>
      <c r="C25" s="91" t="s">
        <v>472</v>
      </c>
      <c r="D25" s="87">
        <v>248</v>
      </c>
      <c r="E25" s="91" t="s">
        <v>472</v>
      </c>
      <c r="F25" s="88">
        <v>2.8181818181818201</v>
      </c>
      <c r="G25" s="87">
        <v>131</v>
      </c>
      <c r="H25" s="91" t="s">
        <v>472</v>
      </c>
      <c r="I25" s="87">
        <v>320</v>
      </c>
      <c r="J25" s="91" t="s">
        <v>472</v>
      </c>
      <c r="K25" s="88">
        <v>2.44274809160305</v>
      </c>
    </row>
    <row r="26" spans="1:11" ht="9" customHeight="1" x14ac:dyDescent="0.15">
      <c r="A26" s="36" t="s">
        <v>485</v>
      </c>
      <c r="B26" s="87">
        <v>4</v>
      </c>
      <c r="C26" s="91" t="s">
        <v>472</v>
      </c>
      <c r="D26" s="87">
        <v>5</v>
      </c>
      <c r="E26" s="91" t="s">
        <v>472</v>
      </c>
      <c r="F26" s="88">
        <v>1.25</v>
      </c>
      <c r="G26" s="87">
        <v>8</v>
      </c>
      <c r="H26" s="91" t="s">
        <v>472</v>
      </c>
      <c r="I26" s="87">
        <v>10</v>
      </c>
      <c r="J26" s="91" t="s">
        <v>472</v>
      </c>
      <c r="K26" s="88">
        <v>1.25</v>
      </c>
    </row>
    <row r="27" spans="1:11" ht="9" customHeight="1" x14ac:dyDescent="0.15">
      <c r="A27" s="36" t="s">
        <v>60</v>
      </c>
      <c r="B27" s="87">
        <v>10</v>
      </c>
      <c r="C27" s="91" t="s">
        <v>472</v>
      </c>
      <c r="D27" s="87">
        <v>15</v>
      </c>
      <c r="E27" s="91" t="s">
        <v>472</v>
      </c>
      <c r="F27" s="88">
        <v>1.5</v>
      </c>
      <c r="G27" s="87">
        <v>14</v>
      </c>
      <c r="H27" s="91" t="s">
        <v>472</v>
      </c>
      <c r="I27" s="87">
        <v>20</v>
      </c>
      <c r="J27" s="91" t="s">
        <v>472</v>
      </c>
      <c r="K27" s="88">
        <v>1.4285714285714299</v>
      </c>
    </row>
    <row r="28" spans="1:11" ht="9" customHeight="1" x14ac:dyDescent="0.15">
      <c r="A28" s="36" t="s">
        <v>292</v>
      </c>
      <c r="B28" s="87">
        <v>12</v>
      </c>
      <c r="C28" s="91" t="s">
        <v>472</v>
      </c>
      <c r="D28" s="87">
        <v>12</v>
      </c>
      <c r="E28" s="91" t="s">
        <v>472</v>
      </c>
      <c r="F28" s="88">
        <v>1</v>
      </c>
      <c r="G28" s="87">
        <v>20</v>
      </c>
      <c r="H28" s="91" t="s">
        <v>472</v>
      </c>
      <c r="I28" s="87">
        <v>20</v>
      </c>
      <c r="J28" s="91" t="s">
        <v>472</v>
      </c>
      <c r="K28" s="88">
        <v>1</v>
      </c>
    </row>
    <row r="29" spans="1:11" ht="9" customHeight="1" x14ac:dyDescent="0.15">
      <c r="A29" s="36" t="s">
        <v>486</v>
      </c>
      <c r="B29" s="87" t="s">
        <v>517</v>
      </c>
      <c r="C29" s="88">
        <v>0</v>
      </c>
      <c r="D29" s="87" t="s">
        <v>517</v>
      </c>
      <c r="E29" s="88">
        <v>0</v>
      </c>
      <c r="F29" s="88">
        <v>0</v>
      </c>
      <c r="G29" s="87" t="s">
        <v>517</v>
      </c>
      <c r="H29" s="88">
        <v>0</v>
      </c>
      <c r="I29" s="87" t="s">
        <v>517</v>
      </c>
      <c r="J29" s="88">
        <v>0</v>
      </c>
      <c r="K29" s="88">
        <v>0</v>
      </c>
    </row>
    <row r="30" spans="1:11" ht="9" customHeight="1" x14ac:dyDescent="0.15">
      <c r="A30" s="36" t="s">
        <v>435</v>
      </c>
      <c r="B30" s="87" t="s">
        <v>517</v>
      </c>
      <c r="C30" s="88">
        <v>0</v>
      </c>
      <c r="D30" s="87" t="s">
        <v>517</v>
      </c>
      <c r="E30" s="88">
        <v>0</v>
      </c>
      <c r="F30" s="88">
        <v>0</v>
      </c>
      <c r="G30" s="87" t="s">
        <v>517</v>
      </c>
      <c r="H30" s="88">
        <v>0</v>
      </c>
      <c r="I30" s="87" t="s">
        <v>517</v>
      </c>
      <c r="J30" s="88">
        <v>0</v>
      </c>
      <c r="K30" s="88">
        <v>0</v>
      </c>
    </row>
    <row r="31" spans="1:11" ht="9" customHeight="1" x14ac:dyDescent="0.15">
      <c r="A31" s="36" t="s">
        <v>487</v>
      </c>
      <c r="B31" s="87" t="s">
        <v>517</v>
      </c>
      <c r="C31" s="88">
        <v>0</v>
      </c>
      <c r="D31" s="87" t="s">
        <v>517</v>
      </c>
      <c r="E31" s="88">
        <v>0</v>
      </c>
      <c r="F31" s="88">
        <v>0</v>
      </c>
      <c r="G31" s="87" t="s">
        <v>517</v>
      </c>
      <c r="H31" s="88">
        <v>0</v>
      </c>
      <c r="I31" s="87" t="s">
        <v>517</v>
      </c>
      <c r="J31" s="88">
        <v>0</v>
      </c>
      <c r="K31" s="88">
        <v>0</v>
      </c>
    </row>
    <row r="32" spans="1:11" ht="9" customHeight="1" x14ac:dyDescent="0.15">
      <c r="A32" s="36" t="s">
        <v>488</v>
      </c>
      <c r="B32" s="87">
        <v>17</v>
      </c>
      <c r="C32" s="91" t="s">
        <v>472</v>
      </c>
      <c r="D32" s="87">
        <v>17</v>
      </c>
      <c r="E32" s="91" t="s">
        <v>472</v>
      </c>
      <c r="F32" s="88">
        <v>1</v>
      </c>
      <c r="G32" s="87">
        <v>18</v>
      </c>
      <c r="H32" s="91" t="s">
        <v>472</v>
      </c>
      <c r="I32" s="87">
        <v>18</v>
      </c>
      <c r="J32" s="91" t="s">
        <v>472</v>
      </c>
      <c r="K32" s="88">
        <v>1</v>
      </c>
    </row>
    <row r="33" spans="1:11" ht="9" customHeight="1" x14ac:dyDescent="0.15">
      <c r="A33" s="36" t="s">
        <v>293</v>
      </c>
      <c r="B33" s="87">
        <v>51</v>
      </c>
      <c r="C33" s="91" t="s">
        <v>472</v>
      </c>
      <c r="D33" s="87">
        <v>125</v>
      </c>
      <c r="E33" s="91" t="s">
        <v>472</v>
      </c>
      <c r="F33" s="88">
        <v>2.4509803921568598</v>
      </c>
      <c r="G33" s="87">
        <v>61</v>
      </c>
      <c r="H33" s="91" t="s">
        <v>472</v>
      </c>
      <c r="I33" s="87">
        <v>158</v>
      </c>
      <c r="J33" s="91" t="s">
        <v>472</v>
      </c>
      <c r="K33" s="88">
        <v>2.5901639344262302</v>
      </c>
    </row>
    <row r="34" spans="1:11" ht="9" customHeight="1" x14ac:dyDescent="0.15">
      <c r="A34" s="36" t="s">
        <v>436</v>
      </c>
      <c r="B34" s="87" t="s">
        <v>517</v>
      </c>
      <c r="C34" s="88">
        <v>0</v>
      </c>
      <c r="D34" s="87" t="s">
        <v>517</v>
      </c>
      <c r="E34" s="88">
        <v>0</v>
      </c>
      <c r="F34" s="88">
        <v>0</v>
      </c>
      <c r="G34" s="87" t="s">
        <v>517</v>
      </c>
      <c r="H34" s="88">
        <v>0</v>
      </c>
      <c r="I34" s="87" t="s">
        <v>517</v>
      </c>
      <c r="J34" s="88">
        <v>0</v>
      </c>
      <c r="K34" s="88">
        <v>0</v>
      </c>
    </row>
    <row r="35" spans="1:11" ht="9" customHeight="1" x14ac:dyDescent="0.15">
      <c r="A35" s="36" t="s">
        <v>489</v>
      </c>
      <c r="B35" s="87" t="s">
        <v>517</v>
      </c>
      <c r="C35" s="88">
        <v>0</v>
      </c>
      <c r="D35" s="87" t="s">
        <v>517</v>
      </c>
      <c r="E35" s="88">
        <v>0</v>
      </c>
      <c r="F35" s="88">
        <v>0</v>
      </c>
      <c r="G35" s="87">
        <v>2</v>
      </c>
      <c r="H35" s="91" t="s">
        <v>472</v>
      </c>
      <c r="I35" s="87">
        <v>2</v>
      </c>
      <c r="J35" s="91" t="s">
        <v>472</v>
      </c>
      <c r="K35" s="88">
        <v>1</v>
      </c>
    </row>
    <row r="36" spans="1:11" ht="9" customHeight="1" x14ac:dyDescent="0.15">
      <c r="A36" s="36" t="s">
        <v>448</v>
      </c>
      <c r="B36" s="87">
        <v>1</v>
      </c>
      <c r="C36" s="91" t="s">
        <v>472</v>
      </c>
      <c r="D36" s="87">
        <v>2</v>
      </c>
      <c r="E36" s="91" t="s">
        <v>472</v>
      </c>
      <c r="F36" s="88">
        <v>2</v>
      </c>
      <c r="G36" s="87">
        <v>1</v>
      </c>
      <c r="H36" s="91" t="s">
        <v>472</v>
      </c>
      <c r="I36" s="87">
        <v>2</v>
      </c>
      <c r="J36" s="91" t="s">
        <v>472</v>
      </c>
      <c r="K36" s="88">
        <v>2</v>
      </c>
    </row>
    <row r="37" spans="1:11" ht="9" customHeight="1" x14ac:dyDescent="0.15">
      <c r="A37" s="36" t="s">
        <v>294</v>
      </c>
      <c r="B37" s="87">
        <v>4</v>
      </c>
      <c r="C37" s="91" t="s">
        <v>472</v>
      </c>
      <c r="D37" s="87">
        <v>4</v>
      </c>
      <c r="E37" s="91" t="s">
        <v>472</v>
      </c>
      <c r="F37" s="88">
        <v>1</v>
      </c>
      <c r="G37" s="87">
        <v>5</v>
      </c>
      <c r="H37" s="91" t="s">
        <v>472</v>
      </c>
      <c r="I37" s="87">
        <v>6</v>
      </c>
      <c r="J37" s="91" t="s">
        <v>472</v>
      </c>
      <c r="K37" s="88">
        <v>1.2</v>
      </c>
    </row>
    <row r="38" spans="1:11" ht="9" customHeight="1" x14ac:dyDescent="0.15">
      <c r="A38" s="36" t="s">
        <v>490</v>
      </c>
      <c r="B38" s="87" t="s">
        <v>517</v>
      </c>
      <c r="C38" s="88">
        <v>0</v>
      </c>
      <c r="D38" s="87" t="s">
        <v>517</v>
      </c>
      <c r="E38" s="88">
        <v>0</v>
      </c>
      <c r="F38" s="88">
        <v>0</v>
      </c>
      <c r="G38" s="87" t="s">
        <v>517</v>
      </c>
      <c r="H38" s="88">
        <v>0</v>
      </c>
      <c r="I38" s="87" t="s">
        <v>517</v>
      </c>
      <c r="J38" s="88">
        <v>0</v>
      </c>
      <c r="K38" s="88">
        <v>0</v>
      </c>
    </row>
    <row r="39" spans="1:11" ht="9" customHeight="1" x14ac:dyDescent="0.15">
      <c r="A39" s="36" t="s">
        <v>450</v>
      </c>
      <c r="B39" s="87" t="s">
        <v>517</v>
      </c>
      <c r="C39" s="88">
        <v>0</v>
      </c>
      <c r="D39" s="87" t="s">
        <v>517</v>
      </c>
      <c r="E39" s="88">
        <v>0</v>
      </c>
      <c r="F39" s="88">
        <v>0</v>
      </c>
      <c r="G39" s="87" t="s">
        <v>517</v>
      </c>
      <c r="H39" s="88">
        <v>0</v>
      </c>
      <c r="I39" s="87" t="s">
        <v>517</v>
      </c>
      <c r="J39" s="88">
        <v>0</v>
      </c>
      <c r="K39" s="88">
        <v>0</v>
      </c>
    </row>
    <row r="40" spans="1:11" ht="9" customHeight="1" x14ac:dyDescent="0.15">
      <c r="A40" s="36" t="s">
        <v>458</v>
      </c>
      <c r="B40" s="87" t="s">
        <v>517</v>
      </c>
      <c r="C40" s="88">
        <v>0</v>
      </c>
      <c r="D40" s="87" t="s">
        <v>517</v>
      </c>
      <c r="E40" s="88">
        <v>0</v>
      </c>
      <c r="F40" s="88">
        <v>0</v>
      </c>
      <c r="G40" s="87" t="s">
        <v>517</v>
      </c>
      <c r="H40" s="88">
        <v>0</v>
      </c>
      <c r="I40" s="87" t="s">
        <v>517</v>
      </c>
      <c r="J40" s="88">
        <v>0</v>
      </c>
      <c r="K40" s="88">
        <v>0</v>
      </c>
    </row>
    <row r="41" spans="1:11" ht="9" customHeight="1" x14ac:dyDescent="0.15">
      <c r="A41" s="36" t="s">
        <v>491</v>
      </c>
      <c r="B41" s="87">
        <v>4</v>
      </c>
      <c r="C41" s="91" t="s">
        <v>472</v>
      </c>
      <c r="D41" s="87">
        <v>6</v>
      </c>
      <c r="E41" s="91" t="s">
        <v>472</v>
      </c>
      <c r="F41" s="88">
        <v>1.5</v>
      </c>
      <c r="G41" s="87">
        <v>19</v>
      </c>
      <c r="H41" s="91" t="s">
        <v>472</v>
      </c>
      <c r="I41" s="87">
        <v>115</v>
      </c>
      <c r="J41" s="91" t="s">
        <v>472</v>
      </c>
      <c r="K41" s="88">
        <v>6.0526315789473699</v>
      </c>
    </row>
    <row r="42" spans="1:11" ht="9" customHeight="1" x14ac:dyDescent="0.15">
      <c r="A42" s="36" t="s">
        <v>492</v>
      </c>
      <c r="B42" s="87" t="s">
        <v>517</v>
      </c>
      <c r="C42" s="88">
        <v>0</v>
      </c>
      <c r="D42" s="87" t="s">
        <v>517</v>
      </c>
      <c r="E42" s="88">
        <v>0</v>
      </c>
      <c r="F42" s="88">
        <v>0</v>
      </c>
      <c r="G42" s="87" t="s">
        <v>517</v>
      </c>
      <c r="H42" s="88">
        <v>0</v>
      </c>
      <c r="I42" s="87" t="s">
        <v>517</v>
      </c>
      <c r="J42" s="88">
        <v>0</v>
      </c>
      <c r="K42" s="88">
        <v>0</v>
      </c>
    </row>
    <row r="43" spans="1:11" ht="9" customHeight="1" x14ac:dyDescent="0.15">
      <c r="A43" s="36" t="s">
        <v>493</v>
      </c>
      <c r="B43" s="87" t="s">
        <v>517</v>
      </c>
      <c r="C43" s="88">
        <v>0</v>
      </c>
      <c r="D43" s="87" t="s">
        <v>517</v>
      </c>
      <c r="E43" s="88">
        <v>0</v>
      </c>
      <c r="F43" s="88">
        <v>0</v>
      </c>
      <c r="G43" s="87" t="s">
        <v>517</v>
      </c>
      <c r="H43" s="88">
        <v>0</v>
      </c>
      <c r="I43" s="87" t="s">
        <v>517</v>
      </c>
      <c r="J43" s="88">
        <v>0</v>
      </c>
      <c r="K43" s="88">
        <v>0</v>
      </c>
    </row>
    <row r="44" spans="1:11" s="2" customFormat="1" ht="18" customHeight="1" x14ac:dyDescent="0.15">
      <c r="A44" s="93" t="s">
        <v>494</v>
      </c>
      <c r="B44" s="85" t="s">
        <v>517</v>
      </c>
      <c r="C44" s="86">
        <v>0</v>
      </c>
      <c r="D44" s="85" t="s">
        <v>517</v>
      </c>
      <c r="E44" s="86">
        <v>0</v>
      </c>
      <c r="F44" s="86">
        <v>0</v>
      </c>
      <c r="G44" s="85" t="s">
        <v>517</v>
      </c>
      <c r="H44" s="86">
        <v>0</v>
      </c>
      <c r="I44" s="85" t="s">
        <v>517</v>
      </c>
      <c r="J44" s="86">
        <v>0</v>
      </c>
      <c r="K44" s="86">
        <v>0</v>
      </c>
    </row>
    <row r="45" spans="1:11" ht="9" customHeight="1" x14ac:dyDescent="0.15">
      <c r="A45" s="36" t="s">
        <v>495</v>
      </c>
      <c r="B45" s="87" t="s">
        <v>517</v>
      </c>
      <c r="C45" s="88">
        <v>0</v>
      </c>
      <c r="D45" s="87" t="s">
        <v>517</v>
      </c>
      <c r="E45" s="88">
        <v>0</v>
      </c>
      <c r="F45" s="88">
        <v>0</v>
      </c>
      <c r="G45" s="87" t="s">
        <v>517</v>
      </c>
      <c r="H45" s="88">
        <v>0</v>
      </c>
      <c r="I45" s="87" t="s">
        <v>517</v>
      </c>
      <c r="J45" s="88">
        <v>0</v>
      </c>
      <c r="K45" s="88">
        <v>0</v>
      </c>
    </row>
    <row r="46" spans="1:11" ht="9" customHeight="1" x14ac:dyDescent="0.15">
      <c r="A46" s="36" t="s">
        <v>496</v>
      </c>
      <c r="B46" s="87" t="s">
        <v>517</v>
      </c>
      <c r="C46" s="88">
        <v>0</v>
      </c>
      <c r="D46" s="87" t="s">
        <v>517</v>
      </c>
      <c r="E46" s="88">
        <v>0</v>
      </c>
      <c r="F46" s="88">
        <v>0</v>
      </c>
      <c r="G46" s="87" t="s">
        <v>517</v>
      </c>
      <c r="H46" s="88">
        <v>0</v>
      </c>
      <c r="I46" s="87" t="s">
        <v>517</v>
      </c>
      <c r="J46" s="88">
        <v>0</v>
      </c>
      <c r="K46" s="88">
        <v>0</v>
      </c>
    </row>
    <row r="47" spans="1:11" s="2" customFormat="1" ht="18" customHeight="1" x14ac:dyDescent="0.15">
      <c r="A47" s="93" t="s">
        <v>497</v>
      </c>
      <c r="B47" s="85" t="s">
        <v>517</v>
      </c>
      <c r="C47" s="86">
        <v>0</v>
      </c>
      <c r="D47" s="85" t="s">
        <v>517</v>
      </c>
      <c r="E47" s="86">
        <v>0</v>
      </c>
      <c r="F47" s="86">
        <v>0</v>
      </c>
      <c r="G47" s="85">
        <v>4</v>
      </c>
      <c r="H47" s="92" t="s">
        <v>472</v>
      </c>
      <c r="I47" s="85">
        <v>6</v>
      </c>
      <c r="J47" s="92" t="s">
        <v>472</v>
      </c>
      <c r="K47" s="86">
        <v>1.5</v>
      </c>
    </row>
    <row r="48" spans="1:11" ht="9" customHeight="1" x14ac:dyDescent="0.15">
      <c r="A48" s="36" t="s">
        <v>498</v>
      </c>
      <c r="B48" s="87" t="s">
        <v>517</v>
      </c>
      <c r="C48" s="88">
        <v>0</v>
      </c>
      <c r="D48" s="87" t="s">
        <v>517</v>
      </c>
      <c r="E48" s="88">
        <v>0</v>
      </c>
      <c r="F48" s="88">
        <v>0</v>
      </c>
      <c r="G48" s="87" t="s">
        <v>517</v>
      </c>
      <c r="H48" s="88">
        <v>0</v>
      </c>
      <c r="I48" s="87" t="s">
        <v>517</v>
      </c>
      <c r="J48" s="88">
        <v>0</v>
      </c>
      <c r="K48" s="88">
        <v>0</v>
      </c>
    </row>
    <row r="49" spans="1:11" ht="9" customHeight="1" x14ac:dyDescent="0.15">
      <c r="A49" s="36" t="s">
        <v>499</v>
      </c>
      <c r="B49" s="87" t="s">
        <v>517</v>
      </c>
      <c r="C49" s="88">
        <v>0</v>
      </c>
      <c r="D49" s="87" t="s">
        <v>517</v>
      </c>
      <c r="E49" s="88">
        <v>0</v>
      </c>
      <c r="F49" s="88">
        <v>0</v>
      </c>
      <c r="G49" s="87" t="s">
        <v>517</v>
      </c>
      <c r="H49" s="88">
        <v>0</v>
      </c>
      <c r="I49" s="87" t="s">
        <v>517</v>
      </c>
      <c r="J49" s="88">
        <v>0</v>
      </c>
      <c r="K49" s="88">
        <v>0</v>
      </c>
    </row>
    <row r="50" spans="1:11" ht="9" customHeight="1" x14ac:dyDescent="0.15">
      <c r="A50" s="36" t="s">
        <v>500</v>
      </c>
      <c r="B50" s="87" t="s">
        <v>517</v>
      </c>
      <c r="C50" s="88">
        <v>0</v>
      </c>
      <c r="D50" s="87" t="s">
        <v>517</v>
      </c>
      <c r="E50" s="88">
        <v>0</v>
      </c>
      <c r="F50" s="88">
        <v>0</v>
      </c>
      <c r="G50" s="87" t="s">
        <v>517</v>
      </c>
      <c r="H50" s="88">
        <v>0</v>
      </c>
      <c r="I50" s="87" t="s">
        <v>517</v>
      </c>
      <c r="J50" s="88">
        <v>0</v>
      </c>
      <c r="K50" s="88">
        <v>0</v>
      </c>
    </row>
    <row r="51" spans="1:11" ht="9" customHeight="1" x14ac:dyDescent="0.15">
      <c r="A51" s="36" t="s">
        <v>501</v>
      </c>
      <c r="B51" s="87" t="s">
        <v>517</v>
      </c>
      <c r="C51" s="88">
        <v>0</v>
      </c>
      <c r="D51" s="87" t="s">
        <v>517</v>
      </c>
      <c r="E51" s="88">
        <v>0</v>
      </c>
      <c r="F51" s="88">
        <v>0</v>
      </c>
      <c r="G51" s="87" t="s">
        <v>517</v>
      </c>
      <c r="H51" s="88">
        <v>0</v>
      </c>
      <c r="I51" s="87" t="s">
        <v>517</v>
      </c>
      <c r="J51" s="88">
        <v>0</v>
      </c>
      <c r="K51" s="88">
        <v>0</v>
      </c>
    </row>
    <row r="52" spans="1:11" ht="9" customHeight="1" x14ac:dyDescent="0.15">
      <c r="A52" s="36" t="s">
        <v>502</v>
      </c>
      <c r="B52" s="87" t="s">
        <v>517</v>
      </c>
      <c r="C52" s="88">
        <v>0</v>
      </c>
      <c r="D52" s="87" t="s">
        <v>517</v>
      </c>
      <c r="E52" s="88">
        <v>0</v>
      </c>
      <c r="F52" s="88">
        <v>0</v>
      </c>
      <c r="G52" s="87" t="s">
        <v>517</v>
      </c>
      <c r="H52" s="88">
        <v>0</v>
      </c>
      <c r="I52" s="87" t="s">
        <v>517</v>
      </c>
      <c r="J52" s="88">
        <v>0</v>
      </c>
      <c r="K52" s="88">
        <v>0</v>
      </c>
    </row>
    <row r="53" spans="1:11" ht="9" customHeight="1" x14ac:dyDescent="0.15">
      <c r="A53" s="36" t="s">
        <v>503</v>
      </c>
      <c r="B53" s="87" t="s">
        <v>517</v>
      </c>
      <c r="C53" s="88">
        <v>0</v>
      </c>
      <c r="D53" s="87" t="s">
        <v>517</v>
      </c>
      <c r="E53" s="88">
        <v>0</v>
      </c>
      <c r="F53" s="88">
        <v>0</v>
      </c>
      <c r="G53" s="87">
        <v>4</v>
      </c>
      <c r="H53" s="91" t="s">
        <v>472</v>
      </c>
      <c r="I53" s="87">
        <v>6</v>
      </c>
      <c r="J53" s="91" t="s">
        <v>472</v>
      </c>
      <c r="K53" s="88">
        <v>1.5</v>
      </c>
    </row>
    <row r="54" spans="1:11" ht="9" customHeight="1" x14ac:dyDescent="0.15">
      <c r="A54" s="36" t="s">
        <v>504</v>
      </c>
      <c r="B54" s="87" t="s">
        <v>517</v>
      </c>
      <c r="C54" s="88">
        <v>0</v>
      </c>
      <c r="D54" s="87" t="s">
        <v>517</v>
      </c>
      <c r="E54" s="88">
        <v>0</v>
      </c>
      <c r="F54" s="88">
        <v>0</v>
      </c>
      <c r="G54" s="87" t="s">
        <v>517</v>
      </c>
      <c r="H54" s="88">
        <v>0</v>
      </c>
      <c r="I54" s="87" t="s">
        <v>517</v>
      </c>
      <c r="J54" s="88">
        <v>0</v>
      </c>
      <c r="K54" s="88">
        <v>0</v>
      </c>
    </row>
    <row r="55" spans="1:11" ht="9" customHeight="1" x14ac:dyDescent="0.15">
      <c r="A55" s="36" t="s">
        <v>505</v>
      </c>
      <c r="B55" s="87" t="s">
        <v>517</v>
      </c>
      <c r="C55" s="88">
        <v>0</v>
      </c>
      <c r="D55" s="87" t="s">
        <v>517</v>
      </c>
      <c r="E55" s="88">
        <v>0</v>
      </c>
      <c r="F55" s="88">
        <v>0</v>
      </c>
      <c r="G55" s="87" t="s">
        <v>517</v>
      </c>
      <c r="H55" s="88">
        <v>0</v>
      </c>
      <c r="I55" s="87" t="s">
        <v>517</v>
      </c>
      <c r="J55" s="88">
        <v>0</v>
      </c>
      <c r="K55" s="88">
        <v>0</v>
      </c>
    </row>
    <row r="56" spans="1:11" s="2" customFormat="1" ht="18" customHeight="1" x14ac:dyDescent="0.15">
      <c r="A56" s="93" t="s">
        <v>506</v>
      </c>
      <c r="B56" s="85">
        <v>5</v>
      </c>
      <c r="C56" s="92" t="s">
        <v>472</v>
      </c>
      <c r="D56" s="85">
        <v>5</v>
      </c>
      <c r="E56" s="92" t="s">
        <v>472</v>
      </c>
      <c r="F56" s="86">
        <v>1</v>
      </c>
      <c r="G56" s="85">
        <v>5</v>
      </c>
      <c r="H56" s="92" t="s">
        <v>472</v>
      </c>
      <c r="I56" s="85">
        <v>5</v>
      </c>
      <c r="J56" s="92" t="s">
        <v>472</v>
      </c>
      <c r="K56" s="86">
        <v>1</v>
      </c>
    </row>
    <row r="57" spans="1:11" ht="9" customHeight="1" x14ac:dyDescent="0.15">
      <c r="A57" s="36" t="s">
        <v>507</v>
      </c>
      <c r="B57" s="87" t="s">
        <v>517</v>
      </c>
      <c r="C57" s="88">
        <v>0</v>
      </c>
      <c r="D57" s="87" t="s">
        <v>517</v>
      </c>
      <c r="E57" s="88">
        <v>0</v>
      </c>
      <c r="F57" s="88">
        <v>0</v>
      </c>
      <c r="G57" s="87" t="s">
        <v>517</v>
      </c>
      <c r="H57" s="88">
        <v>0</v>
      </c>
      <c r="I57" s="87" t="s">
        <v>517</v>
      </c>
      <c r="J57" s="88">
        <v>0</v>
      </c>
      <c r="K57" s="88">
        <v>0</v>
      </c>
    </row>
    <row r="58" spans="1:11" ht="9" customHeight="1" x14ac:dyDescent="0.15">
      <c r="A58" s="36" t="s">
        <v>443</v>
      </c>
      <c r="B58" s="87">
        <v>5</v>
      </c>
      <c r="C58" s="91" t="s">
        <v>472</v>
      </c>
      <c r="D58" s="87">
        <v>5</v>
      </c>
      <c r="E58" s="91" t="s">
        <v>472</v>
      </c>
      <c r="F58" s="88">
        <v>1</v>
      </c>
      <c r="G58" s="87">
        <v>5</v>
      </c>
      <c r="H58" s="91" t="s">
        <v>472</v>
      </c>
      <c r="I58" s="87">
        <v>5</v>
      </c>
      <c r="J58" s="91" t="s">
        <v>472</v>
      </c>
      <c r="K58" s="88">
        <v>1</v>
      </c>
    </row>
    <row r="59" spans="1:11" ht="9" customHeight="1" x14ac:dyDescent="0.15">
      <c r="A59" s="36" t="s">
        <v>508</v>
      </c>
      <c r="B59" s="87" t="s">
        <v>517</v>
      </c>
      <c r="C59" s="88">
        <v>0</v>
      </c>
      <c r="D59" s="87" t="s">
        <v>517</v>
      </c>
      <c r="E59" s="88">
        <v>0</v>
      </c>
      <c r="F59" s="88">
        <v>0</v>
      </c>
      <c r="G59" s="87" t="s">
        <v>517</v>
      </c>
      <c r="H59" s="88">
        <v>0</v>
      </c>
      <c r="I59" s="87" t="s">
        <v>517</v>
      </c>
      <c r="J59" s="88">
        <v>0</v>
      </c>
      <c r="K59" s="88">
        <v>0</v>
      </c>
    </row>
    <row r="60" spans="1:11" ht="9" customHeight="1" x14ac:dyDescent="0.15">
      <c r="A60" s="36" t="s">
        <v>509</v>
      </c>
      <c r="B60" s="87" t="s">
        <v>517</v>
      </c>
      <c r="C60" s="88">
        <v>0</v>
      </c>
      <c r="D60" s="87" t="s">
        <v>517</v>
      </c>
      <c r="E60" s="88">
        <v>0</v>
      </c>
      <c r="F60" s="88">
        <v>0</v>
      </c>
      <c r="G60" s="87" t="s">
        <v>517</v>
      </c>
      <c r="H60" s="88">
        <v>0</v>
      </c>
      <c r="I60" s="87" t="s">
        <v>517</v>
      </c>
      <c r="J60" s="88">
        <v>0</v>
      </c>
      <c r="K60" s="88">
        <v>0</v>
      </c>
    </row>
    <row r="61" spans="1:11" ht="9" customHeight="1" x14ac:dyDescent="0.15">
      <c r="A61" s="83" t="s">
        <v>510</v>
      </c>
      <c r="B61" s="87" t="s">
        <v>517</v>
      </c>
      <c r="C61" s="88">
        <v>0</v>
      </c>
      <c r="D61" s="87" t="s">
        <v>517</v>
      </c>
      <c r="E61" s="88">
        <v>0</v>
      </c>
      <c r="F61" s="88">
        <v>0</v>
      </c>
      <c r="G61" s="87" t="s">
        <v>517</v>
      </c>
      <c r="H61" s="88">
        <v>0</v>
      </c>
      <c r="I61" s="87" t="s">
        <v>517</v>
      </c>
      <c r="J61" s="88">
        <v>0</v>
      </c>
      <c r="K61" s="88">
        <v>0</v>
      </c>
    </row>
    <row r="62" spans="1:11" ht="9" customHeight="1" x14ac:dyDescent="0.15">
      <c r="A62" s="36" t="s">
        <v>511</v>
      </c>
      <c r="B62" s="87" t="s">
        <v>517</v>
      </c>
      <c r="C62" s="88">
        <v>0</v>
      </c>
      <c r="D62" s="87" t="s">
        <v>517</v>
      </c>
      <c r="E62" s="88">
        <v>0</v>
      </c>
      <c r="F62" s="88">
        <v>0</v>
      </c>
      <c r="G62" s="87" t="s">
        <v>517</v>
      </c>
      <c r="H62" s="88">
        <v>0</v>
      </c>
      <c r="I62" s="87" t="s">
        <v>517</v>
      </c>
      <c r="J62" s="88">
        <v>0</v>
      </c>
      <c r="K62" s="88">
        <v>0</v>
      </c>
    </row>
    <row r="63" spans="1:11" s="2" customFormat="1" ht="18" customHeight="1" x14ac:dyDescent="0.15">
      <c r="A63" s="93" t="s">
        <v>512</v>
      </c>
      <c r="B63" s="85" t="s">
        <v>517</v>
      </c>
      <c r="C63" s="86">
        <v>0</v>
      </c>
      <c r="D63" s="85" t="s">
        <v>517</v>
      </c>
      <c r="E63" s="86">
        <v>0</v>
      </c>
      <c r="F63" s="86">
        <v>0</v>
      </c>
      <c r="G63" s="85" t="s">
        <v>517</v>
      </c>
      <c r="H63" s="86">
        <v>0</v>
      </c>
      <c r="I63" s="85" t="s">
        <v>517</v>
      </c>
      <c r="J63" s="86">
        <v>0</v>
      </c>
      <c r="K63" s="86">
        <v>0</v>
      </c>
    </row>
    <row r="64" spans="1:11" ht="9" customHeight="1" x14ac:dyDescent="0.15">
      <c r="A64" s="36" t="s">
        <v>513</v>
      </c>
      <c r="B64" s="87" t="s">
        <v>517</v>
      </c>
      <c r="C64" s="88">
        <v>0</v>
      </c>
      <c r="D64" s="87" t="s">
        <v>517</v>
      </c>
      <c r="E64" s="88">
        <v>0</v>
      </c>
      <c r="F64" s="88">
        <v>0</v>
      </c>
      <c r="G64" s="87" t="s">
        <v>517</v>
      </c>
      <c r="H64" s="88">
        <v>0</v>
      </c>
      <c r="I64" s="87" t="s">
        <v>517</v>
      </c>
      <c r="J64" s="88">
        <v>0</v>
      </c>
      <c r="K64" s="88">
        <v>0</v>
      </c>
    </row>
    <row r="65" spans="1:11" ht="9" customHeight="1" x14ac:dyDescent="0.15">
      <c r="A65" s="36" t="s">
        <v>514</v>
      </c>
      <c r="B65" s="87" t="s">
        <v>517</v>
      </c>
      <c r="C65" s="88">
        <v>0</v>
      </c>
      <c r="D65" s="87" t="s">
        <v>517</v>
      </c>
      <c r="E65" s="88">
        <v>0</v>
      </c>
      <c r="F65" s="88">
        <v>0</v>
      </c>
      <c r="G65" s="87" t="s">
        <v>517</v>
      </c>
      <c r="H65" s="88">
        <v>0</v>
      </c>
      <c r="I65" s="87" t="s">
        <v>517</v>
      </c>
      <c r="J65" s="88">
        <v>0</v>
      </c>
      <c r="K65" s="88">
        <v>0</v>
      </c>
    </row>
    <row r="66" spans="1:11" s="2" customFormat="1" ht="18" customHeight="1" x14ac:dyDescent="0.15">
      <c r="A66" s="93" t="s">
        <v>515</v>
      </c>
      <c r="B66" s="85" t="s">
        <v>517</v>
      </c>
      <c r="C66" s="86">
        <v>0</v>
      </c>
      <c r="D66" s="85" t="s">
        <v>517</v>
      </c>
      <c r="E66" s="86">
        <v>0</v>
      </c>
      <c r="F66" s="86">
        <v>0</v>
      </c>
      <c r="G66" s="85" t="s">
        <v>517</v>
      </c>
      <c r="H66" s="86">
        <v>0</v>
      </c>
      <c r="I66" s="85" t="s">
        <v>517</v>
      </c>
      <c r="J66" s="86">
        <v>0</v>
      </c>
      <c r="K66" s="86">
        <v>0</v>
      </c>
    </row>
    <row r="70" spans="1:11" x14ac:dyDescent="0.15">
      <c r="B70" s="56"/>
    </row>
    <row r="71" spans="1:11" x14ac:dyDescent="0.15">
      <c r="B71" s="56"/>
    </row>
    <row r="72" spans="1:11" x14ac:dyDescent="0.15">
      <c r="B72" s="56"/>
    </row>
    <row r="73" spans="1:11" x14ac:dyDescent="0.15">
      <c r="B73" s="56"/>
    </row>
    <row r="74" spans="1:11" x14ac:dyDescent="0.15">
      <c r="B74" s="56"/>
    </row>
  </sheetData>
  <mergeCells count="10">
    <mergeCell ref="B3:C3"/>
    <mergeCell ref="D3:E3"/>
    <mergeCell ref="A2:A5"/>
    <mergeCell ref="A1:K1"/>
    <mergeCell ref="B2:F2"/>
    <mergeCell ref="G2:K2"/>
    <mergeCell ref="K3:K4"/>
    <mergeCell ref="G3:H3"/>
    <mergeCell ref="I3:J3"/>
    <mergeCell ref="F3:F4"/>
  </mergeCells>
  <phoneticPr fontId="19" type="noConversion"/>
  <conditionalFormatting sqref="B3:C3 A8 A66 A6">
    <cfRule type="cellIs" dxfId="37"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4" orientation="portrait" useFirstPageNumber="1" r:id="rId1"/>
  <headerFooter alignWithMargins="0">
    <oddHeader>&amp;C&amp;8- &amp;P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N62"/>
  <sheetViews>
    <sheetView zoomScale="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288" t="s">
        <v>227</v>
      </c>
      <c r="B1" s="323"/>
      <c r="C1" s="323"/>
      <c r="D1" s="323"/>
      <c r="E1" s="323"/>
      <c r="F1" s="323"/>
      <c r="G1" s="323"/>
      <c r="H1" s="323"/>
      <c r="I1" s="323"/>
      <c r="J1" s="323"/>
      <c r="K1" s="323"/>
    </row>
    <row r="2" spans="1:11" s="22" customFormat="1" ht="9.9499999999999993" customHeight="1" x14ac:dyDescent="0.15">
      <c r="A2" s="313" t="s">
        <v>239</v>
      </c>
      <c r="B2" s="316" t="s">
        <v>464</v>
      </c>
      <c r="C2" s="294"/>
      <c r="D2" s="294"/>
      <c r="E2" s="294"/>
      <c r="F2" s="294"/>
      <c r="G2" s="317" t="s">
        <v>465</v>
      </c>
      <c r="H2" s="318"/>
      <c r="I2" s="318"/>
      <c r="J2" s="318"/>
      <c r="K2" s="318"/>
    </row>
    <row r="3" spans="1:11" s="22" customFormat="1" ht="9.9499999999999993" customHeight="1" x14ac:dyDescent="0.15">
      <c r="A3" s="314"/>
      <c r="B3" s="293" t="s">
        <v>125</v>
      </c>
      <c r="C3" s="295"/>
      <c r="D3" s="319" t="s">
        <v>123</v>
      </c>
      <c r="E3" s="319"/>
      <c r="F3" s="320" t="s">
        <v>52</v>
      </c>
      <c r="G3" s="319" t="s">
        <v>125</v>
      </c>
      <c r="H3" s="319"/>
      <c r="I3" s="319" t="s">
        <v>123</v>
      </c>
      <c r="J3" s="319"/>
      <c r="K3" s="322" t="s">
        <v>52</v>
      </c>
    </row>
    <row r="4" spans="1:11" s="22" customFormat="1" ht="45" customHeight="1" x14ac:dyDescent="0.15">
      <c r="A4" s="314"/>
      <c r="B4" s="12" t="s">
        <v>126</v>
      </c>
      <c r="C4" s="13" t="s">
        <v>142</v>
      </c>
      <c r="D4" s="13" t="s">
        <v>126</v>
      </c>
      <c r="E4" s="13" t="s">
        <v>142</v>
      </c>
      <c r="F4" s="321"/>
      <c r="G4" s="13" t="s">
        <v>126</v>
      </c>
      <c r="H4" s="13" t="s">
        <v>145</v>
      </c>
      <c r="I4" s="13" t="s">
        <v>126</v>
      </c>
      <c r="J4" s="13" t="s">
        <v>145</v>
      </c>
      <c r="K4" s="322"/>
    </row>
    <row r="5" spans="1:11" s="22" customFormat="1" ht="9.9499999999999993" customHeight="1" x14ac:dyDescent="0.15">
      <c r="A5" s="315"/>
      <c r="B5" s="14" t="s">
        <v>127</v>
      </c>
      <c r="C5" s="15" t="s">
        <v>128</v>
      </c>
      <c r="D5" s="15" t="s">
        <v>127</v>
      </c>
      <c r="E5" s="15" t="s">
        <v>128</v>
      </c>
      <c r="F5" s="15" t="s">
        <v>129</v>
      </c>
      <c r="G5" s="15" t="s">
        <v>127</v>
      </c>
      <c r="H5" s="15" t="s">
        <v>128</v>
      </c>
      <c r="I5" s="15" t="s">
        <v>127</v>
      </c>
      <c r="J5" s="15" t="s">
        <v>128</v>
      </c>
      <c r="K5" s="16" t="s">
        <v>129</v>
      </c>
    </row>
    <row r="6" spans="1:11" s="57" customFormat="1" ht="23.1" customHeight="1" x14ac:dyDescent="0.15">
      <c r="A6" s="26" t="s">
        <v>397</v>
      </c>
      <c r="B6" s="85">
        <v>15115</v>
      </c>
      <c r="C6" s="92" t="s">
        <v>472</v>
      </c>
      <c r="D6" s="85">
        <v>43270</v>
      </c>
      <c r="E6" s="86">
        <v>274.72936693513498</v>
      </c>
      <c r="F6" s="86">
        <v>2.8627191531591101</v>
      </c>
      <c r="G6" s="85">
        <v>35712</v>
      </c>
      <c r="H6" s="92" t="s">
        <v>472</v>
      </c>
      <c r="I6" s="85">
        <v>109292</v>
      </c>
      <c r="J6" s="86">
        <v>176.80774004001699</v>
      </c>
      <c r="K6" s="86">
        <v>3.0603718637992801</v>
      </c>
    </row>
    <row r="7" spans="1:11" s="55" customFormat="1" ht="12.95" customHeight="1" x14ac:dyDescent="0.15">
      <c r="A7" s="32" t="s">
        <v>54</v>
      </c>
      <c r="B7" s="87">
        <v>14885</v>
      </c>
      <c r="C7" s="91" t="s">
        <v>472</v>
      </c>
      <c r="D7" s="87">
        <v>42698</v>
      </c>
      <c r="E7" s="88">
        <v>282.90736256837999</v>
      </c>
      <c r="F7" s="88">
        <v>2.86852536110178</v>
      </c>
      <c r="G7" s="87">
        <v>35041</v>
      </c>
      <c r="H7" s="91" t="s">
        <v>472</v>
      </c>
      <c r="I7" s="87">
        <v>107339</v>
      </c>
      <c r="J7" s="88">
        <v>179.46314665833501</v>
      </c>
      <c r="K7" s="88">
        <v>3.0632402043320699</v>
      </c>
    </row>
    <row r="8" spans="1:11" s="55" customFormat="1" ht="12.95" customHeight="1" x14ac:dyDescent="0.15">
      <c r="A8" s="32" t="s">
        <v>144</v>
      </c>
      <c r="B8" s="87">
        <v>230</v>
      </c>
      <c r="C8" s="88">
        <v>219.444444444444</v>
      </c>
      <c r="D8" s="87">
        <v>572</v>
      </c>
      <c r="E8" s="88">
        <v>44.4444444444445</v>
      </c>
      <c r="F8" s="88">
        <v>2.4869565217391298</v>
      </c>
      <c r="G8" s="87">
        <v>671</v>
      </c>
      <c r="H8" s="88">
        <v>150.37313432835799</v>
      </c>
      <c r="I8" s="87">
        <v>1953</v>
      </c>
      <c r="J8" s="88">
        <v>81.843575418994405</v>
      </c>
      <c r="K8" s="88">
        <v>2.9105812220566301</v>
      </c>
    </row>
    <row r="9" spans="1:11" s="57" customFormat="1" ht="23.1" customHeight="1" x14ac:dyDescent="0.15">
      <c r="A9" s="26" t="s">
        <v>62</v>
      </c>
      <c r="B9" s="85">
        <v>9465</v>
      </c>
      <c r="C9" s="92" t="s">
        <v>472</v>
      </c>
      <c r="D9" s="85">
        <v>30041</v>
      </c>
      <c r="E9" s="86">
        <v>196.584065554349</v>
      </c>
      <c r="F9" s="86">
        <v>3.1739038563127302</v>
      </c>
      <c r="G9" s="85">
        <v>24874</v>
      </c>
      <c r="H9" s="92" t="s">
        <v>472</v>
      </c>
      <c r="I9" s="85">
        <v>85858</v>
      </c>
      <c r="J9" s="86">
        <v>128.17582651217199</v>
      </c>
      <c r="K9" s="86">
        <v>3.4517166519257101</v>
      </c>
    </row>
    <row r="10" spans="1:11" s="55" customFormat="1" ht="12.95" customHeight="1" x14ac:dyDescent="0.15">
      <c r="A10" s="32" t="s">
        <v>54</v>
      </c>
      <c r="B10" s="87">
        <v>9250</v>
      </c>
      <c r="C10" s="91" t="s">
        <v>472</v>
      </c>
      <c r="D10" s="87">
        <v>29179</v>
      </c>
      <c r="E10" s="88">
        <v>194.97573797007701</v>
      </c>
      <c r="F10" s="88">
        <v>3.1544864864864901</v>
      </c>
      <c r="G10" s="87">
        <v>24264</v>
      </c>
      <c r="H10" s="91" t="s">
        <v>472</v>
      </c>
      <c r="I10" s="87">
        <v>83357</v>
      </c>
      <c r="J10" s="88">
        <v>128.31904461913501</v>
      </c>
      <c r="K10" s="88">
        <v>3.43541872733267</v>
      </c>
    </row>
    <row r="11" spans="1:11" s="55" customFormat="1" ht="12.95" customHeight="1" x14ac:dyDescent="0.15">
      <c r="A11" s="32" t="s">
        <v>144</v>
      </c>
      <c r="B11" s="87">
        <v>215</v>
      </c>
      <c r="C11" s="88">
        <v>168.75</v>
      </c>
      <c r="D11" s="87">
        <v>862</v>
      </c>
      <c r="E11" s="88">
        <v>263.713080168776</v>
      </c>
      <c r="F11" s="88">
        <v>4.0093023255814</v>
      </c>
      <c r="G11" s="87">
        <v>610</v>
      </c>
      <c r="H11" s="88">
        <v>121.818181818182</v>
      </c>
      <c r="I11" s="87">
        <v>2501</v>
      </c>
      <c r="J11" s="88">
        <v>123.503127792672</v>
      </c>
      <c r="K11" s="88">
        <v>4.0999999999999996</v>
      </c>
    </row>
    <row r="12" spans="1:11" s="57" customFormat="1" ht="23.1" customHeight="1" x14ac:dyDescent="0.15">
      <c r="A12" s="26" t="s">
        <v>276</v>
      </c>
      <c r="B12" s="85">
        <v>10443</v>
      </c>
      <c r="C12" s="92" t="s">
        <v>472</v>
      </c>
      <c r="D12" s="85">
        <v>37659</v>
      </c>
      <c r="E12" s="86">
        <v>162.267567379344</v>
      </c>
      <c r="F12" s="86">
        <v>3.60614765871876</v>
      </c>
      <c r="G12" s="85">
        <v>23275</v>
      </c>
      <c r="H12" s="86">
        <v>297.38774116441903</v>
      </c>
      <c r="I12" s="85">
        <v>94206</v>
      </c>
      <c r="J12" s="86">
        <v>93.037170607761993</v>
      </c>
      <c r="K12" s="86">
        <v>4.0475187969924802</v>
      </c>
    </row>
    <row r="13" spans="1:11" s="55" customFormat="1" ht="12.95" customHeight="1" x14ac:dyDescent="0.15">
      <c r="A13" s="32" t="s">
        <v>54</v>
      </c>
      <c r="B13" s="87">
        <v>10191</v>
      </c>
      <c r="C13" s="91" t="s">
        <v>472</v>
      </c>
      <c r="D13" s="87">
        <v>36943</v>
      </c>
      <c r="E13" s="88">
        <v>180.12587200485299</v>
      </c>
      <c r="F13" s="88">
        <v>3.6250613286233002</v>
      </c>
      <c r="G13" s="87">
        <v>22600</v>
      </c>
      <c r="H13" s="91" t="s">
        <v>472</v>
      </c>
      <c r="I13" s="87">
        <v>92037</v>
      </c>
      <c r="J13" s="88">
        <v>96.483924682976806</v>
      </c>
      <c r="K13" s="88">
        <v>4.0724336283185796</v>
      </c>
    </row>
    <row r="14" spans="1:11" s="55" customFormat="1" ht="12.95" customHeight="1" x14ac:dyDescent="0.15">
      <c r="A14" s="32" t="s">
        <v>144</v>
      </c>
      <c r="B14" s="87">
        <v>252</v>
      </c>
      <c r="C14" s="88">
        <v>121.052631578947</v>
      </c>
      <c r="D14" s="87">
        <v>716</v>
      </c>
      <c r="E14" s="88">
        <v>-38.855678906917198</v>
      </c>
      <c r="F14" s="88">
        <v>2.8412698412698401</v>
      </c>
      <c r="G14" s="87">
        <v>675</v>
      </c>
      <c r="H14" s="88">
        <v>205.42986425339399</v>
      </c>
      <c r="I14" s="87">
        <v>2169</v>
      </c>
      <c r="J14" s="88">
        <v>10.663265306122501</v>
      </c>
      <c r="K14" s="88">
        <v>3.2133333333333298</v>
      </c>
    </row>
    <row r="15" spans="1:11" s="57" customFormat="1" ht="23.1" customHeight="1" x14ac:dyDescent="0.15">
      <c r="A15" s="26" t="s">
        <v>277</v>
      </c>
      <c r="B15" s="85">
        <v>7489</v>
      </c>
      <c r="C15" s="92" t="s">
        <v>472</v>
      </c>
      <c r="D15" s="85">
        <v>27885</v>
      </c>
      <c r="E15" s="86">
        <v>69.823386114494497</v>
      </c>
      <c r="F15" s="86">
        <v>3.7234610762451599</v>
      </c>
      <c r="G15" s="85">
        <v>19985</v>
      </c>
      <c r="H15" s="86">
        <v>209.31744312026001</v>
      </c>
      <c r="I15" s="85">
        <v>86235</v>
      </c>
      <c r="J15" s="86">
        <v>47.650029963188103</v>
      </c>
      <c r="K15" s="86">
        <v>4.3149862396797598</v>
      </c>
    </row>
    <row r="16" spans="1:11" s="55" customFormat="1" ht="12.95" customHeight="1" x14ac:dyDescent="0.15">
      <c r="A16" s="32" t="s">
        <v>54</v>
      </c>
      <c r="B16" s="87">
        <v>7219</v>
      </c>
      <c r="C16" s="91" t="s">
        <v>472</v>
      </c>
      <c r="D16" s="87">
        <v>27140</v>
      </c>
      <c r="E16" s="88">
        <v>70.520231213872805</v>
      </c>
      <c r="F16" s="88">
        <v>3.7595234797063299</v>
      </c>
      <c r="G16" s="87">
        <v>19037</v>
      </c>
      <c r="H16" s="88">
        <v>203.86272944932199</v>
      </c>
      <c r="I16" s="87">
        <v>83615</v>
      </c>
      <c r="J16" s="88">
        <v>46.402745434489503</v>
      </c>
      <c r="K16" s="88">
        <v>4.3922361716656999</v>
      </c>
    </row>
    <row r="17" spans="1:11" s="55" customFormat="1" ht="12.95" customHeight="1" x14ac:dyDescent="0.15">
      <c r="A17" s="32" t="s">
        <v>144</v>
      </c>
      <c r="B17" s="87">
        <v>270</v>
      </c>
      <c r="C17" s="88">
        <v>246.15384615384599</v>
      </c>
      <c r="D17" s="87">
        <v>745</v>
      </c>
      <c r="E17" s="88">
        <v>47.817460317460302</v>
      </c>
      <c r="F17" s="88">
        <v>2.75925925925926</v>
      </c>
      <c r="G17" s="87">
        <v>948</v>
      </c>
      <c r="H17" s="91" t="s">
        <v>472</v>
      </c>
      <c r="I17" s="87">
        <v>2620</v>
      </c>
      <c r="J17" s="88">
        <v>102.78637770897799</v>
      </c>
      <c r="K17" s="88">
        <v>2.7637130801687801</v>
      </c>
    </row>
    <row r="18" spans="1:11" s="57" customFormat="1" ht="23.1" customHeight="1" x14ac:dyDescent="0.15">
      <c r="A18" s="26" t="s">
        <v>229</v>
      </c>
      <c r="B18" s="85">
        <v>88591</v>
      </c>
      <c r="C18" s="92" t="s">
        <v>472</v>
      </c>
      <c r="D18" s="85">
        <v>166417</v>
      </c>
      <c r="E18" s="92" t="s">
        <v>472</v>
      </c>
      <c r="F18" s="86">
        <v>1.8784865279768801</v>
      </c>
      <c r="G18" s="85">
        <v>228921</v>
      </c>
      <c r="H18" s="86">
        <v>295.52334220256398</v>
      </c>
      <c r="I18" s="85">
        <v>424649</v>
      </c>
      <c r="J18" s="86">
        <v>284.66325467638899</v>
      </c>
      <c r="K18" s="86">
        <v>1.8550023807339699</v>
      </c>
    </row>
    <row r="19" spans="1:11" s="55" customFormat="1" ht="12.95" customHeight="1" x14ac:dyDescent="0.15">
      <c r="A19" s="32" t="s">
        <v>54</v>
      </c>
      <c r="B19" s="87">
        <v>81802</v>
      </c>
      <c r="C19" s="91" t="s">
        <v>472</v>
      </c>
      <c r="D19" s="87">
        <v>152355</v>
      </c>
      <c r="E19" s="91" t="s">
        <v>472</v>
      </c>
      <c r="F19" s="88">
        <v>1.8624850248160201</v>
      </c>
      <c r="G19" s="87">
        <v>211599</v>
      </c>
      <c r="H19" s="88">
        <v>290.88003842317198</v>
      </c>
      <c r="I19" s="87">
        <v>386410</v>
      </c>
      <c r="J19" s="88">
        <v>283.14180044222798</v>
      </c>
      <c r="K19" s="88">
        <v>1.8261428456656199</v>
      </c>
    </row>
    <row r="20" spans="1:11" s="55" customFormat="1" ht="12.95" customHeight="1" x14ac:dyDescent="0.15">
      <c r="A20" s="32" t="s">
        <v>144</v>
      </c>
      <c r="B20" s="87">
        <v>6789</v>
      </c>
      <c r="C20" s="91" t="s">
        <v>472</v>
      </c>
      <c r="D20" s="87">
        <v>14062</v>
      </c>
      <c r="E20" s="91" t="s">
        <v>472</v>
      </c>
      <c r="F20" s="88">
        <v>2.0712917955516299</v>
      </c>
      <c r="G20" s="87">
        <v>17322</v>
      </c>
      <c r="H20" s="91" t="s">
        <v>472</v>
      </c>
      <c r="I20" s="87">
        <v>38239</v>
      </c>
      <c r="J20" s="91" t="s">
        <v>472</v>
      </c>
      <c r="K20" s="88">
        <v>2.2075395450871702</v>
      </c>
    </row>
    <row r="21" spans="1:11" s="57" customFormat="1" ht="23.1" customHeight="1" x14ac:dyDescent="0.15">
      <c r="A21" s="26" t="s">
        <v>231</v>
      </c>
      <c r="B21" s="85">
        <v>7936</v>
      </c>
      <c r="C21" s="92" t="s">
        <v>472</v>
      </c>
      <c r="D21" s="85">
        <v>33098</v>
      </c>
      <c r="E21" s="86">
        <v>49.237983587338803</v>
      </c>
      <c r="F21" s="86">
        <v>4.1706149193548399</v>
      </c>
      <c r="G21" s="85">
        <v>18919</v>
      </c>
      <c r="H21" s="86">
        <v>175.74697565952499</v>
      </c>
      <c r="I21" s="85">
        <v>104081</v>
      </c>
      <c r="J21" s="86">
        <v>33.9472092454603</v>
      </c>
      <c r="K21" s="86">
        <v>5.5014007082826799</v>
      </c>
    </row>
    <row r="22" spans="1:11" s="55" customFormat="1" ht="12.95" customHeight="1" x14ac:dyDescent="0.15">
      <c r="A22" s="32" t="s">
        <v>54</v>
      </c>
      <c r="B22" s="87">
        <v>7761</v>
      </c>
      <c r="C22" s="91" t="s">
        <v>472</v>
      </c>
      <c r="D22" s="87">
        <v>32818</v>
      </c>
      <c r="E22" s="88">
        <v>48.383596328616001</v>
      </c>
      <c r="F22" s="88">
        <v>4.2285787913928603</v>
      </c>
      <c r="G22" s="87">
        <v>18471</v>
      </c>
      <c r="H22" s="88">
        <v>172.997339639373</v>
      </c>
      <c r="I22" s="87">
        <v>103297</v>
      </c>
      <c r="J22" s="88">
        <v>33.324298510544899</v>
      </c>
      <c r="K22" s="88">
        <v>5.59238806778193</v>
      </c>
    </row>
    <row r="23" spans="1:11" s="55" customFormat="1" ht="12.95" customHeight="1" x14ac:dyDescent="0.15">
      <c r="A23" s="32" t="s">
        <v>144</v>
      </c>
      <c r="B23" s="87">
        <v>175</v>
      </c>
      <c r="C23" s="91" t="s">
        <v>472</v>
      </c>
      <c r="D23" s="87">
        <v>280</v>
      </c>
      <c r="E23" s="91" t="s">
        <v>472</v>
      </c>
      <c r="F23" s="88">
        <v>1.6</v>
      </c>
      <c r="G23" s="87">
        <v>448</v>
      </c>
      <c r="H23" s="91" t="s">
        <v>472</v>
      </c>
      <c r="I23" s="87">
        <v>784</v>
      </c>
      <c r="J23" s="88">
        <v>248.444444444444</v>
      </c>
      <c r="K23" s="88">
        <v>1.75</v>
      </c>
    </row>
    <row r="24" spans="1:11" s="57" customFormat="1" ht="23.1" customHeight="1" x14ac:dyDescent="0.15">
      <c r="A24" s="26" t="s">
        <v>232</v>
      </c>
      <c r="B24" s="85">
        <v>14455</v>
      </c>
      <c r="C24" s="86">
        <v>246.144636015326</v>
      </c>
      <c r="D24" s="85">
        <v>26665</v>
      </c>
      <c r="E24" s="86">
        <v>159.89278752436701</v>
      </c>
      <c r="F24" s="86">
        <v>1.8446904185402999</v>
      </c>
      <c r="G24" s="85">
        <v>41542</v>
      </c>
      <c r="H24" s="86">
        <v>189.47111699533099</v>
      </c>
      <c r="I24" s="85">
        <v>74584</v>
      </c>
      <c r="J24" s="86">
        <v>134.666331057484</v>
      </c>
      <c r="K24" s="86">
        <v>1.79538780029849</v>
      </c>
    </row>
    <row r="25" spans="1:11" s="55" customFormat="1" ht="12.95" customHeight="1" x14ac:dyDescent="0.15">
      <c r="A25" s="32" t="s">
        <v>54</v>
      </c>
      <c r="B25" s="87">
        <v>13347</v>
      </c>
      <c r="C25" s="88">
        <v>291.867293012331</v>
      </c>
      <c r="D25" s="87">
        <v>24255</v>
      </c>
      <c r="E25" s="88">
        <v>193.430921848536</v>
      </c>
      <c r="F25" s="88">
        <v>1.8172623061362101</v>
      </c>
      <c r="G25" s="87">
        <v>37990</v>
      </c>
      <c r="H25" s="88">
        <v>220.75312394461301</v>
      </c>
      <c r="I25" s="87">
        <v>66986</v>
      </c>
      <c r="J25" s="88">
        <v>161.388379443556</v>
      </c>
      <c r="K25" s="88">
        <v>1.76325348775994</v>
      </c>
    </row>
    <row r="26" spans="1:11" s="55" customFormat="1" ht="12.95" customHeight="1" x14ac:dyDescent="0.15">
      <c r="A26" s="32" t="s">
        <v>144</v>
      </c>
      <c r="B26" s="87">
        <v>1108</v>
      </c>
      <c r="C26" s="88">
        <v>43.896103896103902</v>
      </c>
      <c r="D26" s="87">
        <v>2410</v>
      </c>
      <c r="E26" s="88">
        <v>20.862587763289898</v>
      </c>
      <c r="F26" s="88">
        <v>2.1750902527075802</v>
      </c>
      <c r="G26" s="87">
        <v>3552</v>
      </c>
      <c r="H26" s="88">
        <v>41.683286796968503</v>
      </c>
      <c r="I26" s="87">
        <v>7598</v>
      </c>
      <c r="J26" s="88">
        <v>23.4243014944769</v>
      </c>
      <c r="K26" s="88">
        <v>2.13907657657658</v>
      </c>
    </row>
    <row r="27" spans="1:11" s="57" customFormat="1" ht="23.1" customHeight="1" x14ac:dyDescent="0.15">
      <c r="A27" s="26" t="s">
        <v>230</v>
      </c>
      <c r="B27" s="85">
        <v>88200</v>
      </c>
      <c r="C27" s="92" t="s">
        <v>472</v>
      </c>
      <c r="D27" s="85">
        <v>279586</v>
      </c>
      <c r="E27" s="86">
        <v>246.84646685192499</v>
      </c>
      <c r="F27" s="86">
        <v>3.1699092970521501</v>
      </c>
      <c r="G27" s="85">
        <v>251709</v>
      </c>
      <c r="H27" s="92" t="s">
        <v>472</v>
      </c>
      <c r="I27" s="85">
        <v>861608</v>
      </c>
      <c r="J27" s="86">
        <v>169.425100454979</v>
      </c>
      <c r="K27" s="86">
        <v>3.4230321522075098</v>
      </c>
    </row>
    <row r="28" spans="1:11" s="55" customFormat="1" ht="12.95" customHeight="1" x14ac:dyDescent="0.15">
      <c r="A28" s="32" t="s">
        <v>54</v>
      </c>
      <c r="B28" s="87">
        <v>85564</v>
      </c>
      <c r="C28" s="91" t="s">
        <v>472</v>
      </c>
      <c r="D28" s="87">
        <v>270440</v>
      </c>
      <c r="E28" s="88">
        <v>258.73083249323503</v>
      </c>
      <c r="F28" s="88">
        <v>3.1606750502547798</v>
      </c>
      <c r="G28" s="87">
        <v>242843</v>
      </c>
      <c r="H28" s="91" t="s">
        <v>472</v>
      </c>
      <c r="I28" s="87">
        <v>826476</v>
      </c>
      <c r="J28" s="88">
        <v>182.11127078348301</v>
      </c>
      <c r="K28" s="88">
        <v>3.4033346647834199</v>
      </c>
    </row>
    <row r="29" spans="1:11" s="55" customFormat="1" ht="12.95" customHeight="1" x14ac:dyDescent="0.15">
      <c r="A29" s="32" t="s">
        <v>144</v>
      </c>
      <c r="B29" s="87">
        <v>2636</v>
      </c>
      <c r="C29" s="88">
        <v>270.22471910112398</v>
      </c>
      <c r="D29" s="87">
        <v>9146</v>
      </c>
      <c r="E29" s="88">
        <v>75.210727969348696</v>
      </c>
      <c r="F29" s="88">
        <v>3.4696509863429399</v>
      </c>
      <c r="G29" s="87">
        <v>8866</v>
      </c>
      <c r="H29" s="88">
        <v>161.22569239834999</v>
      </c>
      <c r="I29" s="87">
        <v>35132</v>
      </c>
      <c r="J29" s="88">
        <v>30.9234553178803</v>
      </c>
      <c r="K29" s="88">
        <v>3.9625535754568002</v>
      </c>
    </row>
    <row r="30" spans="1:11" s="57" customFormat="1" ht="23.1" customHeight="1" x14ac:dyDescent="0.15">
      <c r="A30" s="26" t="s">
        <v>228</v>
      </c>
      <c r="B30" s="85">
        <v>18153</v>
      </c>
      <c r="C30" s="92" t="s">
        <v>472</v>
      </c>
      <c r="D30" s="85">
        <v>57228</v>
      </c>
      <c r="E30" s="86">
        <v>134.04220513659399</v>
      </c>
      <c r="F30" s="86">
        <v>3.15253677078169</v>
      </c>
      <c r="G30" s="85">
        <v>43860</v>
      </c>
      <c r="H30" s="86">
        <v>253.51011525751599</v>
      </c>
      <c r="I30" s="85">
        <v>158807</v>
      </c>
      <c r="J30" s="86">
        <v>85.667520138426099</v>
      </c>
      <c r="K30" s="86">
        <v>3.6207706338349301</v>
      </c>
    </row>
    <row r="31" spans="1:11" s="55" customFormat="1" ht="12.95" customHeight="1" x14ac:dyDescent="0.15">
      <c r="A31" s="32" t="s">
        <v>54</v>
      </c>
      <c r="B31" s="87">
        <v>17647</v>
      </c>
      <c r="C31" s="91" t="s">
        <v>472</v>
      </c>
      <c r="D31" s="87">
        <v>55779</v>
      </c>
      <c r="E31" s="88">
        <v>135.71247464503</v>
      </c>
      <c r="F31" s="88">
        <v>3.1608205360684498</v>
      </c>
      <c r="G31" s="87">
        <v>42506</v>
      </c>
      <c r="H31" s="88">
        <v>255.81784697806799</v>
      </c>
      <c r="I31" s="87">
        <v>154440</v>
      </c>
      <c r="J31" s="88">
        <v>85.792481203007497</v>
      </c>
      <c r="K31" s="88">
        <v>3.6333694066720001</v>
      </c>
    </row>
    <row r="32" spans="1:11" s="55" customFormat="1" ht="12.95" customHeight="1" x14ac:dyDescent="0.15">
      <c r="A32" s="32" t="s">
        <v>144</v>
      </c>
      <c r="B32" s="87">
        <v>506</v>
      </c>
      <c r="C32" s="88">
        <v>241.89189189189199</v>
      </c>
      <c r="D32" s="87">
        <v>1449</v>
      </c>
      <c r="E32" s="88">
        <v>83.883248730964496</v>
      </c>
      <c r="F32" s="88">
        <v>2.8636363636363602</v>
      </c>
      <c r="G32" s="87">
        <v>1354</v>
      </c>
      <c r="H32" s="88">
        <v>193.70932754880701</v>
      </c>
      <c r="I32" s="87">
        <v>4367</v>
      </c>
      <c r="J32" s="88">
        <v>81.353820598006706</v>
      </c>
      <c r="K32" s="88">
        <v>3.2252584933530302</v>
      </c>
    </row>
    <row r="33" spans="1:11" s="2" customFormat="1" ht="23.1" customHeight="1" x14ac:dyDescent="0.15">
      <c r="A33" s="26" t="s">
        <v>57</v>
      </c>
      <c r="B33" s="85">
        <v>259847</v>
      </c>
      <c r="C33" s="92" t="s">
        <v>472</v>
      </c>
      <c r="D33" s="85">
        <v>701849</v>
      </c>
      <c r="E33" s="86">
        <v>219.10349907249099</v>
      </c>
      <c r="F33" s="86">
        <v>2.7010086704868601</v>
      </c>
      <c r="G33" s="85">
        <v>688797</v>
      </c>
      <c r="H33" s="92" t="s">
        <v>472</v>
      </c>
      <c r="I33" s="85">
        <v>1999320</v>
      </c>
      <c r="J33" s="86">
        <v>146.973850161885</v>
      </c>
      <c r="K33" s="86">
        <v>2.9026258825169098</v>
      </c>
    </row>
    <row r="34" spans="1:11" s="2" customFormat="1" ht="12.95" customHeight="1" x14ac:dyDescent="0.15">
      <c r="A34" s="31" t="s">
        <v>54</v>
      </c>
      <c r="B34" s="85">
        <v>247666</v>
      </c>
      <c r="C34" s="92" t="s">
        <v>472</v>
      </c>
      <c r="D34" s="85">
        <v>671607</v>
      </c>
      <c r="E34" s="86">
        <v>223.90954163129899</v>
      </c>
      <c r="F34" s="86">
        <v>2.7117448499188401</v>
      </c>
      <c r="G34" s="85">
        <v>654351</v>
      </c>
      <c r="H34" s="92" t="s">
        <v>472</v>
      </c>
      <c r="I34" s="85">
        <v>1903957</v>
      </c>
      <c r="J34" s="86">
        <v>150.87815927169899</v>
      </c>
      <c r="K34" s="86">
        <v>2.90968761413981</v>
      </c>
    </row>
    <row r="35" spans="1:11" s="2" customFormat="1" ht="12.95" customHeight="1" x14ac:dyDescent="0.15">
      <c r="A35" s="31" t="s">
        <v>144</v>
      </c>
      <c r="B35" s="85">
        <v>12181</v>
      </c>
      <c r="C35" s="86">
        <v>294.71808165910602</v>
      </c>
      <c r="D35" s="85">
        <v>30242</v>
      </c>
      <c r="E35" s="86">
        <v>140.01587301587301</v>
      </c>
      <c r="F35" s="86">
        <v>2.4827189885887901</v>
      </c>
      <c r="G35" s="85">
        <v>34446</v>
      </c>
      <c r="H35" s="86">
        <v>208.62825911656699</v>
      </c>
      <c r="I35" s="85">
        <v>95363</v>
      </c>
      <c r="J35" s="86">
        <v>88.427188302706995</v>
      </c>
      <c r="K35" s="86">
        <v>2.7684781977588102</v>
      </c>
    </row>
    <row r="36" spans="1:11" s="1" customFormat="1" ht="30" customHeight="1" x14ac:dyDescent="0.15">
      <c r="A36" s="27" t="s">
        <v>58</v>
      </c>
      <c r="B36" s="87">
        <v>247215</v>
      </c>
      <c r="C36" s="91" t="s">
        <v>472</v>
      </c>
      <c r="D36" s="87">
        <v>666656</v>
      </c>
      <c r="E36" s="88">
        <v>203.37847677297199</v>
      </c>
      <c r="F36" s="88">
        <v>2.6966648463887699</v>
      </c>
      <c r="G36" s="87">
        <v>670880</v>
      </c>
      <c r="H36" s="88">
        <v>298.403724642501</v>
      </c>
      <c r="I36" s="87">
        <v>1952565</v>
      </c>
      <c r="J36" s="88">
        <v>141.35478033428799</v>
      </c>
      <c r="K36" s="88">
        <v>2.9104534342952499</v>
      </c>
    </row>
    <row r="37" spans="1:11" s="1" customFormat="1" ht="12.95" customHeight="1" x14ac:dyDescent="0.15">
      <c r="A37" s="32" t="s">
        <v>54</v>
      </c>
      <c r="B37" s="87">
        <v>235300</v>
      </c>
      <c r="C37" s="91" t="s">
        <v>472</v>
      </c>
      <c r="D37" s="87">
        <v>637025</v>
      </c>
      <c r="E37" s="88">
        <v>207.52761364075201</v>
      </c>
      <c r="F37" s="88">
        <v>2.7072885677858101</v>
      </c>
      <c r="G37" s="87">
        <v>636805</v>
      </c>
      <c r="H37" s="91" t="s">
        <v>472</v>
      </c>
      <c r="I37" s="87">
        <v>1858074</v>
      </c>
      <c r="J37" s="88">
        <v>145.00147021399201</v>
      </c>
      <c r="K37" s="88">
        <v>2.9178068639536399</v>
      </c>
    </row>
    <row r="38" spans="1:11" s="1" customFormat="1" ht="12.95" customHeight="1" x14ac:dyDescent="0.15">
      <c r="A38" s="32" t="s">
        <v>144</v>
      </c>
      <c r="B38" s="87">
        <v>11915</v>
      </c>
      <c r="C38" s="88">
        <v>286.09850939727801</v>
      </c>
      <c r="D38" s="87">
        <v>29631</v>
      </c>
      <c r="E38" s="88">
        <v>135.166666666667</v>
      </c>
      <c r="F38" s="88">
        <v>2.4868652958455701</v>
      </c>
      <c r="G38" s="87">
        <v>34075</v>
      </c>
      <c r="H38" s="88">
        <v>205.33154121863799</v>
      </c>
      <c r="I38" s="87">
        <v>94491</v>
      </c>
      <c r="J38" s="88">
        <v>86.707897804738295</v>
      </c>
      <c r="K38" s="88">
        <v>2.7730300807043302</v>
      </c>
    </row>
    <row r="60" spans="5:14" x14ac:dyDescent="0.15">
      <c r="E60" s="19"/>
      <c r="F60" s="29"/>
      <c r="G60" s="19"/>
      <c r="H60" s="29"/>
      <c r="I60" s="29"/>
      <c r="J60" s="19"/>
      <c r="K60" s="29"/>
      <c r="L60" s="19"/>
      <c r="M60" s="29"/>
      <c r="N60" s="29"/>
    </row>
    <row r="61" spans="5:14" x14ac:dyDescent="0.15">
      <c r="E61" s="21"/>
      <c r="F61" s="28"/>
      <c r="G61" s="21"/>
      <c r="H61" s="28"/>
      <c r="I61" s="28"/>
      <c r="J61" s="21"/>
      <c r="K61" s="28"/>
      <c r="L61" s="21"/>
      <c r="M61" s="28"/>
      <c r="N61" s="28"/>
    </row>
    <row r="62" spans="5:14" x14ac:dyDescent="0.15">
      <c r="E62" s="21"/>
      <c r="F62" s="28"/>
      <c r="G62" s="21"/>
      <c r="H62" s="28"/>
      <c r="I62" s="28"/>
      <c r="J62" s="21"/>
      <c r="K62" s="28"/>
      <c r="L62" s="21"/>
      <c r="M62" s="28"/>
      <c r="N62" s="28"/>
    </row>
  </sheetData>
  <mergeCells count="10">
    <mergeCell ref="I3:J3"/>
    <mergeCell ref="K3:K4"/>
    <mergeCell ref="F3:F4"/>
    <mergeCell ref="A1:K1"/>
    <mergeCell ref="A2:A5"/>
    <mergeCell ref="B2:F2"/>
    <mergeCell ref="G2:K2"/>
    <mergeCell ref="B3:C3"/>
    <mergeCell ref="D3:E3"/>
    <mergeCell ref="G3:H3"/>
  </mergeCells>
  <phoneticPr fontId="19" type="noConversion"/>
  <conditionalFormatting sqref="B3:C3">
    <cfRule type="cellIs" dxfId="36" priority="5" stopIfTrue="1" operator="equal">
      <formula>"FEHLER"</formula>
    </cfRule>
  </conditionalFormatting>
  <conditionalFormatting sqref="A23">
    <cfRule type="cellIs" dxfId="35" priority="3" stopIfTrue="1" operator="equal">
      <formula>"FEHLER"</formula>
    </cfRule>
  </conditionalFormatting>
  <conditionalFormatting sqref="A35 A37:A38 A32">
    <cfRule type="cellIs" dxfId="34"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5" orientation="portrait" useFirstPageNumber="1" r:id="rId1"/>
  <headerFooter alignWithMargins="0">
    <oddHeader>&amp;C&amp;8- &amp;P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workbookViewId="0"/>
  </sheetViews>
  <sheetFormatPr baseColWidth="10" defaultRowHeight="12.75" x14ac:dyDescent="0.2"/>
  <cols>
    <col min="1" max="1" width="12" customWidth="1"/>
    <col min="2" max="2" width="57.28515625" customWidth="1"/>
  </cols>
  <sheetData>
    <row r="1" spans="1:2" ht="15.75" x14ac:dyDescent="0.2">
      <c r="A1" s="412" t="s">
        <v>529</v>
      </c>
      <c r="B1" s="413"/>
    </row>
    <row r="5" spans="1:2" ht="14.25" x14ac:dyDescent="0.2">
      <c r="A5" s="414" t="s">
        <v>517</v>
      </c>
      <c r="B5" s="415" t="s">
        <v>530</v>
      </c>
    </row>
    <row r="6" spans="1:2" ht="14.25" x14ac:dyDescent="0.2">
      <c r="A6" s="414">
        <v>0</v>
      </c>
      <c r="B6" s="415" t="s">
        <v>531</v>
      </c>
    </row>
    <row r="7" spans="1:2" ht="14.25" x14ac:dyDescent="0.2">
      <c r="A7" s="70"/>
      <c r="B7" s="415" t="s">
        <v>532</v>
      </c>
    </row>
    <row r="8" spans="1:2" ht="14.25" x14ac:dyDescent="0.2">
      <c r="A8" s="414" t="s">
        <v>520</v>
      </c>
      <c r="B8" s="415" t="s">
        <v>533</v>
      </c>
    </row>
    <row r="9" spans="1:2" ht="14.25" x14ac:dyDescent="0.2">
      <c r="A9" s="414" t="s">
        <v>534</v>
      </c>
      <c r="B9" s="415" t="s">
        <v>535</v>
      </c>
    </row>
    <row r="10" spans="1:2" ht="14.25" x14ac:dyDescent="0.2">
      <c r="A10" s="414" t="s">
        <v>472</v>
      </c>
      <c r="B10" s="415" t="s">
        <v>536</v>
      </c>
    </row>
    <row r="11" spans="1:2" ht="14.25" x14ac:dyDescent="0.2">
      <c r="A11" s="414" t="s">
        <v>537</v>
      </c>
      <c r="B11" s="415" t="s">
        <v>538</v>
      </c>
    </row>
    <row r="12" spans="1:2" ht="14.25" x14ac:dyDescent="0.2">
      <c r="A12" s="414" t="s">
        <v>539</v>
      </c>
      <c r="B12" s="415" t="s">
        <v>540</v>
      </c>
    </row>
    <row r="13" spans="1:2" ht="14.25" x14ac:dyDescent="0.2">
      <c r="A13" s="414" t="s">
        <v>541</v>
      </c>
      <c r="B13" s="415" t="s">
        <v>542</v>
      </c>
    </row>
    <row r="14" spans="1:2" ht="14.25" x14ac:dyDescent="0.2">
      <c r="A14" s="414" t="s">
        <v>543</v>
      </c>
      <c r="B14" s="415" t="s">
        <v>544</v>
      </c>
    </row>
    <row r="15" spans="1:2" ht="14.25" x14ac:dyDescent="0.2">
      <c r="A15" s="415"/>
    </row>
    <row r="16" spans="1:2" ht="42.75" x14ac:dyDescent="0.2">
      <c r="A16" s="416" t="s">
        <v>545</v>
      </c>
      <c r="B16" s="417" t="s">
        <v>546</v>
      </c>
    </row>
    <row r="17" spans="1:2" ht="14.25" x14ac:dyDescent="0.2">
      <c r="A17" s="415" t="s">
        <v>547</v>
      </c>
      <c r="B17" s="415"/>
    </row>
  </sheetData>
  <pageMargins left="0.7" right="0.7" top="0.78740157499999996" bottom="0.78740157499999996"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K48"/>
  <sheetViews>
    <sheetView zoomScale="130" workbookViewId="0">
      <selection sqref="A1:K1"/>
    </sheetView>
  </sheetViews>
  <sheetFormatPr baseColWidth="10" defaultColWidth="11.42578125" defaultRowHeight="8.25" x14ac:dyDescent="0.15"/>
  <cols>
    <col min="1" max="1" width="19.85546875" style="171" customWidth="1"/>
    <col min="2" max="11" width="7.140625" style="171" customWidth="1"/>
    <col min="12" max="16384" width="11.42578125" style="171"/>
  </cols>
  <sheetData>
    <row r="1" spans="1:11" ht="39.950000000000003" customHeight="1" x14ac:dyDescent="0.15">
      <c r="A1" s="324" t="s">
        <v>112</v>
      </c>
      <c r="B1" s="325"/>
      <c r="C1" s="325"/>
      <c r="D1" s="325"/>
      <c r="E1" s="325"/>
      <c r="F1" s="325"/>
      <c r="G1" s="325"/>
      <c r="H1" s="325"/>
      <c r="I1" s="325"/>
      <c r="J1" s="325"/>
      <c r="K1" s="325"/>
    </row>
    <row r="2" spans="1:11" s="172" customFormat="1" ht="9.9499999999999993" customHeight="1" x14ac:dyDescent="0.15">
      <c r="A2" s="326" t="s">
        <v>165</v>
      </c>
      <c r="B2" s="304" t="s">
        <v>464</v>
      </c>
      <c r="C2" s="305"/>
      <c r="D2" s="305"/>
      <c r="E2" s="305"/>
      <c r="F2" s="305"/>
      <c r="G2" s="306" t="s">
        <v>465</v>
      </c>
      <c r="H2" s="307"/>
      <c r="I2" s="307"/>
      <c r="J2" s="307"/>
      <c r="K2" s="307"/>
    </row>
    <row r="3" spans="1:11" s="172" customFormat="1" ht="9.9499999999999993" customHeight="1" x14ac:dyDescent="0.15">
      <c r="A3" s="327"/>
      <c r="B3" s="308" t="s">
        <v>125</v>
      </c>
      <c r="C3" s="309"/>
      <c r="D3" s="329" t="s">
        <v>123</v>
      </c>
      <c r="E3" s="329"/>
      <c r="F3" s="310" t="s">
        <v>52</v>
      </c>
      <c r="G3" s="329" t="s">
        <v>125</v>
      </c>
      <c r="H3" s="329"/>
      <c r="I3" s="329" t="s">
        <v>123</v>
      </c>
      <c r="J3" s="329"/>
      <c r="K3" s="330" t="s">
        <v>52</v>
      </c>
    </row>
    <row r="4" spans="1:11" s="172" customFormat="1" ht="45" customHeight="1" x14ac:dyDescent="0.15">
      <c r="A4" s="327"/>
      <c r="B4" s="173" t="s">
        <v>126</v>
      </c>
      <c r="C4" s="174" t="s">
        <v>142</v>
      </c>
      <c r="D4" s="174" t="s">
        <v>126</v>
      </c>
      <c r="E4" s="174" t="s">
        <v>142</v>
      </c>
      <c r="F4" s="311"/>
      <c r="G4" s="174" t="s">
        <v>126</v>
      </c>
      <c r="H4" s="174" t="s">
        <v>145</v>
      </c>
      <c r="I4" s="174" t="s">
        <v>126</v>
      </c>
      <c r="J4" s="174" t="s">
        <v>145</v>
      </c>
      <c r="K4" s="330"/>
    </row>
    <row r="5" spans="1:11" s="172" customFormat="1" ht="9.9499999999999993" customHeight="1" x14ac:dyDescent="0.15">
      <c r="A5" s="328"/>
      <c r="B5" s="175" t="s">
        <v>127</v>
      </c>
      <c r="C5" s="176" t="s">
        <v>128</v>
      </c>
      <c r="D5" s="176" t="s">
        <v>127</v>
      </c>
      <c r="E5" s="176" t="s">
        <v>128</v>
      </c>
      <c r="F5" s="176" t="s">
        <v>129</v>
      </c>
      <c r="G5" s="176" t="s">
        <v>127</v>
      </c>
      <c r="H5" s="176" t="s">
        <v>128</v>
      </c>
      <c r="I5" s="176" t="s">
        <v>127</v>
      </c>
      <c r="J5" s="176" t="s">
        <v>128</v>
      </c>
      <c r="K5" s="177" t="s">
        <v>129</v>
      </c>
    </row>
    <row r="6" spans="1:11" ht="27.95" customHeight="1" x14ac:dyDescent="0.15">
      <c r="A6" s="153" t="s">
        <v>285</v>
      </c>
      <c r="B6" s="154">
        <v>36225</v>
      </c>
      <c r="C6" s="166" t="s">
        <v>472</v>
      </c>
      <c r="D6" s="154">
        <v>188996</v>
      </c>
      <c r="E6" s="155">
        <v>66.720477060011802</v>
      </c>
      <c r="F6" s="155">
        <v>5.2172808833678399</v>
      </c>
      <c r="G6" s="154">
        <v>104850</v>
      </c>
      <c r="H6" s="155">
        <v>291.947964562072</v>
      </c>
      <c r="I6" s="154">
        <v>642195</v>
      </c>
      <c r="J6" s="155">
        <v>52.0049327428559</v>
      </c>
      <c r="K6" s="155">
        <v>6.1248927038626597</v>
      </c>
    </row>
    <row r="7" spans="1:11" ht="12" customHeight="1" x14ac:dyDescent="0.15">
      <c r="A7" s="159" t="s">
        <v>169</v>
      </c>
      <c r="B7" s="144">
        <v>35596</v>
      </c>
      <c r="C7" s="164" t="s">
        <v>472</v>
      </c>
      <c r="D7" s="144">
        <v>187199</v>
      </c>
      <c r="E7" s="160">
        <v>67.128534314206902</v>
      </c>
      <c r="F7" s="160">
        <v>5.2589897741319298</v>
      </c>
      <c r="G7" s="144">
        <v>102757</v>
      </c>
      <c r="H7" s="160">
        <v>294.09756845900102</v>
      </c>
      <c r="I7" s="144">
        <v>636512</v>
      </c>
      <c r="J7" s="160">
        <v>52.437882434649303</v>
      </c>
      <c r="K7" s="160">
        <v>6.1943419912998596</v>
      </c>
    </row>
    <row r="8" spans="1:11" ht="12" customHeight="1" x14ac:dyDescent="0.15">
      <c r="A8" s="159" t="s">
        <v>175</v>
      </c>
      <c r="B8" s="144">
        <v>629</v>
      </c>
      <c r="C8" s="160">
        <v>154.65587044534399</v>
      </c>
      <c r="D8" s="144">
        <v>1797</v>
      </c>
      <c r="E8" s="160">
        <v>32.914201183431899</v>
      </c>
      <c r="F8" s="160">
        <v>2.8569157392686799</v>
      </c>
      <c r="G8" s="144">
        <v>2093</v>
      </c>
      <c r="H8" s="160">
        <v>209.15805022156599</v>
      </c>
      <c r="I8" s="144">
        <v>5683</v>
      </c>
      <c r="J8" s="160">
        <v>15.3206168831169</v>
      </c>
      <c r="K8" s="160">
        <v>2.7152412804586699</v>
      </c>
    </row>
    <row r="9" spans="1:11" ht="26.1" customHeight="1" x14ac:dyDescent="0.15">
      <c r="A9" s="163" t="s">
        <v>39</v>
      </c>
      <c r="B9" s="154">
        <v>17590</v>
      </c>
      <c r="C9" s="155">
        <v>252.293210494693</v>
      </c>
      <c r="D9" s="154">
        <v>108247</v>
      </c>
      <c r="E9" s="155">
        <v>37.381493279859903</v>
      </c>
      <c r="F9" s="155">
        <v>6.1538942581011904</v>
      </c>
      <c r="G9" s="154">
        <v>50661</v>
      </c>
      <c r="H9" s="155">
        <v>179.941426755816</v>
      </c>
      <c r="I9" s="154">
        <v>374654</v>
      </c>
      <c r="J9" s="155">
        <v>30.476906896239502</v>
      </c>
      <c r="K9" s="155">
        <v>7.3953139495864697</v>
      </c>
    </row>
    <row r="10" spans="1:11" ht="12" customHeight="1" x14ac:dyDescent="0.15">
      <c r="A10" s="178" t="s">
        <v>169</v>
      </c>
      <c r="B10" s="144">
        <v>17189</v>
      </c>
      <c r="C10" s="160">
        <v>257.80599500416298</v>
      </c>
      <c r="D10" s="144">
        <v>107047</v>
      </c>
      <c r="E10" s="160">
        <v>37.4918119115815</v>
      </c>
      <c r="F10" s="160">
        <v>6.2276455872941998</v>
      </c>
      <c r="G10" s="144">
        <v>49364</v>
      </c>
      <c r="H10" s="160">
        <v>180.42947224904799</v>
      </c>
      <c r="I10" s="144">
        <v>370999</v>
      </c>
      <c r="J10" s="160">
        <v>30.716759624972202</v>
      </c>
      <c r="K10" s="160">
        <v>7.5155781541204103</v>
      </c>
    </row>
    <row r="11" spans="1:11" ht="12" customHeight="1" x14ac:dyDescent="0.15">
      <c r="A11" s="178" t="s">
        <v>175</v>
      </c>
      <c r="B11" s="144">
        <v>401</v>
      </c>
      <c r="C11" s="160">
        <v>112.16931216931199</v>
      </c>
      <c r="D11" s="144">
        <v>1200</v>
      </c>
      <c r="E11" s="160">
        <v>28.205128205128201</v>
      </c>
      <c r="F11" s="160">
        <v>2.9925187032418998</v>
      </c>
      <c r="G11" s="144">
        <v>1297</v>
      </c>
      <c r="H11" s="160">
        <v>162.550607287449</v>
      </c>
      <c r="I11" s="144">
        <v>3655</v>
      </c>
      <c r="J11" s="160">
        <v>9.9909720132410502</v>
      </c>
      <c r="K11" s="160">
        <v>2.8180416345412498</v>
      </c>
    </row>
    <row r="12" spans="1:11" ht="20.100000000000001" customHeight="1" x14ac:dyDescent="0.15">
      <c r="A12" s="157" t="s">
        <v>40</v>
      </c>
      <c r="B12" s="154">
        <v>3725</v>
      </c>
      <c r="C12" s="155">
        <v>145.712401055409</v>
      </c>
      <c r="D12" s="154">
        <v>26041</v>
      </c>
      <c r="E12" s="155">
        <v>22.9567023938807</v>
      </c>
      <c r="F12" s="155">
        <v>6.9908724832214801</v>
      </c>
      <c r="G12" s="154">
        <v>10799</v>
      </c>
      <c r="H12" s="155">
        <v>91.098920545036293</v>
      </c>
      <c r="I12" s="154">
        <v>94298</v>
      </c>
      <c r="J12" s="155">
        <v>15.6505635478372</v>
      </c>
      <c r="K12" s="155">
        <v>8.7321048245207908</v>
      </c>
    </row>
    <row r="13" spans="1:11" ht="12" customHeight="1" x14ac:dyDescent="0.15">
      <c r="A13" s="178" t="s">
        <v>169</v>
      </c>
      <c r="B13" s="144">
        <v>3660</v>
      </c>
      <c r="C13" s="160">
        <v>144.816053511706</v>
      </c>
      <c r="D13" s="144">
        <v>25857</v>
      </c>
      <c r="E13" s="160">
        <v>22.667109445419602</v>
      </c>
      <c r="F13" s="160">
        <v>7.0647540983606598</v>
      </c>
      <c r="G13" s="144">
        <v>10611</v>
      </c>
      <c r="H13" s="160">
        <v>90.263582571274895</v>
      </c>
      <c r="I13" s="144">
        <v>93837</v>
      </c>
      <c r="J13" s="160">
        <v>15.432022831274899</v>
      </c>
      <c r="K13" s="160">
        <v>8.8433700876448995</v>
      </c>
    </row>
    <row r="14" spans="1:11" ht="12" customHeight="1" x14ac:dyDescent="0.15">
      <c r="A14" s="178" t="s">
        <v>175</v>
      </c>
      <c r="B14" s="144">
        <v>65</v>
      </c>
      <c r="C14" s="160">
        <v>209.52380952381</v>
      </c>
      <c r="D14" s="144">
        <v>184</v>
      </c>
      <c r="E14" s="160">
        <v>84</v>
      </c>
      <c r="F14" s="160">
        <v>2.83076923076923</v>
      </c>
      <c r="G14" s="144">
        <v>188</v>
      </c>
      <c r="H14" s="160">
        <v>154.05405405405401</v>
      </c>
      <c r="I14" s="144">
        <v>461</v>
      </c>
      <c r="J14" s="160">
        <v>88.163265306122497</v>
      </c>
      <c r="K14" s="160">
        <v>2.4521276595744701</v>
      </c>
    </row>
    <row r="15" spans="1:11" ht="20.100000000000001" customHeight="1" x14ac:dyDescent="0.15">
      <c r="A15" s="157" t="s">
        <v>41</v>
      </c>
      <c r="B15" s="154">
        <v>12398</v>
      </c>
      <c r="C15" s="166" t="s">
        <v>472</v>
      </c>
      <c r="D15" s="154">
        <v>39766</v>
      </c>
      <c r="E15" s="166" t="s">
        <v>472</v>
      </c>
      <c r="F15" s="155">
        <v>3.2074528149701602</v>
      </c>
      <c r="G15" s="154">
        <v>35600</v>
      </c>
      <c r="H15" s="166" t="s">
        <v>472</v>
      </c>
      <c r="I15" s="154">
        <v>118197</v>
      </c>
      <c r="J15" s="166" t="s">
        <v>472</v>
      </c>
      <c r="K15" s="155">
        <v>3.3201404494381999</v>
      </c>
    </row>
    <row r="16" spans="1:11" ht="12" customHeight="1" x14ac:dyDescent="0.15">
      <c r="A16" s="178" t="s">
        <v>169</v>
      </c>
      <c r="B16" s="144">
        <v>12251</v>
      </c>
      <c r="C16" s="164" t="s">
        <v>472</v>
      </c>
      <c r="D16" s="144">
        <v>39387</v>
      </c>
      <c r="E16" s="164" t="s">
        <v>472</v>
      </c>
      <c r="F16" s="160">
        <v>3.2150028569096398</v>
      </c>
      <c r="G16" s="144">
        <v>35042</v>
      </c>
      <c r="H16" s="164" t="s">
        <v>472</v>
      </c>
      <c r="I16" s="144">
        <v>116736</v>
      </c>
      <c r="J16" s="164" t="s">
        <v>472</v>
      </c>
      <c r="K16" s="160">
        <v>3.3313167056674802</v>
      </c>
    </row>
    <row r="17" spans="1:11" ht="12" customHeight="1" x14ac:dyDescent="0.15">
      <c r="A17" s="178" t="s">
        <v>175</v>
      </c>
      <c r="B17" s="144">
        <v>147</v>
      </c>
      <c r="C17" s="164" t="s">
        <v>472</v>
      </c>
      <c r="D17" s="144">
        <v>379</v>
      </c>
      <c r="E17" s="164" t="s">
        <v>472</v>
      </c>
      <c r="F17" s="160">
        <v>2.5782312925170099</v>
      </c>
      <c r="G17" s="144">
        <v>558</v>
      </c>
      <c r="H17" s="164" t="s">
        <v>472</v>
      </c>
      <c r="I17" s="144">
        <v>1461</v>
      </c>
      <c r="J17" s="164" t="s">
        <v>472</v>
      </c>
      <c r="K17" s="160">
        <v>2.6182795698924699</v>
      </c>
    </row>
    <row r="18" spans="1:11" ht="20.100000000000001" customHeight="1" x14ac:dyDescent="0.15">
      <c r="A18" s="157" t="s">
        <v>398</v>
      </c>
      <c r="B18" s="154">
        <v>2512</v>
      </c>
      <c r="C18" s="166" t="s">
        <v>472</v>
      </c>
      <c r="D18" s="154">
        <v>14942</v>
      </c>
      <c r="E18" s="155">
        <v>68.095398807514897</v>
      </c>
      <c r="F18" s="155">
        <v>5.9482484076433098</v>
      </c>
      <c r="G18" s="154">
        <v>7790</v>
      </c>
      <c r="H18" s="166" t="s">
        <v>472</v>
      </c>
      <c r="I18" s="154">
        <v>55046</v>
      </c>
      <c r="J18" s="155">
        <v>62.449461413604801</v>
      </c>
      <c r="K18" s="155">
        <v>7.0662387676508303</v>
      </c>
    </row>
    <row r="19" spans="1:11" ht="12" customHeight="1" x14ac:dyDescent="0.15">
      <c r="A19" s="178" t="s">
        <v>169</v>
      </c>
      <c r="B19" s="144">
        <v>2496</v>
      </c>
      <c r="C19" s="164" t="s">
        <v>472</v>
      </c>
      <c r="D19" s="144">
        <v>14908</v>
      </c>
      <c r="E19" s="160">
        <v>73.854227405247798</v>
      </c>
      <c r="F19" s="160">
        <v>5.9727564102564097</v>
      </c>
      <c r="G19" s="144">
        <v>7740</v>
      </c>
      <c r="H19" s="164" t="s">
        <v>472</v>
      </c>
      <c r="I19" s="144">
        <v>54940</v>
      </c>
      <c r="J19" s="160">
        <v>68.890255149093207</v>
      </c>
      <c r="K19" s="160">
        <v>7.0981912144702797</v>
      </c>
    </row>
    <row r="20" spans="1:11" ht="12" customHeight="1" x14ac:dyDescent="0.15">
      <c r="A20" s="178" t="s">
        <v>175</v>
      </c>
      <c r="B20" s="144">
        <v>16</v>
      </c>
      <c r="C20" s="160">
        <v>-54.285714285714299</v>
      </c>
      <c r="D20" s="144">
        <v>34</v>
      </c>
      <c r="E20" s="160">
        <v>-89.171974522292999</v>
      </c>
      <c r="F20" s="160">
        <v>2.125</v>
      </c>
      <c r="G20" s="144">
        <v>50</v>
      </c>
      <c r="H20" s="160">
        <v>-51.923076923076898</v>
      </c>
      <c r="I20" s="144">
        <v>106</v>
      </c>
      <c r="J20" s="160">
        <v>-92.177121771217699</v>
      </c>
      <c r="K20" s="160">
        <v>2.12</v>
      </c>
    </row>
    <row r="21" spans="1:11" ht="35.1" customHeight="1" x14ac:dyDescent="0.15">
      <c r="A21" s="179" t="s">
        <v>170</v>
      </c>
      <c r="B21" s="154">
        <v>1182</v>
      </c>
      <c r="C21" s="166" t="s">
        <v>472</v>
      </c>
      <c r="D21" s="154">
        <v>3838</v>
      </c>
      <c r="E21" s="155">
        <v>135.60466543891999</v>
      </c>
      <c r="F21" s="155">
        <v>3.2470389170896801</v>
      </c>
      <c r="G21" s="154">
        <v>3060</v>
      </c>
      <c r="H21" s="166" t="s">
        <v>472</v>
      </c>
      <c r="I21" s="154">
        <v>10215</v>
      </c>
      <c r="J21" s="155">
        <v>60.6132075471698</v>
      </c>
      <c r="K21" s="155">
        <v>3.3382352941176499</v>
      </c>
    </row>
    <row r="22" spans="1:11" ht="12" customHeight="1" x14ac:dyDescent="0.15">
      <c r="A22" s="159" t="s">
        <v>169</v>
      </c>
      <c r="B22" s="144">
        <v>1158</v>
      </c>
      <c r="C22" s="164" t="s">
        <v>472</v>
      </c>
      <c r="D22" s="144">
        <v>3659</v>
      </c>
      <c r="E22" s="164" t="s">
        <v>472</v>
      </c>
      <c r="F22" s="160">
        <v>3.1597582037996501</v>
      </c>
      <c r="G22" s="144">
        <v>2964</v>
      </c>
      <c r="H22" s="164" t="s">
        <v>472</v>
      </c>
      <c r="I22" s="144">
        <v>9431</v>
      </c>
      <c r="J22" s="164" t="s">
        <v>472</v>
      </c>
      <c r="K22" s="160">
        <v>3.1818488529014801</v>
      </c>
    </row>
    <row r="23" spans="1:11" ht="12" customHeight="1" x14ac:dyDescent="0.15">
      <c r="A23" s="159" t="s">
        <v>175</v>
      </c>
      <c r="B23" s="144">
        <v>24</v>
      </c>
      <c r="C23" s="160">
        <v>-57.142857142857103</v>
      </c>
      <c r="D23" s="144">
        <v>179</v>
      </c>
      <c r="E23" s="160">
        <v>-84.595524956970706</v>
      </c>
      <c r="F23" s="160">
        <v>7.4583333333333304</v>
      </c>
      <c r="G23" s="144">
        <v>96</v>
      </c>
      <c r="H23" s="160">
        <v>-55.5555555555556</v>
      </c>
      <c r="I23" s="144">
        <v>784</v>
      </c>
      <c r="J23" s="160">
        <v>-81.395348837209298</v>
      </c>
      <c r="K23" s="160">
        <v>8.1666666666666696</v>
      </c>
    </row>
    <row r="24" spans="1:11" ht="35.1" customHeight="1" x14ac:dyDescent="0.15">
      <c r="A24" s="179" t="s">
        <v>171</v>
      </c>
      <c r="B24" s="154">
        <v>30845</v>
      </c>
      <c r="C24" s="166" t="s">
        <v>472</v>
      </c>
      <c r="D24" s="154">
        <v>82848</v>
      </c>
      <c r="E24" s="166" t="s">
        <v>472</v>
      </c>
      <c r="F24" s="155">
        <v>2.6859458583238802</v>
      </c>
      <c r="G24" s="154">
        <v>101375</v>
      </c>
      <c r="H24" s="166" t="s">
        <v>472</v>
      </c>
      <c r="I24" s="154">
        <v>282264</v>
      </c>
      <c r="J24" s="166" t="s">
        <v>472</v>
      </c>
      <c r="K24" s="155">
        <v>2.7843551171393299</v>
      </c>
    </row>
    <row r="25" spans="1:11" ht="12" customHeight="1" x14ac:dyDescent="0.15">
      <c r="A25" s="159" t="s">
        <v>169</v>
      </c>
      <c r="B25" s="144">
        <v>30113</v>
      </c>
      <c r="C25" s="164" t="s">
        <v>472</v>
      </c>
      <c r="D25" s="144">
        <v>80031</v>
      </c>
      <c r="E25" s="164" t="s">
        <v>472</v>
      </c>
      <c r="F25" s="160">
        <v>2.6576893700395199</v>
      </c>
      <c r="G25" s="144">
        <v>98551</v>
      </c>
      <c r="H25" s="164" t="s">
        <v>472</v>
      </c>
      <c r="I25" s="144">
        <v>270181</v>
      </c>
      <c r="J25" s="164" t="s">
        <v>472</v>
      </c>
      <c r="K25" s="160">
        <v>2.7415348398291202</v>
      </c>
    </row>
    <row r="26" spans="1:11" ht="12" customHeight="1" x14ac:dyDescent="0.15">
      <c r="A26" s="159" t="s">
        <v>175</v>
      </c>
      <c r="B26" s="144">
        <v>732</v>
      </c>
      <c r="C26" s="164" t="s">
        <v>472</v>
      </c>
      <c r="D26" s="144">
        <v>2817</v>
      </c>
      <c r="E26" s="160">
        <v>208.20568927789901</v>
      </c>
      <c r="F26" s="160">
        <v>3.8483606557377099</v>
      </c>
      <c r="G26" s="144">
        <v>2824</v>
      </c>
      <c r="H26" s="160">
        <v>142.40343347639501</v>
      </c>
      <c r="I26" s="144">
        <v>12083</v>
      </c>
      <c r="J26" s="160">
        <v>39.962932931773402</v>
      </c>
      <c r="K26" s="160">
        <v>4.2786827195467403</v>
      </c>
    </row>
    <row r="27" spans="1:11" ht="35.1" customHeight="1" x14ac:dyDescent="0.15">
      <c r="A27" s="179" t="s">
        <v>172</v>
      </c>
      <c r="B27" s="154">
        <v>178963</v>
      </c>
      <c r="C27" s="166" t="s">
        <v>472</v>
      </c>
      <c r="D27" s="154">
        <v>390974</v>
      </c>
      <c r="E27" s="155">
        <v>295.89497453345098</v>
      </c>
      <c r="F27" s="155">
        <v>2.1846638690679101</v>
      </c>
      <c r="G27" s="154">
        <v>461595</v>
      </c>
      <c r="H27" s="155">
        <v>256.298194561299</v>
      </c>
      <c r="I27" s="154">
        <v>1017891</v>
      </c>
      <c r="J27" s="155">
        <v>196.649656543166</v>
      </c>
      <c r="K27" s="155">
        <v>2.2051603678549401</v>
      </c>
    </row>
    <row r="28" spans="1:11" ht="12" customHeight="1" x14ac:dyDescent="0.15">
      <c r="A28" s="159" t="s">
        <v>169</v>
      </c>
      <c r="B28" s="144">
        <v>168433</v>
      </c>
      <c r="C28" s="164" t="s">
        <v>472</v>
      </c>
      <c r="D28" s="144">
        <v>366136</v>
      </c>
      <c r="E28" s="164" t="s">
        <v>472</v>
      </c>
      <c r="F28" s="160">
        <v>2.1737782976020101</v>
      </c>
      <c r="G28" s="144">
        <v>432533</v>
      </c>
      <c r="H28" s="160">
        <v>259.09456957600997</v>
      </c>
      <c r="I28" s="144">
        <v>941950</v>
      </c>
      <c r="J28" s="160">
        <v>203.56596142380599</v>
      </c>
      <c r="K28" s="160">
        <v>2.1777529113385601</v>
      </c>
    </row>
    <row r="29" spans="1:11" ht="12" customHeight="1" x14ac:dyDescent="0.15">
      <c r="A29" s="159" t="s">
        <v>175</v>
      </c>
      <c r="B29" s="144">
        <v>10530</v>
      </c>
      <c r="C29" s="160">
        <v>295.12195121951203</v>
      </c>
      <c r="D29" s="144">
        <v>24838</v>
      </c>
      <c r="E29" s="160">
        <v>170.80244221543799</v>
      </c>
      <c r="F29" s="160">
        <v>2.3587844254510899</v>
      </c>
      <c r="G29" s="144">
        <v>29062</v>
      </c>
      <c r="H29" s="160">
        <v>219.29246319490201</v>
      </c>
      <c r="I29" s="144">
        <v>75941</v>
      </c>
      <c r="J29" s="160">
        <v>131.28768959005899</v>
      </c>
      <c r="K29" s="160">
        <v>2.6130686119331101</v>
      </c>
    </row>
    <row r="30" spans="1:11" s="156" customFormat="1" ht="35.1" customHeight="1" x14ac:dyDescent="0.15">
      <c r="A30" s="179" t="s">
        <v>205</v>
      </c>
      <c r="B30" s="154">
        <v>247215</v>
      </c>
      <c r="C30" s="166" t="s">
        <v>472</v>
      </c>
      <c r="D30" s="154">
        <v>666656</v>
      </c>
      <c r="E30" s="155">
        <v>203.37847677297199</v>
      </c>
      <c r="F30" s="155">
        <v>2.6966648463887699</v>
      </c>
      <c r="G30" s="154">
        <v>670880</v>
      </c>
      <c r="H30" s="155">
        <v>298.403724642501</v>
      </c>
      <c r="I30" s="154">
        <v>1952565</v>
      </c>
      <c r="J30" s="155">
        <v>141.35478033428799</v>
      </c>
      <c r="K30" s="155">
        <v>2.9104534342952499</v>
      </c>
    </row>
    <row r="31" spans="1:11" s="156" customFormat="1" ht="12" customHeight="1" x14ac:dyDescent="0.15">
      <c r="A31" s="157" t="s">
        <v>169</v>
      </c>
      <c r="B31" s="154">
        <v>235300</v>
      </c>
      <c r="C31" s="166" t="s">
        <v>472</v>
      </c>
      <c r="D31" s="154">
        <v>637025</v>
      </c>
      <c r="E31" s="155">
        <v>207.52761364075201</v>
      </c>
      <c r="F31" s="155">
        <v>2.7072885677858101</v>
      </c>
      <c r="G31" s="154">
        <v>636805</v>
      </c>
      <c r="H31" s="166" t="s">
        <v>472</v>
      </c>
      <c r="I31" s="154">
        <v>1858074</v>
      </c>
      <c r="J31" s="155">
        <v>145.00147021399201</v>
      </c>
      <c r="K31" s="155">
        <v>2.9178068639536399</v>
      </c>
    </row>
    <row r="32" spans="1:11" s="156" customFormat="1" ht="12" customHeight="1" x14ac:dyDescent="0.15">
      <c r="A32" s="157" t="s">
        <v>175</v>
      </c>
      <c r="B32" s="154">
        <v>11915</v>
      </c>
      <c r="C32" s="155">
        <v>286.09850939727801</v>
      </c>
      <c r="D32" s="154">
        <v>29631</v>
      </c>
      <c r="E32" s="155">
        <v>135.166666666667</v>
      </c>
      <c r="F32" s="155">
        <v>2.4868652958455701</v>
      </c>
      <c r="G32" s="154">
        <v>34075</v>
      </c>
      <c r="H32" s="155">
        <v>205.33154121863799</v>
      </c>
      <c r="I32" s="154">
        <v>94491</v>
      </c>
      <c r="J32" s="155">
        <v>86.707897804738295</v>
      </c>
      <c r="K32" s="155">
        <v>2.7730300807043302</v>
      </c>
    </row>
    <row r="33" ht="9.9499999999999993" customHeight="1" x14ac:dyDescent="0.15"/>
    <row r="34" ht="9.9499999999999993" customHeight="1" x14ac:dyDescent="0.15"/>
    <row r="35" ht="9.9499999999999993" customHeight="1" x14ac:dyDescent="0.15"/>
    <row r="36" ht="9.9499999999999993" customHeight="1" x14ac:dyDescent="0.15"/>
    <row r="37" ht="9.9499999999999993" customHeight="1" x14ac:dyDescent="0.15"/>
    <row r="38" ht="9.9499999999999993" customHeight="1" x14ac:dyDescent="0.15"/>
    <row r="39" ht="9.9499999999999993" customHeight="1" x14ac:dyDescent="0.15"/>
    <row r="40" ht="9.9499999999999993" customHeight="1" x14ac:dyDescent="0.15"/>
    <row r="41" ht="9.9499999999999993" customHeight="1" x14ac:dyDescent="0.15"/>
    <row r="42" ht="9.9499999999999993" customHeight="1" x14ac:dyDescent="0.15"/>
    <row r="43" ht="9.9499999999999993" customHeight="1" x14ac:dyDescent="0.15"/>
    <row r="44" ht="9.9499999999999993" customHeight="1" x14ac:dyDescent="0.15"/>
    <row r="45" ht="9.9499999999999993" customHeight="1" x14ac:dyDescent="0.15"/>
    <row r="46" ht="9.9499999999999993" customHeight="1" x14ac:dyDescent="0.15"/>
    <row r="47" ht="9.9499999999999993" customHeight="1" x14ac:dyDescent="0.15"/>
    <row r="48" ht="9.9499999999999993" customHeight="1" x14ac:dyDescent="0.15"/>
  </sheetData>
  <mergeCells count="10">
    <mergeCell ref="A1:K1"/>
    <mergeCell ref="A2:A5"/>
    <mergeCell ref="B2:F2"/>
    <mergeCell ref="G2:K2"/>
    <mergeCell ref="B3:C3"/>
    <mergeCell ref="G3:H3"/>
    <mergeCell ref="I3:J3"/>
    <mergeCell ref="K3:K4"/>
    <mergeCell ref="F3:F4"/>
    <mergeCell ref="D3:E3"/>
  </mergeCells>
  <phoneticPr fontId="19" type="noConversion"/>
  <conditionalFormatting sqref="B3:C3 A6 A31:A32">
    <cfRule type="cellIs" dxfId="33"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6" orientation="portrait" useFirstPageNumber="1" r:id="rId1"/>
  <headerFooter alignWithMargins="0">
    <oddHeader>&amp;C&amp;8- &amp;P -</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dimension ref="A1:K41"/>
  <sheetViews>
    <sheetView zoomScale="130" zoomScaleNormal="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331" t="s">
        <v>111</v>
      </c>
      <c r="B1" s="332"/>
      <c r="C1" s="332"/>
      <c r="D1" s="332"/>
      <c r="E1" s="332"/>
      <c r="F1" s="332"/>
      <c r="G1" s="332"/>
      <c r="H1" s="332"/>
      <c r="I1" s="332"/>
      <c r="J1" s="332"/>
      <c r="K1" s="333"/>
    </row>
    <row r="2" spans="1:11" ht="9.9499999999999993" customHeight="1" x14ac:dyDescent="0.15">
      <c r="A2" s="313" t="s">
        <v>166</v>
      </c>
      <c r="B2" s="316" t="s">
        <v>464</v>
      </c>
      <c r="C2" s="294"/>
      <c r="D2" s="294"/>
      <c r="E2" s="294"/>
      <c r="F2" s="294"/>
      <c r="G2" s="317" t="s">
        <v>465</v>
      </c>
      <c r="H2" s="318"/>
      <c r="I2" s="318"/>
      <c r="J2" s="318"/>
      <c r="K2" s="318"/>
    </row>
    <row r="3" spans="1:11" ht="9.9499999999999993" customHeight="1" x14ac:dyDescent="0.15">
      <c r="A3" s="314"/>
      <c r="B3" s="293" t="s">
        <v>125</v>
      </c>
      <c r="C3" s="295"/>
      <c r="D3" s="322" t="s">
        <v>123</v>
      </c>
      <c r="E3" s="334"/>
      <c r="F3" s="320" t="s">
        <v>52</v>
      </c>
      <c r="G3" s="322" t="s">
        <v>125</v>
      </c>
      <c r="H3" s="334"/>
      <c r="I3" s="322" t="s">
        <v>123</v>
      </c>
      <c r="J3" s="334"/>
      <c r="K3" s="322" t="s">
        <v>52</v>
      </c>
    </row>
    <row r="4" spans="1:11" ht="45" customHeight="1" x14ac:dyDescent="0.15">
      <c r="A4" s="314"/>
      <c r="B4" s="23" t="s">
        <v>126</v>
      </c>
      <c r="C4" s="13" t="s">
        <v>142</v>
      </c>
      <c r="D4" s="13" t="s">
        <v>126</v>
      </c>
      <c r="E4" s="13" t="s">
        <v>142</v>
      </c>
      <c r="F4" s="321"/>
      <c r="G4" s="13" t="s">
        <v>126</v>
      </c>
      <c r="H4" s="13" t="s">
        <v>145</v>
      </c>
      <c r="I4" s="13" t="s">
        <v>126</v>
      </c>
      <c r="J4" s="13" t="s">
        <v>145</v>
      </c>
      <c r="K4" s="322"/>
    </row>
    <row r="5" spans="1:11" ht="9.9499999999999993" customHeight="1" x14ac:dyDescent="0.15">
      <c r="A5" s="315"/>
      <c r="B5" s="24" t="s">
        <v>127</v>
      </c>
      <c r="C5" s="15" t="s">
        <v>128</v>
      </c>
      <c r="D5" s="15" t="s">
        <v>127</v>
      </c>
      <c r="E5" s="15" t="s">
        <v>128</v>
      </c>
      <c r="F5" s="15" t="s">
        <v>129</v>
      </c>
      <c r="G5" s="15" t="s">
        <v>127</v>
      </c>
      <c r="H5" s="15" t="s">
        <v>128</v>
      </c>
      <c r="I5" s="15" t="s">
        <v>127</v>
      </c>
      <c r="J5" s="15" t="s">
        <v>128</v>
      </c>
      <c r="K5" s="16" t="s">
        <v>129</v>
      </c>
    </row>
    <row r="6" spans="1:11" ht="24" customHeight="1" x14ac:dyDescent="0.15">
      <c r="A6" s="31" t="s">
        <v>106</v>
      </c>
      <c r="B6" s="85">
        <v>34683</v>
      </c>
      <c r="C6" s="92" t="s">
        <v>472</v>
      </c>
      <c r="D6" s="85">
        <v>60750</v>
      </c>
      <c r="E6" s="92" t="s">
        <v>472</v>
      </c>
      <c r="F6" s="86">
        <v>1.7515785831675501</v>
      </c>
      <c r="G6" s="85">
        <v>92521</v>
      </c>
      <c r="H6" s="86">
        <v>239.988240914269</v>
      </c>
      <c r="I6" s="85">
        <v>162305</v>
      </c>
      <c r="J6" s="86">
        <v>214.10628580275599</v>
      </c>
      <c r="K6" s="86">
        <v>1.75425038639876</v>
      </c>
    </row>
    <row r="7" spans="1:11" ht="9" customHeight="1" x14ac:dyDescent="0.15">
      <c r="A7" s="37" t="s">
        <v>54</v>
      </c>
      <c r="B7" s="87">
        <v>32721</v>
      </c>
      <c r="C7" s="91" t="s">
        <v>472</v>
      </c>
      <c r="D7" s="87">
        <v>57132</v>
      </c>
      <c r="E7" s="91" t="s">
        <v>472</v>
      </c>
      <c r="F7" s="88">
        <v>1.74603465664252</v>
      </c>
      <c r="G7" s="87">
        <v>87215</v>
      </c>
      <c r="H7" s="88">
        <v>239.63549982475999</v>
      </c>
      <c r="I7" s="87">
        <v>151888</v>
      </c>
      <c r="J7" s="88">
        <v>214.24019861384099</v>
      </c>
      <c r="K7" s="88">
        <v>1.7415352863612901</v>
      </c>
    </row>
    <row r="8" spans="1:11" ht="9" customHeight="1" x14ac:dyDescent="0.15">
      <c r="A8" s="37" t="s">
        <v>144</v>
      </c>
      <c r="B8" s="87">
        <v>1962</v>
      </c>
      <c r="C8" s="91" t="s">
        <v>472</v>
      </c>
      <c r="D8" s="87">
        <v>3618</v>
      </c>
      <c r="E8" s="91" t="s">
        <v>472</v>
      </c>
      <c r="F8" s="88">
        <v>1.84403669724771</v>
      </c>
      <c r="G8" s="87">
        <v>5306</v>
      </c>
      <c r="H8" s="88">
        <v>245.89308996088701</v>
      </c>
      <c r="I8" s="87">
        <v>10417</v>
      </c>
      <c r="J8" s="88">
        <v>212.166616721606</v>
      </c>
      <c r="K8" s="88">
        <v>1.96324915190351</v>
      </c>
    </row>
    <row r="9" spans="1:11" ht="24" customHeight="1" x14ac:dyDescent="0.15">
      <c r="A9" s="31" t="s">
        <v>107</v>
      </c>
      <c r="B9" s="85">
        <v>8780</v>
      </c>
      <c r="C9" s="86">
        <v>172.332506203474</v>
      </c>
      <c r="D9" s="85">
        <v>13398</v>
      </c>
      <c r="E9" s="86">
        <v>98.371335504886005</v>
      </c>
      <c r="F9" s="86">
        <v>1.52596810933941</v>
      </c>
      <c r="G9" s="85">
        <v>26903</v>
      </c>
      <c r="H9" s="86">
        <v>137.512139136576</v>
      </c>
      <c r="I9" s="85">
        <v>40383</v>
      </c>
      <c r="J9" s="86">
        <v>87.592325916291202</v>
      </c>
      <c r="K9" s="86">
        <v>1.50105936140951</v>
      </c>
    </row>
    <row r="10" spans="1:11" ht="9" customHeight="1" x14ac:dyDescent="0.15">
      <c r="A10" s="37" t="s">
        <v>54</v>
      </c>
      <c r="B10" s="87">
        <v>7842</v>
      </c>
      <c r="C10" s="88">
        <v>208.012568735271</v>
      </c>
      <c r="D10" s="87">
        <v>11513</v>
      </c>
      <c r="E10" s="88">
        <v>103.697806086341</v>
      </c>
      <c r="F10" s="88">
        <v>1.46812037745473</v>
      </c>
      <c r="G10" s="87">
        <v>23881</v>
      </c>
      <c r="H10" s="88">
        <v>162.77508802816899</v>
      </c>
      <c r="I10" s="87">
        <v>34647</v>
      </c>
      <c r="J10" s="88">
        <v>93.191702910672504</v>
      </c>
      <c r="K10" s="88">
        <v>1.4508186424354099</v>
      </c>
    </row>
    <row r="11" spans="1:11" ht="9" customHeight="1" x14ac:dyDescent="0.15">
      <c r="A11" s="37" t="s">
        <v>144</v>
      </c>
      <c r="B11" s="87">
        <v>938</v>
      </c>
      <c r="C11" s="88">
        <v>38.348082595870203</v>
      </c>
      <c r="D11" s="87">
        <v>1885</v>
      </c>
      <c r="E11" s="88">
        <v>71.052631578947398</v>
      </c>
      <c r="F11" s="88">
        <v>2.0095948827292101</v>
      </c>
      <c r="G11" s="87">
        <v>3022</v>
      </c>
      <c r="H11" s="88">
        <v>34.9709691826708</v>
      </c>
      <c r="I11" s="87">
        <v>5736</v>
      </c>
      <c r="J11" s="88">
        <v>59.643751739493503</v>
      </c>
      <c r="K11" s="88">
        <v>1.8980807412309699</v>
      </c>
    </row>
    <row r="12" spans="1:11" ht="24" customHeight="1" x14ac:dyDescent="0.15">
      <c r="A12" s="31" t="s">
        <v>108</v>
      </c>
      <c r="B12" s="85">
        <v>12690</v>
      </c>
      <c r="C12" s="92" t="s">
        <v>472</v>
      </c>
      <c r="D12" s="85">
        <v>24055</v>
      </c>
      <c r="E12" s="92" t="s">
        <v>472</v>
      </c>
      <c r="F12" s="86">
        <v>1.89558707643814</v>
      </c>
      <c r="G12" s="85">
        <v>37018</v>
      </c>
      <c r="H12" s="86">
        <v>228.698277393003</v>
      </c>
      <c r="I12" s="85">
        <v>70605</v>
      </c>
      <c r="J12" s="86">
        <v>198.80655127174199</v>
      </c>
      <c r="K12" s="86">
        <v>1.9073153600950901</v>
      </c>
    </row>
    <row r="13" spans="1:11" ht="9" customHeight="1" x14ac:dyDescent="0.15">
      <c r="A13" s="37" t="s">
        <v>54</v>
      </c>
      <c r="B13" s="87">
        <v>11430</v>
      </c>
      <c r="C13" s="91" t="s">
        <v>472</v>
      </c>
      <c r="D13" s="87">
        <v>20591</v>
      </c>
      <c r="E13" s="88">
        <v>274.38181818181801</v>
      </c>
      <c r="F13" s="88">
        <v>1.8014873140857399</v>
      </c>
      <c r="G13" s="87">
        <v>32994</v>
      </c>
      <c r="H13" s="88">
        <v>212.65043115701701</v>
      </c>
      <c r="I13" s="87">
        <v>59077</v>
      </c>
      <c r="J13" s="88">
        <v>173.441333024763</v>
      </c>
      <c r="K13" s="88">
        <v>1.7905376735164</v>
      </c>
    </row>
    <row r="14" spans="1:11" ht="9" customHeight="1" x14ac:dyDescent="0.15">
      <c r="A14" s="37" t="s">
        <v>144</v>
      </c>
      <c r="B14" s="87">
        <v>1260</v>
      </c>
      <c r="C14" s="91" t="s">
        <v>472</v>
      </c>
      <c r="D14" s="87">
        <v>3464</v>
      </c>
      <c r="E14" s="91" t="s">
        <v>472</v>
      </c>
      <c r="F14" s="88">
        <v>2.7492063492063501</v>
      </c>
      <c r="G14" s="87">
        <v>4024</v>
      </c>
      <c r="H14" s="91" t="s">
        <v>472</v>
      </c>
      <c r="I14" s="87">
        <v>11528</v>
      </c>
      <c r="J14" s="91" t="s">
        <v>472</v>
      </c>
      <c r="K14" s="88">
        <v>2.8648111332008002</v>
      </c>
    </row>
    <row r="15" spans="1:11" ht="24" customHeight="1" x14ac:dyDescent="0.15">
      <c r="A15" s="31" t="s">
        <v>109</v>
      </c>
      <c r="B15" s="85">
        <v>5416</v>
      </c>
      <c r="C15" s="92" t="s">
        <v>472</v>
      </c>
      <c r="D15" s="85">
        <v>13205</v>
      </c>
      <c r="E15" s="92" t="s">
        <v>472</v>
      </c>
      <c r="F15" s="86">
        <v>2.4381462333825699</v>
      </c>
      <c r="G15" s="85">
        <v>16243</v>
      </c>
      <c r="H15" s="86">
        <v>288.86760833133798</v>
      </c>
      <c r="I15" s="85">
        <v>41271</v>
      </c>
      <c r="J15" s="86">
        <v>271.91132738578</v>
      </c>
      <c r="K15" s="86">
        <v>2.54084836544973</v>
      </c>
    </row>
    <row r="16" spans="1:11" ht="9" customHeight="1" x14ac:dyDescent="0.15">
      <c r="A16" s="37" t="s">
        <v>54</v>
      </c>
      <c r="B16" s="87">
        <v>5248</v>
      </c>
      <c r="C16" s="91" t="s">
        <v>472</v>
      </c>
      <c r="D16" s="87">
        <v>12731</v>
      </c>
      <c r="E16" s="91" t="s">
        <v>472</v>
      </c>
      <c r="F16" s="88">
        <v>2.4258765243902398</v>
      </c>
      <c r="G16" s="87">
        <v>15804</v>
      </c>
      <c r="H16" s="88">
        <v>286.97355533790397</v>
      </c>
      <c r="I16" s="87">
        <v>39948</v>
      </c>
      <c r="J16" s="88">
        <v>270.88478321418597</v>
      </c>
      <c r="K16" s="88">
        <v>2.52771450265756</v>
      </c>
    </row>
    <row r="17" spans="1:11" ht="9" customHeight="1" x14ac:dyDescent="0.15">
      <c r="A17" s="37" t="s">
        <v>144</v>
      </c>
      <c r="B17" s="87">
        <v>168</v>
      </c>
      <c r="C17" s="91" t="s">
        <v>472</v>
      </c>
      <c r="D17" s="87">
        <v>474</v>
      </c>
      <c r="E17" s="91" t="s">
        <v>472</v>
      </c>
      <c r="F17" s="88">
        <v>2.8214285714285698</v>
      </c>
      <c r="G17" s="87">
        <v>439</v>
      </c>
      <c r="H17" s="91" t="s">
        <v>472</v>
      </c>
      <c r="I17" s="87">
        <v>1323</v>
      </c>
      <c r="J17" s="91" t="s">
        <v>472</v>
      </c>
      <c r="K17" s="88">
        <v>3.01366742596811</v>
      </c>
    </row>
    <row r="18" spans="1:11" ht="24" customHeight="1" x14ac:dyDescent="0.15">
      <c r="A18" s="31" t="s">
        <v>110</v>
      </c>
      <c r="B18" s="85">
        <v>25530</v>
      </c>
      <c r="C18" s="92" t="s">
        <v>472</v>
      </c>
      <c r="D18" s="85">
        <v>52240</v>
      </c>
      <c r="E18" s="92" t="s">
        <v>472</v>
      </c>
      <c r="F18" s="86">
        <v>2.0462201331766501</v>
      </c>
      <c r="G18" s="85">
        <v>60870</v>
      </c>
      <c r="H18" s="92" t="s">
        <v>472</v>
      </c>
      <c r="I18" s="85">
        <v>120032</v>
      </c>
      <c r="J18" s="92" t="s">
        <v>472</v>
      </c>
      <c r="K18" s="86">
        <v>1.97194020042714</v>
      </c>
    </row>
    <row r="19" spans="1:11" ht="9" customHeight="1" x14ac:dyDescent="0.15">
      <c r="A19" s="37" t="s">
        <v>54</v>
      </c>
      <c r="B19" s="87">
        <v>23373</v>
      </c>
      <c r="C19" s="91" t="s">
        <v>472</v>
      </c>
      <c r="D19" s="87">
        <v>47424</v>
      </c>
      <c r="E19" s="91" t="s">
        <v>472</v>
      </c>
      <c r="F19" s="88">
        <v>2.0290078295469098</v>
      </c>
      <c r="G19" s="87">
        <v>56257</v>
      </c>
      <c r="H19" s="91" t="s">
        <v>472</v>
      </c>
      <c r="I19" s="87">
        <v>109998</v>
      </c>
      <c r="J19" s="91" t="s">
        <v>472</v>
      </c>
      <c r="K19" s="88">
        <v>1.9552766766802401</v>
      </c>
    </row>
    <row r="20" spans="1:11" ht="9" customHeight="1" x14ac:dyDescent="0.15">
      <c r="A20" s="37" t="s">
        <v>144</v>
      </c>
      <c r="B20" s="87">
        <v>2157</v>
      </c>
      <c r="C20" s="91" t="s">
        <v>472</v>
      </c>
      <c r="D20" s="87">
        <v>4816</v>
      </c>
      <c r="E20" s="91" t="s">
        <v>472</v>
      </c>
      <c r="F20" s="88">
        <v>2.23273064441354</v>
      </c>
      <c r="G20" s="87">
        <v>4613</v>
      </c>
      <c r="H20" s="91" t="s">
        <v>472</v>
      </c>
      <c r="I20" s="87">
        <v>10034</v>
      </c>
      <c r="J20" s="91" t="s">
        <v>472</v>
      </c>
      <c r="K20" s="88">
        <v>2.1751571645350101</v>
      </c>
    </row>
    <row r="21" spans="1:11" ht="24" customHeight="1" x14ac:dyDescent="0.15">
      <c r="A21" s="31" t="s">
        <v>146</v>
      </c>
      <c r="B21" s="85">
        <v>8817</v>
      </c>
      <c r="C21" s="92" t="s">
        <v>472</v>
      </c>
      <c r="D21" s="85">
        <v>28330</v>
      </c>
      <c r="E21" s="86">
        <v>190.89228873600999</v>
      </c>
      <c r="F21" s="86">
        <v>3.2131110354996002</v>
      </c>
      <c r="G21" s="85">
        <v>23691</v>
      </c>
      <c r="H21" s="92" t="s">
        <v>472</v>
      </c>
      <c r="I21" s="85">
        <v>83127</v>
      </c>
      <c r="J21" s="86">
        <v>128.04510040601301</v>
      </c>
      <c r="K21" s="86">
        <v>3.50880081043434</v>
      </c>
    </row>
    <row r="22" spans="1:11" ht="9" customHeight="1" x14ac:dyDescent="0.15">
      <c r="A22" s="37" t="s">
        <v>54</v>
      </c>
      <c r="B22" s="87">
        <v>8626</v>
      </c>
      <c r="C22" s="91" t="s">
        <v>472</v>
      </c>
      <c r="D22" s="87">
        <v>27567</v>
      </c>
      <c r="E22" s="88">
        <v>190.117869922122</v>
      </c>
      <c r="F22" s="88">
        <v>3.19580338511477</v>
      </c>
      <c r="G22" s="87">
        <v>23105</v>
      </c>
      <c r="H22" s="91" t="s">
        <v>472</v>
      </c>
      <c r="I22" s="87">
        <v>80725</v>
      </c>
      <c r="J22" s="88">
        <v>127.869361485914</v>
      </c>
      <c r="K22" s="88">
        <v>3.4938325037870599</v>
      </c>
    </row>
    <row r="23" spans="1:11" ht="9" customHeight="1" x14ac:dyDescent="0.15">
      <c r="A23" s="37" t="s">
        <v>144</v>
      </c>
      <c r="B23" s="87">
        <v>191</v>
      </c>
      <c r="C23" s="88">
        <v>138.75</v>
      </c>
      <c r="D23" s="87">
        <v>763</v>
      </c>
      <c r="E23" s="88">
        <v>221.94092827004201</v>
      </c>
      <c r="F23" s="88">
        <v>3.9947643979057599</v>
      </c>
      <c r="G23" s="87">
        <v>586</v>
      </c>
      <c r="H23" s="88">
        <v>135.341365461847</v>
      </c>
      <c r="I23" s="87">
        <v>2402</v>
      </c>
      <c r="J23" s="88">
        <v>134.11306042884999</v>
      </c>
      <c r="K23" s="88">
        <v>4.0989761092150196</v>
      </c>
    </row>
    <row r="24" spans="1:11" ht="24" customHeight="1" x14ac:dyDescent="0.15">
      <c r="A24" s="31" t="s">
        <v>147</v>
      </c>
      <c r="B24" s="85">
        <v>6256</v>
      </c>
      <c r="C24" s="92" t="s">
        <v>472</v>
      </c>
      <c r="D24" s="85">
        <v>15149</v>
      </c>
      <c r="E24" s="92" t="s">
        <v>472</v>
      </c>
      <c r="F24" s="86">
        <v>2.4215153452685398</v>
      </c>
      <c r="G24" s="85">
        <v>16934</v>
      </c>
      <c r="H24" s="92" t="s">
        <v>472</v>
      </c>
      <c r="I24" s="85">
        <v>41398</v>
      </c>
      <c r="J24" s="86">
        <v>276.10611429090602</v>
      </c>
      <c r="K24" s="86">
        <v>2.4446675327743002</v>
      </c>
    </row>
    <row r="25" spans="1:11" ht="9" customHeight="1" x14ac:dyDescent="0.15">
      <c r="A25" s="37" t="s">
        <v>54</v>
      </c>
      <c r="B25" s="87">
        <v>6160</v>
      </c>
      <c r="C25" s="91" t="s">
        <v>472</v>
      </c>
      <c r="D25" s="87">
        <v>14907</v>
      </c>
      <c r="E25" s="91" t="s">
        <v>472</v>
      </c>
      <c r="F25" s="88">
        <v>2.4199675324675298</v>
      </c>
      <c r="G25" s="87">
        <v>16691</v>
      </c>
      <c r="H25" s="91" t="s">
        <v>472</v>
      </c>
      <c r="I25" s="87">
        <v>40350</v>
      </c>
      <c r="J25" s="88">
        <v>293.389880081895</v>
      </c>
      <c r="K25" s="88">
        <v>2.4174704930801001</v>
      </c>
    </row>
    <row r="26" spans="1:11" ht="9" customHeight="1" x14ac:dyDescent="0.15">
      <c r="A26" s="37" t="s">
        <v>144</v>
      </c>
      <c r="B26" s="87">
        <v>96</v>
      </c>
      <c r="C26" s="88">
        <v>134.14634146341501</v>
      </c>
      <c r="D26" s="87">
        <v>242</v>
      </c>
      <c r="E26" s="88">
        <v>-7.9847908745247196</v>
      </c>
      <c r="F26" s="88">
        <v>2.5208333333333299</v>
      </c>
      <c r="G26" s="87">
        <v>243</v>
      </c>
      <c r="H26" s="88">
        <v>22.727272727272702</v>
      </c>
      <c r="I26" s="87">
        <v>1048</v>
      </c>
      <c r="J26" s="88">
        <v>39.733333333333299</v>
      </c>
      <c r="K26" s="88">
        <v>4.3127572016460904</v>
      </c>
    </row>
    <row r="27" spans="1:11" ht="24" customHeight="1" x14ac:dyDescent="0.15">
      <c r="A27" s="31" t="s">
        <v>148</v>
      </c>
      <c r="B27" s="85">
        <v>23618</v>
      </c>
      <c r="C27" s="92" t="s">
        <v>472</v>
      </c>
      <c r="D27" s="85">
        <v>82146</v>
      </c>
      <c r="E27" s="86">
        <v>76.787328369130094</v>
      </c>
      <c r="F27" s="86">
        <v>3.4781099161656401</v>
      </c>
      <c r="G27" s="85">
        <v>59732</v>
      </c>
      <c r="H27" s="86">
        <v>187.87893392452699</v>
      </c>
      <c r="I27" s="85">
        <v>256960</v>
      </c>
      <c r="J27" s="86">
        <v>47.859160926881799</v>
      </c>
      <c r="K27" s="86">
        <v>4.3018817384316597</v>
      </c>
    </row>
    <row r="28" spans="1:11" ht="9" customHeight="1" x14ac:dyDescent="0.15">
      <c r="A28" s="37" t="s">
        <v>54</v>
      </c>
      <c r="B28" s="87">
        <v>22063</v>
      </c>
      <c r="C28" s="91" t="s">
        <v>472</v>
      </c>
      <c r="D28" s="87">
        <v>79567</v>
      </c>
      <c r="E28" s="88">
        <v>75.215256215454403</v>
      </c>
      <c r="F28" s="88">
        <v>3.6063545302089501</v>
      </c>
      <c r="G28" s="87">
        <v>55829</v>
      </c>
      <c r="H28" s="88">
        <v>185.59954982606899</v>
      </c>
      <c r="I28" s="87">
        <v>249206</v>
      </c>
      <c r="J28" s="88">
        <v>47.749424905731999</v>
      </c>
      <c r="K28" s="88">
        <v>4.4637374841032402</v>
      </c>
    </row>
    <row r="29" spans="1:11" ht="9" customHeight="1" x14ac:dyDescent="0.15">
      <c r="A29" s="37" t="s">
        <v>144</v>
      </c>
      <c r="B29" s="87">
        <v>1555</v>
      </c>
      <c r="C29" s="88">
        <v>292.67676767676801</v>
      </c>
      <c r="D29" s="87">
        <v>2579</v>
      </c>
      <c r="E29" s="88">
        <v>144.45497630331801</v>
      </c>
      <c r="F29" s="88">
        <v>1.65852090032154</v>
      </c>
      <c r="G29" s="87">
        <v>3903</v>
      </c>
      <c r="H29" s="88">
        <v>224.979184013322</v>
      </c>
      <c r="I29" s="87">
        <v>7754</v>
      </c>
      <c r="J29" s="88">
        <v>51.474897440906403</v>
      </c>
      <c r="K29" s="88">
        <v>1.98667691519344</v>
      </c>
    </row>
    <row r="30" spans="1:11" ht="24" customHeight="1" x14ac:dyDescent="0.15">
      <c r="A30" s="31" t="s">
        <v>149</v>
      </c>
      <c r="B30" s="85">
        <v>7860</v>
      </c>
      <c r="C30" s="92" t="s">
        <v>472</v>
      </c>
      <c r="D30" s="85">
        <v>30769</v>
      </c>
      <c r="E30" s="86">
        <v>116.119969094613</v>
      </c>
      <c r="F30" s="86">
        <v>3.9146310432570002</v>
      </c>
      <c r="G30" s="85">
        <v>18442</v>
      </c>
      <c r="H30" s="86">
        <v>216.54651561963601</v>
      </c>
      <c r="I30" s="85">
        <v>82157</v>
      </c>
      <c r="J30" s="86">
        <v>68.333811416629104</v>
      </c>
      <c r="K30" s="86">
        <v>4.4548855872465003</v>
      </c>
    </row>
    <row r="31" spans="1:11" ht="9" customHeight="1" x14ac:dyDescent="0.15">
      <c r="A31" s="37" t="s">
        <v>54</v>
      </c>
      <c r="B31" s="87">
        <v>7639</v>
      </c>
      <c r="C31" s="91" t="s">
        <v>472</v>
      </c>
      <c r="D31" s="87">
        <v>30149</v>
      </c>
      <c r="E31" s="88">
        <v>130.67329762815601</v>
      </c>
      <c r="F31" s="88">
        <v>3.94672077497055</v>
      </c>
      <c r="G31" s="87">
        <v>17836</v>
      </c>
      <c r="H31" s="88">
        <v>219.41260744985701</v>
      </c>
      <c r="I31" s="87">
        <v>80211</v>
      </c>
      <c r="J31" s="88">
        <v>71.5376390076989</v>
      </c>
      <c r="K31" s="88">
        <v>4.4971406144875496</v>
      </c>
    </row>
    <row r="32" spans="1:11" ht="9" customHeight="1" x14ac:dyDescent="0.15">
      <c r="A32" s="37" t="s">
        <v>144</v>
      </c>
      <c r="B32" s="87">
        <v>221</v>
      </c>
      <c r="C32" s="88">
        <v>97.321428571428598</v>
      </c>
      <c r="D32" s="87">
        <v>620</v>
      </c>
      <c r="E32" s="88">
        <v>-46.872322193659002</v>
      </c>
      <c r="F32" s="88">
        <v>2.8054298642533899</v>
      </c>
      <c r="G32" s="87">
        <v>606</v>
      </c>
      <c r="H32" s="88">
        <v>150.413223140496</v>
      </c>
      <c r="I32" s="87">
        <v>1946</v>
      </c>
      <c r="J32" s="88">
        <v>-4.8875855327468303</v>
      </c>
      <c r="K32" s="88">
        <v>3.2112211221122098</v>
      </c>
    </row>
    <row r="33" spans="1:11" ht="24" customHeight="1" x14ac:dyDescent="0.15">
      <c r="A33" s="31" t="s">
        <v>150</v>
      </c>
      <c r="B33" s="85">
        <v>8268</v>
      </c>
      <c r="C33" s="92" t="s">
        <v>472</v>
      </c>
      <c r="D33" s="85">
        <v>26826</v>
      </c>
      <c r="E33" s="86">
        <v>219.775897007987</v>
      </c>
      <c r="F33" s="86">
        <v>3.2445573294629901</v>
      </c>
      <c r="G33" s="85">
        <v>17762</v>
      </c>
      <c r="H33" s="92" t="s">
        <v>472</v>
      </c>
      <c r="I33" s="85">
        <v>65898</v>
      </c>
      <c r="J33" s="86">
        <v>131.41592920354</v>
      </c>
      <c r="K33" s="86">
        <v>3.7100551739669001</v>
      </c>
    </row>
    <row r="34" spans="1:11" ht="9" customHeight="1" x14ac:dyDescent="0.15">
      <c r="A34" s="37" t="s">
        <v>54</v>
      </c>
      <c r="B34" s="87">
        <v>8147</v>
      </c>
      <c r="C34" s="91" t="s">
        <v>472</v>
      </c>
      <c r="D34" s="87">
        <v>26517</v>
      </c>
      <c r="E34" s="88">
        <v>221.18459302325601</v>
      </c>
      <c r="F34" s="88">
        <v>3.2548177243156999</v>
      </c>
      <c r="G34" s="87">
        <v>17385</v>
      </c>
      <c r="H34" s="91" t="s">
        <v>472</v>
      </c>
      <c r="I34" s="87">
        <v>65063</v>
      </c>
      <c r="J34" s="88">
        <v>131.113242398409</v>
      </c>
      <c r="K34" s="88">
        <v>3.7424791486914</v>
      </c>
    </row>
    <row r="35" spans="1:11" ht="9" customHeight="1" x14ac:dyDescent="0.15">
      <c r="A35" s="37" t="s">
        <v>144</v>
      </c>
      <c r="B35" s="87">
        <v>121</v>
      </c>
      <c r="C35" s="88">
        <v>290.322580645161</v>
      </c>
      <c r="D35" s="87">
        <v>309</v>
      </c>
      <c r="E35" s="88">
        <v>132.33082706766899</v>
      </c>
      <c r="F35" s="88">
        <v>2.5537190082644599</v>
      </c>
      <c r="G35" s="87">
        <v>377</v>
      </c>
      <c r="H35" s="91" t="s">
        <v>472</v>
      </c>
      <c r="I35" s="87">
        <v>835</v>
      </c>
      <c r="J35" s="88">
        <v>157.71604938271599</v>
      </c>
      <c r="K35" s="88">
        <v>2.21485411140584</v>
      </c>
    </row>
    <row r="36" spans="1:11" ht="24" customHeight="1" x14ac:dyDescent="0.15">
      <c r="A36" s="31" t="s">
        <v>151</v>
      </c>
      <c r="B36" s="85">
        <v>16501</v>
      </c>
      <c r="C36" s="92" t="s">
        <v>472</v>
      </c>
      <c r="D36" s="85">
        <v>42716</v>
      </c>
      <c r="E36" s="92" t="s">
        <v>472</v>
      </c>
      <c r="F36" s="86">
        <v>2.5886915944488198</v>
      </c>
      <c r="G36" s="85">
        <v>58263</v>
      </c>
      <c r="H36" s="92" t="s">
        <v>472</v>
      </c>
      <c r="I36" s="85">
        <v>161483</v>
      </c>
      <c r="J36" s="92" t="s">
        <v>472</v>
      </c>
      <c r="K36" s="86">
        <v>2.7716217839795401</v>
      </c>
    </row>
    <row r="37" spans="1:11" ht="9" customHeight="1" x14ac:dyDescent="0.15">
      <c r="A37" s="37" t="s">
        <v>54</v>
      </c>
      <c r="B37" s="87">
        <v>16144</v>
      </c>
      <c r="C37" s="91" t="s">
        <v>472</v>
      </c>
      <c r="D37" s="87">
        <v>41952</v>
      </c>
      <c r="E37" s="91" t="s">
        <v>472</v>
      </c>
      <c r="F37" s="88">
        <v>2.5986124876115002</v>
      </c>
      <c r="G37" s="87">
        <v>56468</v>
      </c>
      <c r="H37" s="91" t="s">
        <v>472</v>
      </c>
      <c r="I37" s="87">
        <v>154508</v>
      </c>
      <c r="J37" s="91" t="s">
        <v>472</v>
      </c>
      <c r="K37" s="88">
        <v>2.73620457604307</v>
      </c>
    </row>
    <row r="38" spans="1:11" ht="9" customHeight="1" x14ac:dyDescent="0.15">
      <c r="A38" s="37" t="s">
        <v>144</v>
      </c>
      <c r="B38" s="87">
        <v>357</v>
      </c>
      <c r="C38" s="91" t="s">
        <v>472</v>
      </c>
      <c r="D38" s="87">
        <v>764</v>
      </c>
      <c r="E38" s="91" t="s">
        <v>472</v>
      </c>
      <c r="F38" s="88">
        <v>2.14005602240896</v>
      </c>
      <c r="G38" s="87">
        <v>1795</v>
      </c>
      <c r="H38" s="88">
        <v>107.035755478662</v>
      </c>
      <c r="I38" s="87">
        <v>6975</v>
      </c>
      <c r="J38" s="88">
        <v>7.4895977808599099</v>
      </c>
      <c r="K38" s="88">
        <v>3.8857938718663001</v>
      </c>
    </row>
    <row r="39" spans="1:11" x14ac:dyDescent="0.15">
      <c r="B39" s="127"/>
      <c r="C39" s="128"/>
      <c r="D39" s="127"/>
      <c r="E39" s="128"/>
      <c r="F39" s="128"/>
      <c r="G39" s="127"/>
      <c r="H39" s="128"/>
      <c r="I39" s="127"/>
      <c r="J39" s="128"/>
      <c r="K39" s="128"/>
    </row>
    <row r="40" spans="1:11" x14ac:dyDescent="0.15">
      <c r="B40" s="127"/>
      <c r="C40" s="128"/>
      <c r="D40" s="127"/>
      <c r="E40" s="128"/>
      <c r="F40" s="128"/>
      <c r="G40" s="127"/>
      <c r="H40" s="128"/>
      <c r="I40" s="127"/>
      <c r="J40" s="128"/>
      <c r="K40" s="128"/>
    </row>
    <row r="41" spans="1:11" x14ac:dyDescent="0.15">
      <c r="B41" s="127"/>
      <c r="C41" s="128"/>
      <c r="D41" s="127"/>
      <c r="E41" s="128"/>
      <c r="F41" s="128"/>
      <c r="G41" s="127"/>
      <c r="H41" s="128"/>
      <c r="I41" s="127"/>
      <c r="J41" s="128"/>
      <c r="K41" s="128"/>
    </row>
  </sheetData>
  <mergeCells count="10">
    <mergeCell ref="K3:K4"/>
    <mergeCell ref="A1:K1"/>
    <mergeCell ref="A2:A5"/>
    <mergeCell ref="B2:F2"/>
    <mergeCell ref="G2:K2"/>
    <mergeCell ref="B3:C3"/>
    <mergeCell ref="D3:E3"/>
    <mergeCell ref="F3:F4"/>
    <mergeCell ref="G3:H3"/>
    <mergeCell ref="I3:J3"/>
  </mergeCells>
  <phoneticPr fontId="19" type="noConversion"/>
  <conditionalFormatting sqref="B3:C3">
    <cfRule type="cellIs" dxfId="32"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7" orientation="portrait" useFirstPageNumber="1" r:id="rId1"/>
  <headerFooter alignWithMargins="0">
    <oddHeader>&amp;C&amp;8- &amp;P -</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dimension ref="A1:U41"/>
  <sheetViews>
    <sheetView zoomScale="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75" customHeight="1" x14ac:dyDescent="0.15">
      <c r="A1" s="335" t="s">
        <v>113</v>
      </c>
      <c r="B1" s="336"/>
      <c r="C1" s="336"/>
      <c r="D1" s="336"/>
      <c r="E1" s="336"/>
      <c r="F1" s="336"/>
      <c r="G1" s="336"/>
      <c r="H1" s="336"/>
      <c r="I1" s="336"/>
      <c r="J1" s="336"/>
      <c r="K1" s="337"/>
    </row>
    <row r="2" spans="1:11" ht="9.9499999999999993" customHeight="1" x14ac:dyDescent="0.15">
      <c r="A2" s="313" t="s">
        <v>166</v>
      </c>
      <c r="B2" s="316" t="s">
        <v>464</v>
      </c>
      <c r="C2" s="294"/>
      <c r="D2" s="294"/>
      <c r="E2" s="294"/>
      <c r="F2" s="294"/>
      <c r="G2" s="317" t="s">
        <v>465</v>
      </c>
      <c r="H2" s="318"/>
      <c r="I2" s="318"/>
      <c r="J2" s="318"/>
      <c r="K2" s="318"/>
    </row>
    <row r="3" spans="1:11" ht="9.9499999999999993" customHeight="1" x14ac:dyDescent="0.15">
      <c r="A3" s="314"/>
      <c r="B3" s="293" t="s">
        <v>125</v>
      </c>
      <c r="C3" s="295"/>
      <c r="D3" s="322" t="s">
        <v>123</v>
      </c>
      <c r="E3" s="334"/>
      <c r="F3" s="320" t="s">
        <v>52</v>
      </c>
      <c r="G3" s="322" t="s">
        <v>125</v>
      </c>
      <c r="H3" s="334"/>
      <c r="I3" s="322" t="s">
        <v>123</v>
      </c>
      <c r="J3" s="334"/>
      <c r="K3" s="322" t="s">
        <v>52</v>
      </c>
    </row>
    <row r="4" spans="1:11" ht="45" customHeight="1" x14ac:dyDescent="0.15">
      <c r="A4" s="314"/>
      <c r="B4" s="59" t="s">
        <v>126</v>
      </c>
      <c r="C4" s="58" t="s">
        <v>142</v>
      </c>
      <c r="D4" s="58" t="s">
        <v>126</v>
      </c>
      <c r="E4" s="58" t="s">
        <v>142</v>
      </c>
      <c r="F4" s="321"/>
      <c r="G4" s="58" t="s">
        <v>126</v>
      </c>
      <c r="H4" s="58" t="s">
        <v>145</v>
      </c>
      <c r="I4" s="58" t="s">
        <v>126</v>
      </c>
      <c r="J4" s="58" t="s">
        <v>145</v>
      </c>
      <c r="K4" s="322"/>
    </row>
    <row r="5" spans="1:11" ht="9.9499999999999993" customHeight="1" x14ac:dyDescent="0.15">
      <c r="A5" s="315"/>
      <c r="B5" s="24" t="s">
        <v>127</v>
      </c>
      <c r="C5" s="60" t="s">
        <v>128</v>
      </c>
      <c r="D5" s="60" t="s">
        <v>127</v>
      </c>
      <c r="E5" s="60" t="s">
        <v>128</v>
      </c>
      <c r="F5" s="60" t="s">
        <v>129</v>
      </c>
      <c r="G5" s="60" t="s">
        <v>127</v>
      </c>
      <c r="H5" s="60" t="s">
        <v>128</v>
      </c>
      <c r="I5" s="60" t="s">
        <v>127</v>
      </c>
      <c r="J5" s="60" t="s">
        <v>128</v>
      </c>
      <c r="K5" s="61" t="s">
        <v>129</v>
      </c>
    </row>
    <row r="6" spans="1:11" ht="24" customHeight="1" x14ac:dyDescent="0.15">
      <c r="A6" s="31" t="s">
        <v>152</v>
      </c>
      <c r="B6" s="85">
        <v>24069</v>
      </c>
      <c r="C6" s="92" t="s">
        <v>472</v>
      </c>
      <c r="D6" s="85">
        <v>69710</v>
      </c>
      <c r="E6" s="92" t="s">
        <v>472</v>
      </c>
      <c r="F6" s="86">
        <v>2.8962565956209199</v>
      </c>
      <c r="G6" s="85">
        <v>67650</v>
      </c>
      <c r="H6" s="92" t="s">
        <v>472</v>
      </c>
      <c r="I6" s="85">
        <v>206947</v>
      </c>
      <c r="J6" s="86">
        <v>235.79483684629</v>
      </c>
      <c r="K6" s="86">
        <v>3.0590835181079101</v>
      </c>
    </row>
    <row r="7" spans="1:11" ht="9" customHeight="1" x14ac:dyDescent="0.15">
      <c r="A7" s="37" t="s">
        <v>54</v>
      </c>
      <c r="B7" s="87">
        <v>23327</v>
      </c>
      <c r="C7" s="91" t="s">
        <v>472</v>
      </c>
      <c r="D7" s="87">
        <v>67726</v>
      </c>
      <c r="E7" s="91" t="s">
        <v>472</v>
      </c>
      <c r="F7" s="88">
        <v>2.9033309041025399</v>
      </c>
      <c r="G7" s="87">
        <v>65057</v>
      </c>
      <c r="H7" s="91" t="s">
        <v>472</v>
      </c>
      <c r="I7" s="87">
        <v>198175</v>
      </c>
      <c r="J7" s="88">
        <v>260.03015769202801</v>
      </c>
      <c r="K7" s="88">
        <v>3.0461748927863299</v>
      </c>
    </row>
    <row r="8" spans="1:11" ht="9" customHeight="1" x14ac:dyDescent="0.15">
      <c r="A8" s="37" t="s">
        <v>144</v>
      </c>
      <c r="B8" s="87">
        <v>742</v>
      </c>
      <c r="C8" s="88">
        <v>234.23423423423401</v>
      </c>
      <c r="D8" s="87">
        <v>1984</v>
      </c>
      <c r="E8" s="88">
        <v>13.3714285714286</v>
      </c>
      <c r="F8" s="88">
        <v>2.67385444743935</v>
      </c>
      <c r="G8" s="87">
        <v>2593</v>
      </c>
      <c r="H8" s="88">
        <v>238.07040417209899</v>
      </c>
      <c r="I8" s="87">
        <v>8772</v>
      </c>
      <c r="J8" s="88">
        <v>33.211845102505698</v>
      </c>
      <c r="K8" s="88">
        <v>3.3829541072117202</v>
      </c>
    </row>
    <row r="9" spans="1:11" ht="24" customHeight="1" x14ac:dyDescent="0.15">
      <c r="A9" s="31" t="s">
        <v>153</v>
      </c>
      <c r="B9" s="85">
        <v>1985</v>
      </c>
      <c r="C9" s="86">
        <v>134.35655253837101</v>
      </c>
      <c r="D9" s="85">
        <v>4730</v>
      </c>
      <c r="E9" s="86">
        <v>112.39335428827999</v>
      </c>
      <c r="F9" s="86">
        <v>2.3828715365239299</v>
      </c>
      <c r="G9" s="85">
        <v>5446</v>
      </c>
      <c r="H9" s="86">
        <v>84.485094850948499</v>
      </c>
      <c r="I9" s="85">
        <v>13317</v>
      </c>
      <c r="J9" s="86">
        <v>62.125639152666203</v>
      </c>
      <c r="K9" s="86">
        <v>2.4452809401395501</v>
      </c>
    </row>
    <row r="10" spans="1:11" ht="9" customHeight="1" x14ac:dyDescent="0.15">
      <c r="A10" s="37" t="s">
        <v>54</v>
      </c>
      <c r="B10" s="87">
        <v>1926</v>
      </c>
      <c r="C10" s="88">
        <v>139.25465838509299</v>
      </c>
      <c r="D10" s="87">
        <v>4491</v>
      </c>
      <c r="E10" s="88">
        <v>134.63949843260201</v>
      </c>
      <c r="F10" s="88">
        <v>2.3317757009345801</v>
      </c>
      <c r="G10" s="87">
        <v>5188</v>
      </c>
      <c r="H10" s="88">
        <v>83.971631205673802</v>
      </c>
      <c r="I10" s="87">
        <v>12202</v>
      </c>
      <c r="J10" s="88">
        <v>66.534734543469398</v>
      </c>
      <c r="K10" s="88">
        <v>2.35196607555898</v>
      </c>
    </row>
    <row r="11" spans="1:11" ht="9" customHeight="1" x14ac:dyDescent="0.15">
      <c r="A11" s="37" t="s">
        <v>144</v>
      </c>
      <c r="B11" s="87">
        <v>59</v>
      </c>
      <c r="C11" s="88">
        <v>40.476190476190503</v>
      </c>
      <c r="D11" s="87">
        <v>239</v>
      </c>
      <c r="E11" s="88">
        <v>-23.642172523961701</v>
      </c>
      <c r="F11" s="88">
        <v>4.0508474576271203</v>
      </c>
      <c r="G11" s="87">
        <v>258</v>
      </c>
      <c r="H11" s="88">
        <v>95.454545454545496</v>
      </c>
      <c r="I11" s="87">
        <v>1115</v>
      </c>
      <c r="J11" s="88">
        <v>25.704622322435199</v>
      </c>
      <c r="K11" s="88">
        <v>4.3217054263565897</v>
      </c>
    </row>
    <row r="12" spans="1:11" ht="24" customHeight="1" x14ac:dyDescent="0.15">
      <c r="A12" s="31" t="s">
        <v>154</v>
      </c>
      <c r="B12" s="85">
        <v>6651</v>
      </c>
      <c r="C12" s="92" t="s">
        <v>472</v>
      </c>
      <c r="D12" s="85">
        <v>27248</v>
      </c>
      <c r="E12" s="86">
        <v>192.109777015437</v>
      </c>
      <c r="F12" s="86">
        <v>4.0968275447301199</v>
      </c>
      <c r="G12" s="85">
        <v>21982</v>
      </c>
      <c r="H12" s="92" t="s">
        <v>472</v>
      </c>
      <c r="I12" s="85">
        <v>94975</v>
      </c>
      <c r="J12" s="86">
        <v>148.684244979184</v>
      </c>
      <c r="K12" s="86">
        <v>4.3205804749340402</v>
      </c>
    </row>
    <row r="13" spans="1:11" ht="9" customHeight="1" x14ac:dyDescent="0.15">
      <c r="A13" s="37" t="s">
        <v>54</v>
      </c>
      <c r="B13" s="87">
        <v>6497</v>
      </c>
      <c r="C13" s="91" t="s">
        <v>472</v>
      </c>
      <c r="D13" s="87">
        <v>26466</v>
      </c>
      <c r="E13" s="88">
        <v>188.70950147267399</v>
      </c>
      <c r="F13" s="88">
        <v>4.0735724180390998</v>
      </c>
      <c r="G13" s="87">
        <v>21601</v>
      </c>
      <c r="H13" s="91" t="s">
        <v>472</v>
      </c>
      <c r="I13" s="87">
        <v>93266</v>
      </c>
      <c r="J13" s="88">
        <v>148.70270126130001</v>
      </c>
      <c r="K13" s="88">
        <v>4.3176704782186004</v>
      </c>
    </row>
    <row r="14" spans="1:11" ht="9" customHeight="1" x14ac:dyDescent="0.15">
      <c r="A14" s="37" t="s">
        <v>144</v>
      </c>
      <c r="B14" s="87">
        <v>154</v>
      </c>
      <c r="C14" s="91" t="s">
        <v>472</v>
      </c>
      <c r="D14" s="87">
        <v>782</v>
      </c>
      <c r="E14" s="91" t="s">
        <v>472</v>
      </c>
      <c r="F14" s="88">
        <v>5.0779220779220804</v>
      </c>
      <c r="G14" s="87">
        <v>381</v>
      </c>
      <c r="H14" s="88">
        <v>222.88135593220301</v>
      </c>
      <c r="I14" s="87">
        <v>1709</v>
      </c>
      <c r="J14" s="88">
        <v>147.68115942028999</v>
      </c>
      <c r="K14" s="88">
        <v>4.4855643044619402</v>
      </c>
    </row>
    <row r="15" spans="1:11" ht="24" customHeight="1" x14ac:dyDescent="0.15">
      <c r="A15" s="31" t="s">
        <v>155</v>
      </c>
      <c r="B15" s="85">
        <v>9735</v>
      </c>
      <c r="C15" s="92" t="s">
        <v>472</v>
      </c>
      <c r="D15" s="85">
        <v>25108</v>
      </c>
      <c r="E15" s="86">
        <v>228.33791029161799</v>
      </c>
      <c r="F15" s="86">
        <v>2.57914740626605</v>
      </c>
      <c r="G15" s="85">
        <v>27179</v>
      </c>
      <c r="H15" s="86">
        <v>276.64911308204</v>
      </c>
      <c r="I15" s="85">
        <v>76169</v>
      </c>
      <c r="J15" s="86">
        <v>197.10574560206001</v>
      </c>
      <c r="K15" s="86">
        <v>2.8024945730159301</v>
      </c>
    </row>
    <row r="16" spans="1:11" ht="9" customHeight="1" x14ac:dyDescent="0.15">
      <c r="A16" s="37" t="s">
        <v>54</v>
      </c>
      <c r="B16" s="87">
        <v>9242</v>
      </c>
      <c r="C16" s="91" t="s">
        <v>472</v>
      </c>
      <c r="D16" s="87">
        <v>22810</v>
      </c>
      <c r="E16" s="88">
        <v>289.51502732240402</v>
      </c>
      <c r="F16" s="88">
        <v>2.4680805020558299</v>
      </c>
      <c r="G16" s="87">
        <v>25647</v>
      </c>
      <c r="H16" s="88">
        <v>288.12046004842603</v>
      </c>
      <c r="I16" s="87">
        <v>67662</v>
      </c>
      <c r="J16" s="88">
        <v>218.54432465514799</v>
      </c>
      <c r="K16" s="88">
        <v>2.6382032986314199</v>
      </c>
    </row>
    <row r="17" spans="1:11" ht="9" customHeight="1" x14ac:dyDescent="0.15">
      <c r="A17" s="37" t="s">
        <v>144</v>
      </c>
      <c r="B17" s="87">
        <v>493</v>
      </c>
      <c r="C17" s="88">
        <v>133.64928909952599</v>
      </c>
      <c r="D17" s="87">
        <v>2298</v>
      </c>
      <c r="E17" s="88">
        <v>28.308207705192601</v>
      </c>
      <c r="F17" s="88">
        <v>4.66125760649087</v>
      </c>
      <c r="G17" s="87">
        <v>1532</v>
      </c>
      <c r="H17" s="88">
        <v>151.97368421052599</v>
      </c>
      <c r="I17" s="87">
        <v>8507</v>
      </c>
      <c r="J17" s="88">
        <v>93.516833484986407</v>
      </c>
      <c r="K17" s="88">
        <v>5.55287206266319</v>
      </c>
    </row>
    <row r="18" spans="1:11" ht="24" customHeight="1" x14ac:dyDescent="0.15">
      <c r="A18" s="31" t="s">
        <v>156</v>
      </c>
      <c r="B18" s="85">
        <v>10464</v>
      </c>
      <c r="C18" s="92" t="s">
        <v>472</v>
      </c>
      <c r="D18" s="85">
        <v>38184</v>
      </c>
      <c r="E18" s="86">
        <v>92.459677419354804</v>
      </c>
      <c r="F18" s="86">
        <v>3.6490825688073398</v>
      </c>
      <c r="G18" s="85">
        <v>26852</v>
      </c>
      <c r="H18" s="86">
        <v>299.28624535315998</v>
      </c>
      <c r="I18" s="85">
        <v>118194</v>
      </c>
      <c r="J18" s="86">
        <v>69.850690502536395</v>
      </c>
      <c r="K18" s="86">
        <v>4.4016833010576502</v>
      </c>
    </row>
    <row r="19" spans="1:11" ht="9" customHeight="1" x14ac:dyDescent="0.15">
      <c r="A19" s="37" t="s">
        <v>54</v>
      </c>
      <c r="B19" s="87">
        <v>10190</v>
      </c>
      <c r="C19" s="91" t="s">
        <v>472</v>
      </c>
      <c r="D19" s="87">
        <v>37431</v>
      </c>
      <c r="E19" s="88">
        <v>91.130514705882405</v>
      </c>
      <c r="F19" s="88">
        <v>3.6733071638861601</v>
      </c>
      <c r="G19" s="87">
        <v>26156</v>
      </c>
      <c r="H19" s="88">
        <v>299.08452853219399</v>
      </c>
      <c r="I19" s="87">
        <v>115930</v>
      </c>
      <c r="J19" s="88">
        <v>68.016927781562103</v>
      </c>
      <c r="K19" s="88">
        <v>4.43225263801805</v>
      </c>
    </row>
    <row r="20" spans="1:11" ht="9" customHeight="1" x14ac:dyDescent="0.15">
      <c r="A20" s="37" t="s">
        <v>144</v>
      </c>
      <c r="B20" s="87">
        <v>274</v>
      </c>
      <c r="C20" s="91" t="s">
        <v>472</v>
      </c>
      <c r="D20" s="87">
        <v>753</v>
      </c>
      <c r="E20" s="88">
        <v>194.140625</v>
      </c>
      <c r="F20" s="88">
        <v>2.74817518248175</v>
      </c>
      <c r="G20" s="87">
        <v>696</v>
      </c>
      <c r="H20" s="91" t="s">
        <v>472</v>
      </c>
      <c r="I20" s="87">
        <v>2264</v>
      </c>
      <c r="J20" s="88">
        <v>285.034013605442</v>
      </c>
      <c r="K20" s="88">
        <v>3.2528735632183898</v>
      </c>
    </row>
    <row r="21" spans="1:11" ht="24" customHeight="1" x14ac:dyDescent="0.15">
      <c r="A21" s="31" t="s">
        <v>157</v>
      </c>
      <c r="B21" s="85">
        <v>3439</v>
      </c>
      <c r="C21" s="86">
        <v>261.61934805467899</v>
      </c>
      <c r="D21" s="85">
        <v>13067</v>
      </c>
      <c r="E21" s="86">
        <v>107.018377693283</v>
      </c>
      <c r="F21" s="86">
        <v>3.7996510613550498</v>
      </c>
      <c r="G21" s="85">
        <v>11615</v>
      </c>
      <c r="H21" s="86">
        <v>234.244604316547</v>
      </c>
      <c r="I21" s="85">
        <v>43837</v>
      </c>
      <c r="J21" s="86">
        <v>91.804856705316098</v>
      </c>
      <c r="K21" s="86">
        <v>3.7741713301764999</v>
      </c>
    </row>
    <row r="22" spans="1:11" ht="9" customHeight="1" x14ac:dyDescent="0.15">
      <c r="A22" s="37" t="s">
        <v>54</v>
      </c>
      <c r="B22" s="87">
        <v>3382</v>
      </c>
      <c r="C22" s="88">
        <v>271.24039517014302</v>
      </c>
      <c r="D22" s="87">
        <v>12229</v>
      </c>
      <c r="E22" s="88">
        <v>102.466887417219</v>
      </c>
      <c r="F22" s="88">
        <v>3.61590774689533</v>
      </c>
      <c r="G22" s="87">
        <v>11432</v>
      </c>
      <c r="H22" s="88">
        <v>249.388753056235</v>
      </c>
      <c r="I22" s="87">
        <v>42158</v>
      </c>
      <c r="J22" s="88">
        <v>97.516866566716601</v>
      </c>
      <c r="K22" s="88">
        <v>3.6877186843946799</v>
      </c>
    </row>
    <row r="23" spans="1:11" ht="9" customHeight="1" x14ac:dyDescent="0.15">
      <c r="A23" s="37" t="s">
        <v>144</v>
      </c>
      <c r="B23" s="87">
        <v>57</v>
      </c>
      <c r="C23" s="88">
        <v>42.5</v>
      </c>
      <c r="D23" s="87">
        <v>838</v>
      </c>
      <c r="E23" s="88">
        <v>208.08823529411799</v>
      </c>
      <c r="F23" s="88">
        <v>14.7017543859649</v>
      </c>
      <c r="G23" s="87">
        <v>183</v>
      </c>
      <c r="H23" s="88">
        <v>-9.8522167487684698</v>
      </c>
      <c r="I23" s="87">
        <v>1679</v>
      </c>
      <c r="J23" s="88">
        <v>11.1184645929848</v>
      </c>
      <c r="K23" s="88">
        <v>9.1748633879781405</v>
      </c>
    </row>
    <row r="24" spans="1:11" ht="24" customHeight="1" x14ac:dyDescent="0.15">
      <c r="A24" s="31" t="s">
        <v>158</v>
      </c>
      <c r="B24" s="85">
        <v>10180</v>
      </c>
      <c r="C24" s="92" t="s">
        <v>472</v>
      </c>
      <c r="D24" s="85">
        <v>29724</v>
      </c>
      <c r="E24" s="86">
        <v>268.87565152643299</v>
      </c>
      <c r="F24" s="86">
        <v>2.9198428290766199</v>
      </c>
      <c r="G24" s="85">
        <v>25223</v>
      </c>
      <c r="H24" s="92" t="s">
        <v>472</v>
      </c>
      <c r="I24" s="85">
        <v>79165</v>
      </c>
      <c r="J24" s="86">
        <v>144.15556377991601</v>
      </c>
      <c r="K24" s="86">
        <v>3.1386036553938901</v>
      </c>
    </row>
    <row r="25" spans="1:11" ht="9" customHeight="1" x14ac:dyDescent="0.15">
      <c r="A25" s="37" t="s">
        <v>54</v>
      </c>
      <c r="B25" s="87">
        <v>10005</v>
      </c>
      <c r="C25" s="91" t="s">
        <v>472</v>
      </c>
      <c r="D25" s="87">
        <v>28943</v>
      </c>
      <c r="E25" s="88">
        <v>283.35099337748301</v>
      </c>
      <c r="F25" s="88">
        <v>2.8928535732133902</v>
      </c>
      <c r="G25" s="87">
        <v>24599</v>
      </c>
      <c r="H25" s="91" t="s">
        <v>472</v>
      </c>
      <c r="I25" s="87">
        <v>77252</v>
      </c>
      <c r="J25" s="88">
        <v>156.63411069032</v>
      </c>
      <c r="K25" s="88">
        <v>3.14045286393756</v>
      </c>
    </row>
    <row r="26" spans="1:11" ht="9" customHeight="1" x14ac:dyDescent="0.15">
      <c r="A26" s="37" t="s">
        <v>144</v>
      </c>
      <c r="B26" s="87">
        <v>175</v>
      </c>
      <c r="C26" s="88">
        <v>257.142857142857</v>
      </c>
      <c r="D26" s="87">
        <v>781</v>
      </c>
      <c r="E26" s="88">
        <v>53.740157480314998</v>
      </c>
      <c r="F26" s="88">
        <v>4.46285714285714</v>
      </c>
      <c r="G26" s="87">
        <v>624</v>
      </c>
      <c r="H26" s="88">
        <v>150.60240963855401</v>
      </c>
      <c r="I26" s="87">
        <v>1913</v>
      </c>
      <c r="J26" s="88">
        <v>-17.614125753660598</v>
      </c>
      <c r="K26" s="88">
        <v>3.06570512820513</v>
      </c>
    </row>
    <row r="27" spans="1:11" ht="24" customHeight="1" x14ac:dyDescent="0.15">
      <c r="A27" s="31" t="s">
        <v>159</v>
      </c>
      <c r="B27" s="85">
        <v>6755</v>
      </c>
      <c r="C27" s="92" t="s">
        <v>472</v>
      </c>
      <c r="D27" s="85">
        <v>25585</v>
      </c>
      <c r="E27" s="86">
        <v>70.407619555081894</v>
      </c>
      <c r="F27" s="86">
        <v>3.7875647668393801</v>
      </c>
      <c r="G27" s="85">
        <v>18212</v>
      </c>
      <c r="H27" s="86">
        <v>250.70286924706301</v>
      </c>
      <c r="I27" s="85">
        <v>79656</v>
      </c>
      <c r="J27" s="86">
        <v>50.419215952866502</v>
      </c>
      <c r="K27" s="86">
        <v>4.3738194596969002</v>
      </c>
    </row>
    <row r="28" spans="1:11" ht="9" customHeight="1" x14ac:dyDescent="0.15">
      <c r="A28" s="37" t="s">
        <v>54</v>
      </c>
      <c r="B28" s="87">
        <v>6508</v>
      </c>
      <c r="C28" s="91" t="s">
        <v>472</v>
      </c>
      <c r="D28" s="87">
        <v>24873</v>
      </c>
      <c r="E28" s="88">
        <v>71.419710544452101</v>
      </c>
      <c r="F28" s="88">
        <v>3.8219114935463998</v>
      </c>
      <c r="G28" s="87">
        <v>17300</v>
      </c>
      <c r="H28" s="88">
        <v>246.13845538215301</v>
      </c>
      <c r="I28" s="87">
        <v>77092</v>
      </c>
      <c r="J28" s="88">
        <v>49.215135972128103</v>
      </c>
      <c r="K28" s="88">
        <v>4.4561849710982697</v>
      </c>
    </row>
    <row r="29" spans="1:11" ht="9" customHeight="1" x14ac:dyDescent="0.15">
      <c r="A29" s="37" t="s">
        <v>144</v>
      </c>
      <c r="B29" s="87">
        <v>247</v>
      </c>
      <c r="C29" s="88">
        <v>216.666666666667</v>
      </c>
      <c r="D29" s="87">
        <v>712</v>
      </c>
      <c r="E29" s="88">
        <v>41.269841269841301</v>
      </c>
      <c r="F29" s="88">
        <v>2.8825910931174099</v>
      </c>
      <c r="G29" s="87">
        <v>912</v>
      </c>
      <c r="H29" s="91" t="s">
        <v>472</v>
      </c>
      <c r="I29" s="87">
        <v>2564</v>
      </c>
      <c r="J29" s="88">
        <v>98.605731990704896</v>
      </c>
      <c r="K29" s="88">
        <v>2.8114035087719298</v>
      </c>
    </row>
    <row r="30" spans="1:11" ht="24" customHeight="1" x14ac:dyDescent="0.15">
      <c r="A30" s="31" t="s">
        <v>160</v>
      </c>
      <c r="B30" s="85">
        <v>7396</v>
      </c>
      <c r="C30" s="92" t="s">
        <v>472</v>
      </c>
      <c r="D30" s="85">
        <v>24561</v>
      </c>
      <c r="E30" s="86">
        <v>179.19745367739</v>
      </c>
      <c r="F30" s="86">
        <v>3.3208491076257398</v>
      </c>
      <c r="G30" s="85">
        <v>16850</v>
      </c>
      <c r="H30" s="86">
        <v>293.96773439326603</v>
      </c>
      <c r="I30" s="85">
        <v>64535</v>
      </c>
      <c r="J30" s="86">
        <v>108.063320114776</v>
      </c>
      <c r="K30" s="86">
        <v>3.8299703264095002</v>
      </c>
    </row>
    <row r="31" spans="1:11" ht="9" customHeight="1" x14ac:dyDescent="0.15">
      <c r="A31" s="37" t="s">
        <v>54</v>
      </c>
      <c r="B31" s="87">
        <v>6983</v>
      </c>
      <c r="C31" s="91" t="s">
        <v>472</v>
      </c>
      <c r="D31" s="87">
        <v>23622</v>
      </c>
      <c r="E31" s="88">
        <v>178.36436483620099</v>
      </c>
      <c r="F31" s="88">
        <v>3.3827867678648098</v>
      </c>
      <c r="G31" s="87">
        <v>15722</v>
      </c>
      <c r="H31" s="88">
        <v>297.72324816595</v>
      </c>
      <c r="I31" s="87">
        <v>61130</v>
      </c>
      <c r="J31" s="88">
        <v>113.107896112951</v>
      </c>
      <c r="K31" s="88">
        <v>3.8881821651189399</v>
      </c>
    </row>
    <row r="32" spans="1:11" ht="9" customHeight="1" x14ac:dyDescent="0.15">
      <c r="A32" s="37" t="s">
        <v>144</v>
      </c>
      <c r="B32" s="87">
        <v>413</v>
      </c>
      <c r="C32" s="91" t="s">
        <v>472</v>
      </c>
      <c r="D32" s="87">
        <v>939</v>
      </c>
      <c r="E32" s="88">
        <v>201.929260450161</v>
      </c>
      <c r="F32" s="88">
        <v>2.2736077481840198</v>
      </c>
      <c r="G32" s="87">
        <v>1128</v>
      </c>
      <c r="H32" s="88">
        <v>248.14814814814801</v>
      </c>
      <c r="I32" s="87">
        <v>3405</v>
      </c>
      <c r="J32" s="88">
        <v>46.012006861063497</v>
      </c>
      <c r="K32" s="88">
        <v>3.0186170212765999</v>
      </c>
    </row>
    <row r="33" spans="1:21" ht="24" customHeight="1" x14ac:dyDescent="0.15">
      <c r="A33" s="31" t="s">
        <v>161</v>
      </c>
      <c r="B33" s="85">
        <v>4434</v>
      </c>
      <c r="C33" s="92" t="s">
        <v>472</v>
      </c>
      <c r="D33" s="85">
        <v>10690</v>
      </c>
      <c r="E33" s="86">
        <v>281.64941092467001</v>
      </c>
      <c r="F33" s="86">
        <v>2.4109156517816901</v>
      </c>
      <c r="G33" s="85">
        <v>11653</v>
      </c>
      <c r="H33" s="92" t="s">
        <v>472</v>
      </c>
      <c r="I33" s="85">
        <v>27917</v>
      </c>
      <c r="J33" s="86">
        <v>279.20402064656298</v>
      </c>
      <c r="K33" s="86">
        <v>2.3956920964558499</v>
      </c>
    </row>
    <row r="34" spans="1:21" ht="9" customHeight="1" x14ac:dyDescent="0.15">
      <c r="A34" s="37" t="s">
        <v>54</v>
      </c>
      <c r="B34" s="87">
        <v>4294</v>
      </c>
      <c r="C34" s="91" t="s">
        <v>472</v>
      </c>
      <c r="D34" s="87">
        <v>10244</v>
      </c>
      <c r="E34" s="91" t="s">
        <v>472</v>
      </c>
      <c r="F34" s="88">
        <v>2.3856544014904499</v>
      </c>
      <c r="G34" s="87">
        <v>11225</v>
      </c>
      <c r="H34" s="91" t="s">
        <v>472</v>
      </c>
      <c r="I34" s="87">
        <v>26437</v>
      </c>
      <c r="J34" s="91" t="s">
        <v>472</v>
      </c>
      <c r="K34" s="88">
        <v>2.3551893095768399</v>
      </c>
    </row>
    <row r="35" spans="1:21" ht="9" customHeight="1" x14ac:dyDescent="0.15">
      <c r="A35" s="37" t="s">
        <v>144</v>
      </c>
      <c r="B35" s="87">
        <v>140</v>
      </c>
      <c r="C35" s="88">
        <v>68.674698795180703</v>
      </c>
      <c r="D35" s="87">
        <v>446</v>
      </c>
      <c r="E35" s="88">
        <v>-47.591069330199801</v>
      </c>
      <c r="F35" s="88">
        <v>3.1857142857142899</v>
      </c>
      <c r="G35" s="87">
        <v>428</v>
      </c>
      <c r="H35" s="88">
        <v>79.079497907949801</v>
      </c>
      <c r="I35" s="87">
        <v>1480</v>
      </c>
      <c r="J35" s="88">
        <v>-38.230383973288802</v>
      </c>
      <c r="K35" s="88">
        <v>3.4579439252336499</v>
      </c>
    </row>
    <row r="36" spans="1:21" ht="24" customHeight="1" x14ac:dyDescent="0.15">
      <c r="A36" s="31" t="s">
        <v>162</v>
      </c>
      <c r="B36" s="85">
        <v>3688</v>
      </c>
      <c r="C36" s="86">
        <v>244.02985074626901</v>
      </c>
      <c r="D36" s="85">
        <v>8465</v>
      </c>
      <c r="E36" s="86">
        <v>186.65763630206601</v>
      </c>
      <c r="F36" s="86">
        <v>2.2952819956616102</v>
      </c>
      <c r="G36" s="85">
        <v>9839</v>
      </c>
      <c r="H36" s="86">
        <v>170.00548847420399</v>
      </c>
      <c r="I36" s="85">
        <v>22234</v>
      </c>
      <c r="J36" s="86">
        <v>117.87359137677601</v>
      </c>
      <c r="K36" s="86">
        <v>2.2597824982213601</v>
      </c>
    </row>
    <row r="37" spans="1:21" ht="9" customHeight="1" x14ac:dyDescent="0.15">
      <c r="A37" s="37" t="s">
        <v>54</v>
      </c>
      <c r="B37" s="87">
        <v>3553</v>
      </c>
      <c r="C37" s="88">
        <v>246.63414634146301</v>
      </c>
      <c r="D37" s="87">
        <v>8140</v>
      </c>
      <c r="E37" s="88">
        <v>202.26513182324501</v>
      </c>
      <c r="F37" s="88">
        <v>2.2910216718266301</v>
      </c>
      <c r="G37" s="87">
        <v>9413</v>
      </c>
      <c r="H37" s="88">
        <v>172.28811107896999</v>
      </c>
      <c r="I37" s="87">
        <v>21149</v>
      </c>
      <c r="J37" s="88">
        <v>132.27896760022</v>
      </c>
      <c r="K37" s="88">
        <v>2.2467863592903399</v>
      </c>
    </row>
    <row r="38" spans="1:21" ht="9" customHeight="1" x14ac:dyDescent="0.15">
      <c r="A38" s="37" t="s">
        <v>144</v>
      </c>
      <c r="B38" s="87">
        <v>135</v>
      </c>
      <c r="C38" s="88">
        <v>187.23404255319201</v>
      </c>
      <c r="D38" s="87">
        <v>325</v>
      </c>
      <c r="E38" s="88">
        <v>25</v>
      </c>
      <c r="F38" s="88">
        <v>2.4074074074074101</v>
      </c>
      <c r="G38" s="87">
        <v>426</v>
      </c>
      <c r="H38" s="88">
        <v>127.807486631016</v>
      </c>
      <c r="I38" s="87">
        <v>1085</v>
      </c>
      <c r="J38" s="88">
        <v>-1.36363636363636</v>
      </c>
      <c r="K38" s="88">
        <v>2.5469483568075102</v>
      </c>
    </row>
    <row r="39" spans="1:21" s="2" customFormat="1" ht="24" customHeight="1" x14ac:dyDescent="0.15">
      <c r="A39" s="31" t="s">
        <v>173</v>
      </c>
      <c r="B39" s="85">
        <v>247215</v>
      </c>
      <c r="C39" s="92" t="s">
        <v>472</v>
      </c>
      <c r="D39" s="85">
        <v>666656</v>
      </c>
      <c r="E39" s="86">
        <v>203.37847677297199</v>
      </c>
      <c r="F39" s="86">
        <v>2.6966648463887699</v>
      </c>
      <c r="G39" s="85">
        <v>670880</v>
      </c>
      <c r="H39" s="86">
        <v>298.403724642501</v>
      </c>
      <c r="I39" s="85">
        <v>1952565</v>
      </c>
      <c r="J39" s="86">
        <v>141.35478033428799</v>
      </c>
      <c r="K39" s="86">
        <v>2.9104534342952499</v>
      </c>
      <c r="L39" s="19"/>
      <c r="M39" s="19"/>
      <c r="N39" s="19"/>
      <c r="O39" s="19"/>
      <c r="P39" s="19"/>
      <c r="Q39" s="19"/>
      <c r="R39" s="19"/>
      <c r="S39" s="19"/>
      <c r="T39" s="19"/>
      <c r="U39" s="19"/>
    </row>
    <row r="40" spans="1:21" s="2" customFormat="1" ht="9" customHeight="1" x14ac:dyDescent="0.15">
      <c r="A40" s="39" t="s">
        <v>54</v>
      </c>
      <c r="B40" s="85">
        <v>235300</v>
      </c>
      <c r="C40" s="92" t="s">
        <v>472</v>
      </c>
      <c r="D40" s="85">
        <v>637025</v>
      </c>
      <c r="E40" s="86">
        <v>207.52761364075201</v>
      </c>
      <c r="F40" s="86">
        <v>2.7072885677858101</v>
      </c>
      <c r="G40" s="85">
        <v>636805</v>
      </c>
      <c r="H40" s="92" t="s">
        <v>472</v>
      </c>
      <c r="I40" s="85">
        <v>1858074</v>
      </c>
      <c r="J40" s="86">
        <v>145.00147021399201</v>
      </c>
      <c r="K40" s="86">
        <v>2.9178068639536399</v>
      </c>
    </row>
    <row r="41" spans="1:21" s="2" customFormat="1" ht="9" customHeight="1" x14ac:dyDescent="0.15">
      <c r="A41" s="39" t="s">
        <v>144</v>
      </c>
      <c r="B41" s="85">
        <v>11915</v>
      </c>
      <c r="C41" s="86">
        <v>286.09850939727801</v>
      </c>
      <c r="D41" s="85">
        <v>29631</v>
      </c>
      <c r="E41" s="86">
        <v>135.166666666667</v>
      </c>
      <c r="F41" s="86">
        <v>2.4868652958455701</v>
      </c>
      <c r="G41" s="85">
        <v>34075</v>
      </c>
      <c r="H41" s="86">
        <v>205.33154121863799</v>
      </c>
      <c r="I41" s="85">
        <v>94491</v>
      </c>
      <c r="J41" s="86">
        <v>86.707897804738295</v>
      </c>
      <c r="K41" s="86">
        <v>2.7730300807043302</v>
      </c>
    </row>
  </sheetData>
  <mergeCells count="10">
    <mergeCell ref="K3:K4"/>
    <mergeCell ref="A1:K1"/>
    <mergeCell ref="A2:A5"/>
    <mergeCell ref="B2:F2"/>
    <mergeCell ref="G2:K2"/>
    <mergeCell ref="B3:C3"/>
    <mergeCell ref="D3:E3"/>
    <mergeCell ref="F3:F4"/>
    <mergeCell ref="G3:H3"/>
    <mergeCell ref="I3:J3"/>
  </mergeCells>
  <phoneticPr fontId="19" type="noConversion"/>
  <conditionalFormatting sqref="B3:C3">
    <cfRule type="cellIs" dxfId="31"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8" orientation="portrait" useFirstPageNumber="1" r:id="rId1"/>
  <headerFooter alignWithMargins="0">
    <oddHeader>&amp;C&amp;8-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dimension ref="A1:K60"/>
  <sheetViews>
    <sheetView zoomScale="130" workbookViewId="0">
      <selection sqref="A1:K1"/>
    </sheetView>
  </sheetViews>
  <sheetFormatPr baseColWidth="10" defaultColWidth="11.42578125" defaultRowHeight="8.25" x14ac:dyDescent="0.15"/>
  <cols>
    <col min="1" max="1" width="19.85546875" style="171" customWidth="1"/>
    <col min="2" max="11" width="7.140625" style="171" customWidth="1"/>
    <col min="12" max="16384" width="11.42578125" style="171"/>
  </cols>
  <sheetData>
    <row r="1" spans="1:11" ht="39.950000000000003" customHeight="1" x14ac:dyDescent="0.15">
      <c r="A1" s="338" t="s">
        <v>196</v>
      </c>
      <c r="B1" s="339"/>
      <c r="C1" s="339"/>
      <c r="D1" s="339"/>
      <c r="E1" s="339"/>
      <c r="F1" s="339"/>
      <c r="G1" s="339"/>
      <c r="H1" s="339"/>
      <c r="I1" s="339"/>
      <c r="J1" s="339"/>
      <c r="K1" s="340"/>
    </row>
    <row r="2" spans="1:11" ht="9.9499999999999993" customHeight="1" x14ac:dyDescent="0.15">
      <c r="A2" s="326" t="s">
        <v>201</v>
      </c>
      <c r="B2" s="304" t="s">
        <v>464</v>
      </c>
      <c r="C2" s="305"/>
      <c r="D2" s="305"/>
      <c r="E2" s="305"/>
      <c r="F2" s="305"/>
      <c r="G2" s="306" t="s">
        <v>465</v>
      </c>
      <c r="H2" s="307"/>
      <c r="I2" s="307"/>
      <c r="J2" s="307"/>
      <c r="K2" s="307"/>
    </row>
    <row r="3" spans="1:11" ht="9.9499999999999993" customHeight="1" x14ac:dyDescent="0.15">
      <c r="A3" s="327"/>
      <c r="B3" s="308" t="s">
        <v>125</v>
      </c>
      <c r="C3" s="309"/>
      <c r="D3" s="330" t="s">
        <v>123</v>
      </c>
      <c r="E3" s="341"/>
      <c r="F3" s="310" t="s">
        <v>52</v>
      </c>
      <c r="G3" s="330" t="s">
        <v>125</v>
      </c>
      <c r="H3" s="341"/>
      <c r="I3" s="330" t="s">
        <v>123</v>
      </c>
      <c r="J3" s="341"/>
      <c r="K3" s="330" t="s">
        <v>52</v>
      </c>
    </row>
    <row r="4" spans="1:11" ht="45" customHeight="1" x14ac:dyDescent="0.15">
      <c r="A4" s="327"/>
      <c r="B4" s="180" t="s">
        <v>126</v>
      </c>
      <c r="C4" s="174" t="s">
        <v>142</v>
      </c>
      <c r="D4" s="174" t="s">
        <v>126</v>
      </c>
      <c r="E4" s="174" t="s">
        <v>142</v>
      </c>
      <c r="F4" s="311"/>
      <c r="G4" s="174" t="s">
        <v>126</v>
      </c>
      <c r="H4" s="174" t="s">
        <v>145</v>
      </c>
      <c r="I4" s="174" t="s">
        <v>126</v>
      </c>
      <c r="J4" s="174" t="s">
        <v>145</v>
      </c>
      <c r="K4" s="330"/>
    </row>
    <row r="5" spans="1:11" ht="9.9499999999999993" customHeight="1" x14ac:dyDescent="0.15">
      <c r="A5" s="328"/>
      <c r="B5" s="181" t="s">
        <v>127</v>
      </c>
      <c r="C5" s="176" t="s">
        <v>128</v>
      </c>
      <c r="D5" s="176" t="s">
        <v>127</v>
      </c>
      <c r="E5" s="176" t="s">
        <v>128</v>
      </c>
      <c r="F5" s="176" t="s">
        <v>129</v>
      </c>
      <c r="G5" s="176" t="s">
        <v>127</v>
      </c>
      <c r="H5" s="176" t="s">
        <v>128</v>
      </c>
      <c r="I5" s="176" t="s">
        <v>127</v>
      </c>
      <c r="J5" s="176" t="s">
        <v>128</v>
      </c>
      <c r="K5" s="177" t="s">
        <v>129</v>
      </c>
    </row>
    <row r="6" spans="1:11" s="156" customFormat="1" ht="15.95" customHeight="1" x14ac:dyDescent="0.15">
      <c r="A6" s="157" t="s">
        <v>106</v>
      </c>
      <c r="B6" s="144"/>
      <c r="C6" s="160"/>
      <c r="D6" s="144"/>
      <c r="E6" s="160"/>
      <c r="F6" s="160"/>
      <c r="G6" s="144"/>
      <c r="H6" s="160"/>
      <c r="I6" s="144"/>
      <c r="J6" s="160"/>
      <c r="K6" s="155"/>
    </row>
    <row r="7" spans="1:11" s="156" customFormat="1" ht="12.95" customHeight="1" x14ac:dyDescent="0.15">
      <c r="A7" s="157" t="s">
        <v>197</v>
      </c>
      <c r="B7" s="154">
        <v>32617</v>
      </c>
      <c r="C7" s="166" t="s">
        <v>472</v>
      </c>
      <c r="D7" s="154">
        <v>54447</v>
      </c>
      <c r="E7" s="155">
        <v>290.63710718898</v>
      </c>
      <c r="F7" s="155">
        <v>1.66928288929086</v>
      </c>
      <c r="G7" s="154">
        <v>87919</v>
      </c>
      <c r="H7" s="155">
        <v>235.95338173481099</v>
      </c>
      <c r="I7" s="154">
        <v>144797</v>
      </c>
      <c r="J7" s="155">
        <v>194.111553461163</v>
      </c>
      <c r="K7" s="155">
        <v>1.64693638462676</v>
      </c>
    </row>
    <row r="8" spans="1:11" s="145" customFormat="1" x14ac:dyDescent="0.15">
      <c r="A8" s="178" t="s">
        <v>54</v>
      </c>
      <c r="B8" s="144">
        <v>30751</v>
      </c>
      <c r="C8" s="164" t="s">
        <v>472</v>
      </c>
      <c r="D8" s="144">
        <v>51162</v>
      </c>
      <c r="E8" s="160">
        <v>287.03381496331002</v>
      </c>
      <c r="F8" s="160">
        <v>1.6637507723326099</v>
      </c>
      <c r="G8" s="144">
        <v>82775</v>
      </c>
      <c r="H8" s="160">
        <v>234.566104846207</v>
      </c>
      <c r="I8" s="144">
        <v>135401</v>
      </c>
      <c r="J8" s="160">
        <v>192.72094430992701</v>
      </c>
      <c r="K8" s="160">
        <v>1.63577167019028</v>
      </c>
    </row>
    <row r="9" spans="1:11" s="145" customFormat="1" x14ac:dyDescent="0.15">
      <c r="A9" s="178" t="s">
        <v>144</v>
      </c>
      <c r="B9" s="144">
        <v>1866</v>
      </c>
      <c r="C9" s="164" t="s">
        <v>472</v>
      </c>
      <c r="D9" s="144">
        <v>3285</v>
      </c>
      <c r="E9" s="164" t="s">
        <v>472</v>
      </c>
      <c r="F9" s="160">
        <v>1.7604501607717</v>
      </c>
      <c r="G9" s="144">
        <v>5144</v>
      </c>
      <c r="H9" s="160">
        <v>259.97200839748098</v>
      </c>
      <c r="I9" s="144">
        <v>9396</v>
      </c>
      <c r="J9" s="160">
        <v>215.72580645161301</v>
      </c>
      <c r="K9" s="160">
        <v>1.82659409020218</v>
      </c>
    </row>
    <row r="10" spans="1:11" s="145" customFormat="1" ht="9" customHeight="1" x14ac:dyDescent="0.15">
      <c r="A10" s="178" t="s">
        <v>193</v>
      </c>
      <c r="B10" s="182"/>
      <c r="C10" s="182"/>
      <c r="D10" s="182"/>
      <c r="E10" s="182"/>
      <c r="F10" s="182"/>
      <c r="G10" s="182"/>
      <c r="H10" s="182"/>
      <c r="I10" s="182"/>
      <c r="J10" s="182"/>
      <c r="K10" s="182"/>
    </row>
    <row r="11" spans="1:11" s="145" customFormat="1" ht="11.1" customHeight="1" x14ac:dyDescent="0.15">
      <c r="A11" s="183" t="s">
        <v>55</v>
      </c>
      <c r="B11" s="154">
        <v>19136</v>
      </c>
      <c r="C11" s="166" t="s">
        <v>472</v>
      </c>
      <c r="D11" s="154">
        <v>32417</v>
      </c>
      <c r="E11" s="166" t="s">
        <v>472</v>
      </c>
      <c r="F11" s="155">
        <v>1.6940321906354501</v>
      </c>
      <c r="G11" s="154">
        <v>51917</v>
      </c>
      <c r="H11" s="155">
        <v>225.009390259171</v>
      </c>
      <c r="I11" s="154">
        <v>85785</v>
      </c>
      <c r="J11" s="155">
        <v>227.636252530268</v>
      </c>
      <c r="K11" s="155">
        <v>1.65234894157983</v>
      </c>
    </row>
    <row r="12" spans="1:11" s="156" customFormat="1" x14ac:dyDescent="0.15">
      <c r="A12" s="184" t="s">
        <v>198</v>
      </c>
      <c r="B12" s="144">
        <v>17989</v>
      </c>
      <c r="C12" s="164" t="s">
        <v>472</v>
      </c>
      <c r="D12" s="144">
        <v>30506</v>
      </c>
      <c r="E12" s="164" t="s">
        <v>472</v>
      </c>
      <c r="F12" s="160">
        <v>1.69581410862194</v>
      </c>
      <c r="G12" s="144">
        <v>48691</v>
      </c>
      <c r="H12" s="160">
        <v>219.536684604279</v>
      </c>
      <c r="I12" s="144">
        <v>80348</v>
      </c>
      <c r="J12" s="160">
        <v>222.981066848897</v>
      </c>
      <c r="K12" s="160">
        <v>1.65016122075948</v>
      </c>
    </row>
    <row r="13" spans="1:11" s="156" customFormat="1" x14ac:dyDescent="0.15">
      <c r="A13" s="184" t="s">
        <v>199</v>
      </c>
      <c r="B13" s="144">
        <v>1147</v>
      </c>
      <c r="C13" s="164" t="s">
        <v>472</v>
      </c>
      <c r="D13" s="144">
        <v>1911</v>
      </c>
      <c r="E13" s="164" t="s">
        <v>472</v>
      </c>
      <c r="F13" s="160">
        <v>1.66608544027899</v>
      </c>
      <c r="G13" s="144">
        <v>3226</v>
      </c>
      <c r="H13" s="164" t="s">
        <v>472</v>
      </c>
      <c r="I13" s="144">
        <v>5437</v>
      </c>
      <c r="J13" s="164" t="s">
        <v>472</v>
      </c>
      <c r="K13" s="160">
        <v>1.6853688778673299</v>
      </c>
    </row>
    <row r="14" spans="1:11" s="145" customFormat="1" ht="11.1" customHeight="1" x14ac:dyDescent="0.15">
      <c r="A14" s="183" t="s">
        <v>46</v>
      </c>
      <c r="B14" s="154">
        <v>617</v>
      </c>
      <c r="C14" s="155">
        <v>267.26190476190499</v>
      </c>
      <c r="D14" s="154">
        <v>1096</v>
      </c>
      <c r="E14" s="155">
        <v>218.60465116279099</v>
      </c>
      <c r="F14" s="155">
        <v>1.7763371150729299</v>
      </c>
      <c r="G14" s="154">
        <v>1960</v>
      </c>
      <c r="H14" s="155">
        <v>200.61349693251501</v>
      </c>
      <c r="I14" s="154">
        <v>3506</v>
      </c>
      <c r="J14" s="155">
        <v>170.733590733591</v>
      </c>
      <c r="K14" s="155">
        <v>1.7887755102040801</v>
      </c>
    </row>
    <row r="15" spans="1:11" s="145" customFormat="1" x14ac:dyDescent="0.15">
      <c r="A15" s="184" t="s">
        <v>198</v>
      </c>
      <c r="B15" s="144">
        <v>570</v>
      </c>
      <c r="C15" s="160">
        <v>247.56097560975601</v>
      </c>
      <c r="D15" s="144">
        <v>999</v>
      </c>
      <c r="E15" s="160">
        <v>200.903614457831</v>
      </c>
      <c r="F15" s="160">
        <v>1.7526315789473701</v>
      </c>
      <c r="G15" s="144">
        <v>1849</v>
      </c>
      <c r="H15" s="160">
        <v>191.181102362205</v>
      </c>
      <c r="I15" s="144">
        <v>3269</v>
      </c>
      <c r="J15" s="160">
        <v>157.40157480315</v>
      </c>
      <c r="K15" s="160">
        <v>1.76798269334776</v>
      </c>
    </row>
    <row r="16" spans="1:11" s="145" customFormat="1" x14ac:dyDescent="0.15">
      <c r="A16" s="184" t="s">
        <v>199</v>
      </c>
      <c r="B16" s="144">
        <v>47</v>
      </c>
      <c r="C16" s="164" t="s">
        <v>472</v>
      </c>
      <c r="D16" s="144">
        <v>97</v>
      </c>
      <c r="E16" s="164" t="s">
        <v>472</v>
      </c>
      <c r="F16" s="160">
        <v>2.0638297872340399</v>
      </c>
      <c r="G16" s="144">
        <v>111</v>
      </c>
      <c r="H16" s="164" t="s">
        <v>472</v>
      </c>
      <c r="I16" s="144">
        <v>237</v>
      </c>
      <c r="J16" s="164" t="s">
        <v>472</v>
      </c>
      <c r="K16" s="160">
        <v>2.13513513513514</v>
      </c>
    </row>
    <row r="17" spans="1:11" s="156" customFormat="1" ht="15.95" customHeight="1" x14ac:dyDescent="0.15">
      <c r="A17" s="157" t="s">
        <v>107</v>
      </c>
      <c r="B17" s="182"/>
      <c r="C17" s="182"/>
      <c r="D17" s="182"/>
      <c r="E17" s="182"/>
      <c r="F17" s="182"/>
      <c r="G17" s="182"/>
      <c r="H17" s="182"/>
      <c r="I17" s="182"/>
      <c r="J17" s="182"/>
      <c r="K17" s="162"/>
    </row>
    <row r="18" spans="1:11" s="156" customFormat="1" ht="12.95" customHeight="1" x14ac:dyDescent="0.15">
      <c r="A18" s="157" t="s">
        <v>197</v>
      </c>
      <c r="B18" s="154">
        <v>8672</v>
      </c>
      <c r="C18" s="155">
        <v>168.982630272953</v>
      </c>
      <c r="D18" s="154">
        <v>13073</v>
      </c>
      <c r="E18" s="155">
        <v>93.5593722238673</v>
      </c>
      <c r="F18" s="155">
        <v>1.5074953874538699</v>
      </c>
      <c r="G18" s="154">
        <v>26606</v>
      </c>
      <c r="H18" s="155">
        <v>134.89008563609099</v>
      </c>
      <c r="I18" s="154">
        <v>39411</v>
      </c>
      <c r="J18" s="155">
        <v>83.077066010126799</v>
      </c>
      <c r="K18" s="155">
        <v>1.48128241749981</v>
      </c>
    </row>
    <row r="19" spans="1:11" s="145" customFormat="1" x14ac:dyDescent="0.15">
      <c r="A19" s="178" t="s">
        <v>54</v>
      </c>
      <c r="B19" s="144">
        <v>7734</v>
      </c>
      <c r="C19" s="160">
        <v>203.770620581304</v>
      </c>
      <c r="D19" s="144">
        <v>11188</v>
      </c>
      <c r="E19" s="160">
        <v>97.947629157820202</v>
      </c>
      <c r="F19" s="160">
        <v>1.44659943108353</v>
      </c>
      <c r="G19" s="144">
        <v>23584</v>
      </c>
      <c r="H19" s="160">
        <v>159.50704225352101</v>
      </c>
      <c r="I19" s="144">
        <v>33675</v>
      </c>
      <c r="J19" s="160">
        <v>87.771830043492798</v>
      </c>
      <c r="K19" s="160">
        <v>1.4278748303934901</v>
      </c>
    </row>
    <row r="20" spans="1:11" s="145" customFormat="1" x14ac:dyDescent="0.15">
      <c r="A20" s="178" t="s">
        <v>144</v>
      </c>
      <c r="B20" s="144">
        <v>938</v>
      </c>
      <c r="C20" s="160">
        <v>38.348082595870203</v>
      </c>
      <c r="D20" s="144">
        <v>1885</v>
      </c>
      <c r="E20" s="160">
        <v>71.052631578947398</v>
      </c>
      <c r="F20" s="160">
        <v>2.0095948827292101</v>
      </c>
      <c r="G20" s="144">
        <v>3022</v>
      </c>
      <c r="H20" s="160">
        <v>34.9709691826708</v>
      </c>
      <c r="I20" s="144">
        <v>5736</v>
      </c>
      <c r="J20" s="160">
        <v>59.643751739493503</v>
      </c>
      <c r="K20" s="160">
        <v>1.8980807412309699</v>
      </c>
    </row>
    <row r="21" spans="1:11" s="145" customFormat="1" ht="9" customHeight="1" x14ac:dyDescent="0.15">
      <c r="A21" s="178" t="s">
        <v>193</v>
      </c>
      <c r="B21" s="182"/>
      <c r="C21" s="182"/>
      <c r="D21" s="182"/>
      <c r="E21" s="182"/>
      <c r="F21" s="182"/>
      <c r="G21" s="182"/>
      <c r="H21" s="182"/>
      <c r="I21" s="182"/>
      <c r="J21" s="182"/>
      <c r="K21" s="182"/>
    </row>
    <row r="22" spans="1:11" s="145" customFormat="1" ht="11.1" customHeight="1" x14ac:dyDescent="0.15">
      <c r="A22" s="183" t="s">
        <v>55</v>
      </c>
      <c r="B22" s="154">
        <v>7228</v>
      </c>
      <c r="C22" s="155">
        <v>185.128205128205</v>
      </c>
      <c r="D22" s="154">
        <v>9757</v>
      </c>
      <c r="E22" s="155">
        <v>103.270833333333</v>
      </c>
      <c r="F22" s="155">
        <v>1.34988931931378</v>
      </c>
      <c r="G22" s="154">
        <v>22601</v>
      </c>
      <c r="H22" s="155">
        <v>164.46290662298199</v>
      </c>
      <c r="I22" s="154">
        <v>30133</v>
      </c>
      <c r="J22" s="155">
        <v>119.612273157933</v>
      </c>
      <c r="K22" s="155">
        <v>1.33325959028362</v>
      </c>
    </row>
    <row r="23" spans="1:11" s="156" customFormat="1" x14ac:dyDescent="0.15">
      <c r="A23" s="184" t="s">
        <v>198</v>
      </c>
      <c r="B23" s="144">
        <v>6422</v>
      </c>
      <c r="C23" s="160">
        <v>231.88630490956101</v>
      </c>
      <c r="D23" s="144">
        <v>8469</v>
      </c>
      <c r="E23" s="160">
        <v>109.62871287128699</v>
      </c>
      <c r="F23" s="160">
        <v>1.31874805356587</v>
      </c>
      <c r="G23" s="144">
        <v>20019</v>
      </c>
      <c r="H23" s="160">
        <v>200.22495500899799</v>
      </c>
      <c r="I23" s="144">
        <v>25846</v>
      </c>
      <c r="J23" s="160">
        <v>130.25389755011099</v>
      </c>
      <c r="K23" s="160">
        <v>1.29107348019382</v>
      </c>
    </row>
    <row r="24" spans="1:11" s="156" customFormat="1" x14ac:dyDescent="0.15">
      <c r="A24" s="184" t="s">
        <v>199</v>
      </c>
      <c r="B24" s="144">
        <v>806</v>
      </c>
      <c r="C24" s="160">
        <v>34.3333333333333</v>
      </c>
      <c r="D24" s="144">
        <v>1288</v>
      </c>
      <c r="E24" s="160">
        <v>69.473684210526301</v>
      </c>
      <c r="F24" s="160">
        <v>1.5980148883374701</v>
      </c>
      <c r="G24" s="144">
        <v>2582</v>
      </c>
      <c r="H24" s="160">
        <v>37.486687965921199</v>
      </c>
      <c r="I24" s="144">
        <v>4287</v>
      </c>
      <c r="J24" s="160">
        <v>71.754807692307693</v>
      </c>
      <c r="K24" s="160">
        <v>1.6603408210689401</v>
      </c>
    </row>
    <row r="25" spans="1:11" s="145" customFormat="1" ht="11.1" customHeight="1" x14ac:dyDescent="0.15">
      <c r="A25" s="183" t="s">
        <v>46</v>
      </c>
      <c r="B25" s="154" t="s">
        <v>520</v>
      </c>
      <c r="C25" s="155" t="s">
        <v>520</v>
      </c>
      <c r="D25" s="154" t="s">
        <v>520</v>
      </c>
      <c r="E25" s="155" t="s">
        <v>520</v>
      </c>
      <c r="F25" s="155" t="s">
        <v>520</v>
      </c>
      <c r="G25" s="154" t="s">
        <v>520</v>
      </c>
      <c r="H25" s="155" t="s">
        <v>520</v>
      </c>
      <c r="I25" s="154" t="s">
        <v>520</v>
      </c>
      <c r="J25" s="155" t="s">
        <v>520</v>
      </c>
      <c r="K25" s="155" t="s">
        <v>520</v>
      </c>
    </row>
    <row r="26" spans="1:11" s="145" customFormat="1" x14ac:dyDescent="0.15">
      <c r="A26" s="184" t="s">
        <v>198</v>
      </c>
      <c r="B26" s="144" t="s">
        <v>520</v>
      </c>
      <c r="C26" s="160" t="s">
        <v>520</v>
      </c>
      <c r="D26" s="144" t="s">
        <v>520</v>
      </c>
      <c r="E26" s="160" t="s">
        <v>520</v>
      </c>
      <c r="F26" s="160" t="s">
        <v>520</v>
      </c>
      <c r="G26" s="144" t="s">
        <v>520</v>
      </c>
      <c r="H26" s="160" t="s">
        <v>520</v>
      </c>
      <c r="I26" s="144" t="s">
        <v>520</v>
      </c>
      <c r="J26" s="160" t="s">
        <v>520</v>
      </c>
      <c r="K26" s="160" t="s">
        <v>520</v>
      </c>
    </row>
    <row r="27" spans="1:11" s="145" customFormat="1" x14ac:dyDescent="0.15">
      <c r="A27" s="184" t="s">
        <v>199</v>
      </c>
      <c r="B27" s="144" t="s">
        <v>520</v>
      </c>
      <c r="C27" s="160" t="s">
        <v>520</v>
      </c>
      <c r="D27" s="144" t="s">
        <v>520</v>
      </c>
      <c r="E27" s="160" t="s">
        <v>520</v>
      </c>
      <c r="F27" s="160" t="s">
        <v>520</v>
      </c>
      <c r="G27" s="144" t="s">
        <v>520</v>
      </c>
      <c r="H27" s="160" t="s">
        <v>520</v>
      </c>
      <c r="I27" s="144" t="s">
        <v>520</v>
      </c>
      <c r="J27" s="160" t="s">
        <v>520</v>
      </c>
      <c r="K27" s="160" t="s">
        <v>520</v>
      </c>
    </row>
    <row r="28" spans="1:11" s="156" customFormat="1" ht="15.95" customHeight="1" x14ac:dyDescent="0.15">
      <c r="A28" s="157" t="s">
        <v>108</v>
      </c>
      <c r="B28" s="182"/>
      <c r="C28" s="182"/>
      <c r="D28" s="182"/>
      <c r="E28" s="182"/>
      <c r="F28" s="182"/>
      <c r="G28" s="182"/>
      <c r="H28" s="182"/>
      <c r="I28" s="182"/>
      <c r="J28" s="182"/>
      <c r="K28" s="162"/>
    </row>
    <row r="29" spans="1:11" s="156" customFormat="1" ht="12.95" customHeight="1" x14ac:dyDescent="0.15">
      <c r="A29" s="157" t="s">
        <v>197</v>
      </c>
      <c r="B29" s="154">
        <v>11876</v>
      </c>
      <c r="C29" s="155">
        <v>298.389802079839</v>
      </c>
      <c r="D29" s="154">
        <v>22013</v>
      </c>
      <c r="E29" s="155">
        <v>266.21194476792499</v>
      </c>
      <c r="F29" s="155">
        <v>1.85357022566521</v>
      </c>
      <c r="G29" s="154">
        <v>34949</v>
      </c>
      <c r="H29" s="155">
        <v>210.326762564376</v>
      </c>
      <c r="I29" s="154">
        <v>64165</v>
      </c>
      <c r="J29" s="155">
        <v>171.55190655550399</v>
      </c>
      <c r="K29" s="155">
        <v>1.8359609717016201</v>
      </c>
    </row>
    <row r="30" spans="1:11" s="145" customFormat="1" x14ac:dyDescent="0.15">
      <c r="A30" s="178" t="s">
        <v>54</v>
      </c>
      <c r="B30" s="144">
        <v>10756</v>
      </c>
      <c r="C30" s="160">
        <v>284.83005366726297</v>
      </c>
      <c r="D30" s="144">
        <v>19158</v>
      </c>
      <c r="E30" s="160">
        <v>248.327272727273</v>
      </c>
      <c r="F30" s="160">
        <v>1.78114540721458</v>
      </c>
      <c r="G30" s="144">
        <v>31374</v>
      </c>
      <c r="H30" s="160">
        <v>197.29934615749099</v>
      </c>
      <c r="I30" s="144">
        <v>55043</v>
      </c>
      <c r="J30" s="160">
        <v>154.76972922934499</v>
      </c>
      <c r="K30" s="160">
        <v>1.75441448333015</v>
      </c>
    </row>
    <row r="31" spans="1:11" s="145" customFormat="1" x14ac:dyDescent="0.15">
      <c r="A31" s="178" t="s">
        <v>144</v>
      </c>
      <c r="B31" s="144">
        <v>1120</v>
      </c>
      <c r="C31" s="164" t="s">
        <v>472</v>
      </c>
      <c r="D31" s="144">
        <v>2855</v>
      </c>
      <c r="E31" s="164" t="s">
        <v>472</v>
      </c>
      <c r="F31" s="160">
        <v>2.5491071428571401</v>
      </c>
      <c r="G31" s="144">
        <v>3575</v>
      </c>
      <c r="H31" s="164" t="s">
        <v>472</v>
      </c>
      <c r="I31" s="144">
        <v>9122</v>
      </c>
      <c r="J31" s="164" t="s">
        <v>472</v>
      </c>
      <c r="K31" s="160">
        <v>2.55160839160839</v>
      </c>
    </row>
    <row r="32" spans="1:11" s="145" customFormat="1" ht="9" customHeight="1" x14ac:dyDescent="0.15">
      <c r="A32" s="178" t="s">
        <v>193</v>
      </c>
      <c r="B32" s="182"/>
      <c r="C32" s="182"/>
      <c r="D32" s="182"/>
      <c r="E32" s="182"/>
      <c r="F32" s="182"/>
      <c r="G32" s="182"/>
      <c r="H32" s="182"/>
      <c r="I32" s="182"/>
      <c r="J32" s="182"/>
      <c r="K32" s="182"/>
    </row>
    <row r="33" spans="1:11" s="145" customFormat="1" ht="11.1" customHeight="1" x14ac:dyDescent="0.15">
      <c r="A33" s="183" t="s">
        <v>55</v>
      </c>
      <c r="B33" s="154">
        <v>6787</v>
      </c>
      <c r="C33" s="155">
        <v>219.08791725434901</v>
      </c>
      <c r="D33" s="154">
        <v>12352</v>
      </c>
      <c r="E33" s="155">
        <v>211.36879253844199</v>
      </c>
      <c r="F33" s="155">
        <v>1.81994990422867</v>
      </c>
      <c r="G33" s="154">
        <v>21593</v>
      </c>
      <c r="H33" s="155">
        <v>179.44868642422699</v>
      </c>
      <c r="I33" s="154">
        <v>37349</v>
      </c>
      <c r="J33" s="155">
        <v>160.45327754532801</v>
      </c>
      <c r="K33" s="155">
        <v>1.7296809151113799</v>
      </c>
    </row>
    <row r="34" spans="1:11" s="156" customFormat="1" x14ac:dyDescent="0.15">
      <c r="A34" s="184" t="s">
        <v>198</v>
      </c>
      <c r="B34" s="144">
        <v>5917</v>
      </c>
      <c r="C34" s="160">
        <v>201.42638818135501</v>
      </c>
      <c r="D34" s="144">
        <v>10268</v>
      </c>
      <c r="E34" s="160">
        <v>191.373439273553</v>
      </c>
      <c r="F34" s="160">
        <v>1.73533885414906</v>
      </c>
      <c r="G34" s="144">
        <v>18788</v>
      </c>
      <c r="H34" s="160">
        <v>163.876404494382</v>
      </c>
      <c r="I34" s="144">
        <v>30425</v>
      </c>
      <c r="J34" s="160">
        <v>139.510351885381</v>
      </c>
      <c r="K34" s="160">
        <v>1.6193847136470101</v>
      </c>
    </row>
    <row r="35" spans="1:11" s="156" customFormat="1" x14ac:dyDescent="0.15">
      <c r="A35" s="184" t="s">
        <v>199</v>
      </c>
      <c r="B35" s="144">
        <v>870</v>
      </c>
      <c r="C35" s="164" t="s">
        <v>472</v>
      </c>
      <c r="D35" s="144">
        <v>2084</v>
      </c>
      <c r="E35" s="164" t="s">
        <v>472</v>
      </c>
      <c r="F35" s="160">
        <v>2.3954022988505699</v>
      </c>
      <c r="G35" s="144">
        <v>2805</v>
      </c>
      <c r="H35" s="164" t="s">
        <v>472</v>
      </c>
      <c r="I35" s="144">
        <v>6924</v>
      </c>
      <c r="J35" s="164" t="s">
        <v>472</v>
      </c>
      <c r="K35" s="160">
        <v>2.4684491978609602</v>
      </c>
    </row>
    <row r="36" spans="1:11" s="145" customFormat="1" ht="11.1" customHeight="1" x14ac:dyDescent="0.15">
      <c r="A36" s="183" t="s">
        <v>46</v>
      </c>
      <c r="B36" s="154">
        <v>1818</v>
      </c>
      <c r="C36" s="166" t="s">
        <v>472</v>
      </c>
      <c r="D36" s="154">
        <v>3492</v>
      </c>
      <c r="E36" s="155">
        <v>228.813559322034</v>
      </c>
      <c r="F36" s="155">
        <v>1.9207920792079201</v>
      </c>
      <c r="G36" s="154">
        <v>4919</v>
      </c>
      <c r="H36" s="155">
        <v>275.78304048892301</v>
      </c>
      <c r="I36" s="154">
        <v>9620</v>
      </c>
      <c r="J36" s="155">
        <v>143.48266261705899</v>
      </c>
      <c r="K36" s="155">
        <v>1.95568204919699</v>
      </c>
    </row>
    <row r="37" spans="1:11" s="145" customFormat="1" x14ac:dyDescent="0.15">
      <c r="A37" s="184" t="s">
        <v>198</v>
      </c>
      <c r="B37" s="144">
        <v>1718</v>
      </c>
      <c r="C37" s="164" t="s">
        <v>472</v>
      </c>
      <c r="D37" s="144">
        <v>3225</v>
      </c>
      <c r="E37" s="160">
        <v>208.612440191388</v>
      </c>
      <c r="F37" s="160">
        <v>1.87718277066356</v>
      </c>
      <c r="G37" s="144">
        <v>4643</v>
      </c>
      <c r="H37" s="160">
        <v>263.017982799062</v>
      </c>
      <c r="I37" s="144">
        <v>8914</v>
      </c>
      <c r="J37" s="160">
        <v>128.79876796714601</v>
      </c>
      <c r="K37" s="160">
        <v>1.91987938832651</v>
      </c>
    </row>
    <row r="38" spans="1:11" s="145" customFormat="1" x14ac:dyDescent="0.15">
      <c r="A38" s="184" t="s">
        <v>199</v>
      </c>
      <c r="B38" s="144">
        <v>100</v>
      </c>
      <c r="C38" s="164" t="s">
        <v>472</v>
      </c>
      <c r="D38" s="144">
        <v>267</v>
      </c>
      <c r="E38" s="164" t="s">
        <v>472</v>
      </c>
      <c r="F38" s="160">
        <v>2.67</v>
      </c>
      <c r="G38" s="144">
        <v>276</v>
      </c>
      <c r="H38" s="164" t="s">
        <v>472</v>
      </c>
      <c r="I38" s="144">
        <v>706</v>
      </c>
      <c r="J38" s="164" t="s">
        <v>472</v>
      </c>
      <c r="K38" s="160">
        <v>2.5579710144927499</v>
      </c>
    </row>
    <row r="39" spans="1:11" s="156" customFormat="1" ht="15.95" customHeight="1" x14ac:dyDescent="0.15">
      <c r="A39" s="157" t="s">
        <v>109</v>
      </c>
      <c r="B39" s="182"/>
      <c r="C39" s="182"/>
      <c r="D39" s="182"/>
      <c r="E39" s="182"/>
      <c r="F39" s="182"/>
      <c r="G39" s="182"/>
      <c r="H39" s="182"/>
      <c r="I39" s="182"/>
      <c r="J39" s="182"/>
      <c r="K39" s="162"/>
    </row>
    <row r="40" spans="1:11" s="156" customFormat="1" ht="12.95" customHeight="1" x14ac:dyDescent="0.15">
      <c r="A40" s="157" t="s">
        <v>197</v>
      </c>
      <c r="B40" s="154">
        <v>5375</v>
      </c>
      <c r="C40" s="166" t="s">
        <v>472</v>
      </c>
      <c r="D40" s="154">
        <v>12986</v>
      </c>
      <c r="E40" s="166" t="s">
        <v>472</v>
      </c>
      <c r="F40" s="155">
        <v>2.4159999999999999</v>
      </c>
      <c r="G40" s="154">
        <v>16067</v>
      </c>
      <c r="H40" s="155">
        <v>286.13314107185801</v>
      </c>
      <c r="I40" s="154">
        <v>40361</v>
      </c>
      <c r="J40" s="155">
        <v>270.25043573983999</v>
      </c>
      <c r="K40" s="155">
        <v>2.5120433186033502</v>
      </c>
    </row>
    <row r="41" spans="1:11" s="145" customFormat="1" x14ac:dyDescent="0.15">
      <c r="A41" s="178" t="s">
        <v>54</v>
      </c>
      <c r="B41" s="144">
        <v>5212</v>
      </c>
      <c r="C41" s="164" t="s">
        <v>472</v>
      </c>
      <c r="D41" s="144">
        <v>12633</v>
      </c>
      <c r="E41" s="164" t="s">
        <v>472</v>
      </c>
      <c r="F41" s="160">
        <v>2.4238296239447399</v>
      </c>
      <c r="G41" s="144">
        <v>15638</v>
      </c>
      <c r="H41" s="160">
        <v>283.28431372548999</v>
      </c>
      <c r="I41" s="144">
        <v>39240</v>
      </c>
      <c r="J41" s="160">
        <v>265.431178990501</v>
      </c>
      <c r="K41" s="160">
        <v>2.5092722854585001</v>
      </c>
    </row>
    <row r="42" spans="1:11" s="145" customFormat="1" x14ac:dyDescent="0.15">
      <c r="A42" s="178" t="s">
        <v>144</v>
      </c>
      <c r="B42" s="144">
        <v>163</v>
      </c>
      <c r="C42" s="164" t="s">
        <v>472</v>
      </c>
      <c r="D42" s="144">
        <v>353</v>
      </c>
      <c r="E42" s="164" t="s">
        <v>472</v>
      </c>
      <c r="F42" s="160">
        <v>2.1656441717791401</v>
      </c>
      <c r="G42" s="144">
        <v>429</v>
      </c>
      <c r="H42" s="164" t="s">
        <v>472</v>
      </c>
      <c r="I42" s="144">
        <v>1121</v>
      </c>
      <c r="J42" s="164" t="s">
        <v>472</v>
      </c>
      <c r="K42" s="160">
        <v>2.6130536130536099</v>
      </c>
    </row>
    <row r="43" spans="1:11" s="145" customFormat="1" ht="9" customHeight="1" x14ac:dyDescent="0.15">
      <c r="A43" s="178" t="s">
        <v>193</v>
      </c>
      <c r="B43" s="182"/>
      <c r="C43" s="182"/>
      <c r="D43" s="182"/>
      <c r="E43" s="182"/>
      <c r="F43" s="182"/>
      <c r="G43" s="182"/>
      <c r="H43" s="182"/>
      <c r="I43" s="182"/>
      <c r="J43" s="182"/>
      <c r="K43" s="182"/>
    </row>
    <row r="44" spans="1:11" s="145" customFormat="1" ht="11.1" customHeight="1" x14ac:dyDescent="0.15">
      <c r="A44" s="183" t="s">
        <v>55</v>
      </c>
      <c r="B44" s="154">
        <v>4842</v>
      </c>
      <c r="C44" s="166" t="s">
        <v>472</v>
      </c>
      <c r="D44" s="154">
        <v>11648</v>
      </c>
      <c r="E44" s="166" t="s">
        <v>472</v>
      </c>
      <c r="F44" s="155">
        <v>2.4056175134242102</v>
      </c>
      <c r="G44" s="154">
        <v>14211</v>
      </c>
      <c r="H44" s="166" t="s">
        <v>472</v>
      </c>
      <c r="I44" s="154">
        <v>35000</v>
      </c>
      <c r="J44" s="155">
        <v>285.93009152056499</v>
      </c>
      <c r="K44" s="155">
        <v>2.46288086693407</v>
      </c>
    </row>
    <row r="45" spans="1:11" s="156" customFormat="1" x14ac:dyDescent="0.15">
      <c r="A45" s="184" t="s">
        <v>198</v>
      </c>
      <c r="B45" s="144">
        <v>4683</v>
      </c>
      <c r="C45" s="164" t="s">
        <v>472</v>
      </c>
      <c r="D45" s="144">
        <v>11343</v>
      </c>
      <c r="E45" s="164" t="s">
        <v>472</v>
      </c>
      <c r="F45" s="160">
        <v>2.4221652786675198</v>
      </c>
      <c r="G45" s="144">
        <v>13801</v>
      </c>
      <c r="H45" s="164" t="s">
        <v>472</v>
      </c>
      <c r="I45" s="144">
        <v>34141</v>
      </c>
      <c r="J45" s="160">
        <v>283.13320614970303</v>
      </c>
      <c r="K45" s="160">
        <v>2.4738062459242101</v>
      </c>
    </row>
    <row r="46" spans="1:11" s="156" customFormat="1" x14ac:dyDescent="0.15">
      <c r="A46" s="184" t="s">
        <v>199</v>
      </c>
      <c r="B46" s="144">
        <v>159</v>
      </c>
      <c r="C46" s="164" t="s">
        <v>472</v>
      </c>
      <c r="D46" s="144">
        <v>305</v>
      </c>
      <c r="E46" s="164" t="s">
        <v>472</v>
      </c>
      <c r="F46" s="160">
        <v>1.9182389937106901</v>
      </c>
      <c r="G46" s="144">
        <v>410</v>
      </c>
      <c r="H46" s="164" t="s">
        <v>472</v>
      </c>
      <c r="I46" s="144">
        <v>859</v>
      </c>
      <c r="J46" s="164" t="s">
        <v>472</v>
      </c>
      <c r="K46" s="160">
        <v>2.0951219512195101</v>
      </c>
    </row>
    <row r="47" spans="1:11" s="145" customFormat="1" ht="11.1" customHeight="1" x14ac:dyDescent="0.15">
      <c r="A47" s="183" t="s">
        <v>46</v>
      </c>
      <c r="B47" s="154">
        <v>259</v>
      </c>
      <c r="C47" s="166" t="s">
        <v>472</v>
      </c>
      <c r="D47" s="154">
        <v>614</v>
      </c>
      <c r="E47" s="166" t="s">
        <v>472</v>
      </c>
      <c r="F47" s="155">
        <v>2.3706563706563699</v>
      </c>
      <c r="G47" s="154">
        <v>970</v>
      </c>
      <c r="H47" s="166" t="s">
        <v>472</v>
      </c>
      <c r="I47" s="154">
        <v>2647</v>
      </c>
      <c r="J47" s="166" t="s">
        <v>472</v>
      </c>
      <c r="K47" s="155">
        <v>2.7288659793814398</v>
      </c>
    </row>
    <row r="48" spans="1:11" s="145" customFormat="1" x14ac:dyDescent="0.15">
      <c r="A48" s="184" t="s">
        <v>198</v>
      </c>
      <c r="B48" s="144">
        <v>259</v>
      </c>
      <c r="C48" s="164" t="s">
        <v>472</v>
      </c>
      <c r="D48" s="144">
        <v>614</v>
      </c>
      <c r="E48" s="164" t="s">
        <v>472</v>
      </c>
      <c r="F48" s="160">
        <v>2.3706563706563699</v>
      </c>
      <c r="G48" s="144">
        <v>970</v>
      </c>
      <c r="H48" s="164" t="s">
        <v>472</v>
      </c>
      <c r="I48" s="144">
        <v>2647</v>
      </c>
      <c r="J48" s="164" t="s">
        <v>472</v>
      </c>
      <c r="K48" s="160">
        <v>2.7288659793814398</v>
      </c>
    </row>
    <row r="49" spans="1:11" s="145" customFormat="1" x14ac:dyDescent="0.15">
      <c r="A49" s="184" t="s">
        <v>199</v>
      </c>
      <c r="B49" s="144">
        <v>0</v>
      </c>
      <c r="C49" s="160">
        <v>0</v>
      </c>
      <c r="D49" s="144">
        <v>0</v>
      </c>
      <c r="E49" s="160">
        <v>0</v>
      </c>
      <c r="F49" s="160">
        <v>0</v>
      </c>
      <c r="G49" s="144">
        <v>0</v>
      </c>
      <c r="H49" s="160">
        <v>0</v>
      </c>
      <c r="I49" s="144">
        <v>0</v>
      </c>
      <c r="J49" s="160">
        <v>0</v>
      </c>
      <c r="K49" s="160">
        <v>0</v>
      </c>
    </row>
    <row r="50" spans="1:11" s="156" customFormat="1" ht="15.95" customHeight="1" x14ac:dyDescent="0.15">
      <c r="A50" s="157" t="s">
        <v>110</v>
      </c>
      <c r="B50" s="182"/>
      <c r="C50" s="182"/>
      <c r="D50" s="182"/>
      <c r="E50" s="182"/>
      <c r="F50" s="182"/>
      <c r="G50" s="182"/>
      <c r="H50" s="182"/>
      <c r="I50" s="182"/>
      <c r="J50" s="182"/>
      <c r="K50" s="162"/>
    </row>
    <row r="51" spans="1:11" s="156" customFormat="1" ht="12.95" customHeight="1" x14ac:dyDescent="0.15">
      <c r="A51" s="157" t="s">
        <v>197</v>
      </c>
      <c r="B51" s="154">
        <v>22372</v>
      </c>
      <c r="C51" s="166" t="s">
        <v>472</v>
      </c>
      <c r="D51" s="154">
        <v>44099</v>
      </c>
      <c r="E51" s="166" t="s">
        <v>472</v>
      </c>
      <c r="F51" s="155">
        <v>1.9711693187913499</v>
      </c>
      <c r="G51" s="154">
        <v>53128</v>
      </c>
      <c r="H51" s="166" t="s">
        <v>472</v>
      </c>
      <c r="I51" s="154">
        <v>99771</v>
      </c>
      <c r="J51" s="166" t="s">
        <v>472</v>
      </c>
      <c r="K51" s="155">
        <v>1.8779363047733799</v>
      </c>
    </row>
    <row r="52" spans="1:11" s="145" customFormat="1" x14ac:dyDescent="0.15">
      <c r="A52" s="178" t="s">
        <v>54</v>
      </c>
      <c r="B52" s="144">
        <v>20421</v>
      </c>
      <c r="C52" s="164" t="s">
        <v>472</v>
      </c>
      <c r="D52" s="144">
        <v>40022</v>
      </c>
      <c r="E52" s="164" t="s">
        <v>472</v>
      </c>
      <c r="F52" s="160">
        <v>1.95984525733314</v>
      </c>
      <c r="G52" s="144">
        <v>49181</v>
      </c>
      <c r="H52" s="164" t="s">
        <v>472</v>
      </c>
      <c r="I52" s="144">
        <v>92284</v>
      </c>
      <c r="J52" s="164" t="s">
        <v>472</v>
      </c>
      <c r="K52" s="160">
        <v>1.8764156889855801</v>
      </c>
    </row>
    <row r="53" spans="1:11" s="145" customFormat="1" x14ac:dyDescent="0.15">
      <c r="A53" s="178" t="s">
        <v>144</v>
      </c>
      <c r="B53" s="144">
        <v>1951</v>
      </c>
      <c r="C53" s="164" t="s">
        <v>472</v>
      </c>
      <c r="D53" s="144">
        <v>4077</v>
      </c>
      <c r="E53" s="164" t="s">
        <v>472</v>
      </c>
      <c r="F53" s="160">
        <v>2.0896975909789899</v>
      </c>
      <c r="G53" s="144">
        <v>3947</v>
      </c>
      <c r="H53" s="164" t="s">
        <v>472</v>
      </c>
      <c r="I53" s="144">
        <v>7487</v>
      </c>
      <c r="J53" s="164" t="s">
        <v>472</v>
      </c>
      <c r="K53" s="160">
        <v>1.8968837091461901</v>
      </c>
    </row>
    <row r="54" spans="1:11" s="145" customFormat="1" ht="9" customHeight="1" x14ac:dyDescent="0.15">
      <c r="A54" s="178" t="s">
        <v>193</v>
      </c>
      <c r="B54" s="182"/>
      <c r="C54" s="182"/>
      <c r="D54" s="182"/>
      <c r="E54" s="182"/>
      <c r="F54" s="182"/>
      <c r="G54" s="182"/>
      <c r="H54" s="182"/>
      <c r="I54" s="182"/>
      <c r="J54" s="182"/>
      <c r="K54" s="182"/>
    </row>
    <row r="55" spans="1:11" s="145" customFormat="1" ht="11.1" customHeight="1" x14ac:dyDescent="0.15">
      <c r="A55" s="183" t="s">
        <v>55</v>
      </c>
      <c r="B55" s="154">
        <v>13668</v>
      </c>
      <c r="C55" s="166" t="s">
        <v>472</v>
      </c>
      <c r="D55" s="154">
        <v>26529</v>
      </c>
      <c r="E55" s="166" t="s">
        <v>472</v>
      </c>
      <c r="F55" s="155">
        <v>1.94095697980685</v>
      </c>
      <c r="G55" s="154">
        <v>31564</v>
      </c>
      <c r="H55" s="166" t="s">
        <v>472</v>
      </c>
      <c r="I55" s="154">
        <v>57235</v>
      </c>
      <c r="J55" s="166" t="s">
        <v>472</v>
      </c>
      <c r="K55" s="155">
        <v>1.8132999619820001</v>
      </c>
    </row>
    <row r="56" spans="1:11" s="156" customFormat="1" x14ac:dyDescent="0.15">
      <c r="A56" s="184" t="s">
        <v>198</v>
      </c>
      <c r="B56" s="144">
        <v>12204</v>
      </c>
      <c r="C56" s="164" t="s">
        <v>472</v>
      </c>
      <c r="D56" s="144">
        <v>23377</v>
      </c>
      <c r="E56" s="164" t="s">
        <v>472</v>
      </c>
      <c r="F56" s="160">
        <v>1.91551950180269</v>
      </c>
      <c r="G56" s="144">
        <v>29034</v>
      </c>
      <c r="H56" s="164" t="s">
        <v>472</v>
      </c>
      <c r="I56" s="144">
        <v>52224</v>
      </c>
      <c r="J56" s="164" t="s">
        <v>472</v>
      </c>
      <c r="K56" s="160">
        <v>1.79871874354205</v>
      </c>
    </row>
    <row r="57" spans="1:11" s="156" customFormat="1" x14ac:dyDescent="0.15">
      <c r="A57" s="184" t="s">
        <v>199</v>
      </c>
      <c r="B57" s="144">
        <v>1464</v>
      </c>
      <c r="C57" s="164" t="s">
        <v>472</v>
      </c>
      <c r="D57" s="144">
        <v>3152</v>
      </c>
      <c r="E57" s="164" t="s">
        <v>472</v>
      </c>
      <c r="F57" s="160">
        <v>2.15300546448087</v>
      </c>
      <c r="G57" s="144">
        <v>2530</v>
      </c>
      <c r="H57" s="164" t="s">
        <v>472</v>
      </c>
      <c r="I57" s="144">
        <v>5011</v>
      </c>
      <c r="J57" s="164" t="s">
        <v>472</v>
      </c>
      <c r="K57" s="160">
        <v>1.98063241106719</v>
      </c>
    </row>
    <row r="58" spans="1:11" s="145" customFormat="1" ht="11.1" customHeight="1" x14ac:dyDescent="0.15">
      <c r="A58" s="183" t="s">
        <v>46</v>
      </c>
      <c r="B58" s="154" t="s">
        <v>520</v>
      </c>
      <c r="C58" s="155" t="s">
        <v>520</v>
      </c>
      <c r="D58" s="154" t="s">
        <v>520</v>
      </c>
      <c r="E58" s="155" t="s">
        <v>520</v>
      </c>
      <c r="F58" s="155" t="s">
        <v>520</v>
      </c>
      <c r="G58" s="154" t="s">
        <v>520</v>
      </c>
      <c r="H58" s="155" t="s">
        <v>520</v>
      </c>
      <c r="I58" s="154" t="s">
        <v>520</v>
      </c>
      <c r="J58" s="155" t="s">
        <v>520</v>
      </c>
      <c r="K58" s="155" t="s">
        <v>520</v>
      </c>
    </row>
    <row r="59" spans="1:11" s="145" customFormat="1" x14ac:dyDescent="0.15">
      <c r="A59" s="184" t="s">
        <v>198</v>
      </c>
      <c r="B59" s="144" t="s">
        <v>520</v>
      </c>
      <c r="C59" s="160" t="s">
        <v>520</v>
      </c>
      <c r="D59" s="144" t="s">
        <v>520</v>
      </c>
      <c r="E59" s="160" t="s">
        <v>520</v>
      </c>
      <c r="F59" s="160" t="s">
        <v>520</v>
      </c>
      <c r="G59" s="144" t="s">
        <v>520</v>
      </c>
      <c r="H59" s="160" t="s">
        <v>520</v>
      </c>
      <c r="I59" s="144" t="s">
        <v>520</v>
      </c>
      <c r="J59" s="160" t="s">
        <v>520</v>
      </c>
      <c r="K59" s="160" t="s">
        <v>520</v>
      </c>
    </row>
    <row r="60" spans="1:11" s="145" customFormat="1" x14ac:dyDescent="0.15">
      <c r="A60" s="184" t="s">
        <v>199</v>
      </c>
      <c r="B60" s="144" t="s">
        <v>520</v>
      </c>
      <c r="C60" s="160" t="s">
        <v>520</v>
      </c>
      <c r="D60" s="144" t="s">
        <v>520</v>
      </c>
      <c r="E60" s="160" t="s">
        <v>520</v>
      </c>
      <c r="F60" s="160" t="s">
        <v>520</v>
      </c>
      <c r="G60" s="144" t="s">
        <v>520</v>
      </c>
      <c r="H60" s="160" t="s">
        <v>520</v>
      </c>
      <c r="I60" s="144" t="s">
        <v>520</v>
      </c>
      <c r="J60" s="160" t="s">
        <v>520</v>
      </c>
      <c r="K60" s="160" t="s">
        <v>520</v>
      </c>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8 B3:C3 A52 A19 A41">
    <cfRule type="cellIs" dxfId="3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9" orientation="portrait" useFirstPageNumber="1" r:id="rId1"/>
  <headerFooter alignWithMargins="0">
    <oddHeader>&amp;C&amp;8-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dimension ref="A1:K71"/>
  <sheetViews>
    <sheetView zoomScale="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335" t="s">
        <v>200</v>
      </c>
      <c r="B1" s="336"/>
      <c r="C1" s="336"/>
      <c r="D1" s="336"/>
      <c r="E1" s="336"/>
      <c r="F1" s="336"/>
      <c r="G1" s="336"/>
      <c r="H1" s="336"/>
      <c r="I1" s="336"/>
      <c r="J1" s="336"/>
      <c r="K1" s="337"/>
    </row>
    <row r="2" spans="1:11" ht="9.9499999999999993" customHeight="1" x14ac:dyDescent="0.15">
      <c r="A2" s="313" t="s">
        <v>201</v>
      </c>
      <c r="B2" s="316" t="s">
        <v>464</v>
      </c>
      <c r="C2" s="294"/>
      <c r="D2" s="294"/>
      <c r="E2" s="294"/>
      <c r="F2" s="294"/>
      <c r="G2" s="317" t="s">
        <v>465</v>
      </c>
      <c r="H2" s="318"/>
      <c r="I2" s="318"/>
      <c r="J2" s="318"/>
      <c r="K2" s="318"/>
    </row>
    <row r="3" spans="1:11" ht="9.9499999999999993" customHeight="1" x14ac:dyDescent="0.15">
      <c r="A3" s="314"/>
      <c r="B3" s="293" t="s">
        <v>125</v>
      </c>
      <c r="C3" s="295"/>
      <c r="D3" s="322" t="s">
        <v>123</v>
      </c>
      <c r="E3" s="334"/>
      <c r="F3" s="320" t="s">
        <v>52</v>
      </c>
      <c r="G3" s="322" t="s">
        <v>125</v>
      </c>
      <c r="H3" s="334"/>
      <c r="I3" s="322" t="s">
        <v>123</v>
      </c>
      <c r="J3" s="334"/>
      <c r="K3" s="322" t="s">
        <v>52</v>
      </c>
    </row>
    <row r="4" spans="1:11" ht="45" customHeight="1" x14ac:dyDescent="0.15">
      <c r="A4" s="314"/>
      <c r="B4" s="23" t="s">
        <v>126</v>
      </c>
      <c r="C4" s="13" t="s">
        <v>142</v>
      </c>
      <c r="D4" s="13" t="s">
        <v>126</v>
      </c>
      <c r="E4" s="13" t="s">
        <v>142</v>
      </c>
      <c r="F4" s="321"/>
      <c r="G4" s="13" t="s">
        <v>126</v>
      </c>
      <c r="H4" s="13" t="s">
        <v>145</v>
      </c>
      <c r="I4" s="13" t="s">
        <v>126</v>
      </c>
      <c r="J4" s="13" t="s">
        <v>145</v>
      </c>
      <c r="K4" s="322"/>
    </row>
    <row r="5" spans="1:11" ht="9.9499999999999993" customHeight="1" x14ac:dyDescent="0.15">
      <c r="A5" s="315"/>
      <c r="B5" s="24" t="s">
        <v>127</v>
      </c>
      <c r="C5" s="15" t="s">
        <v>128</v>
      </c>
      <c r="D5" s="15" t="s">
        <v>127</v>
      </c>
      <c r="E5" s="15" t="s">
        <v>128</v>
      </c>
      <c r="F5" s="15" t="s">
        <v>129</v>
      </c>
      <c r="G5" s="15" t="s">
        <v>127</v>
      </c>
      <c r="H5" s="15" t="s">
        <v>128</v>
      </c>
      <c r="I5" s="15" t="s">
        <v>127</v>
      </c>
      <c r="J5" s="15" t="s">
        <v>128</v>
      </c>
      <c r="K5" s="16" t="s">
        <v>129</v>
      </c>
    </row>
    <row r="6" spans="1:11" s="2" customFormat="1" ht="15.95" customHeight="1" x14ac:dyDescent="0.15">
      <c r="A6" s="31" t="s">
        <v>146</v>
      </c>
      <c r="B6" s="42"/>
      <c r="C6" s="42"/>
      <c r="D6" s="28"/>
      <c r="E6" s="42"/>
      <c r="F6" s="28"/>
      <c r="G6" s="28"/>
      <c r="H6" s="42"/>
      <c r="I6" s="28"/>
      <c r="J6" s="28"/>
      <c r="K6" s="20"/>
    </row>
    <row r="7" spans="1:11" s="2" customFormat="1" ht="12.95" customHeight="1" x14ac:dyDescent="0.15">
      <c r="A7" s="31" t="s">
        <v>197</v>
      </c>
      <c r="B7" s="85">
        <v>6408</v>
      </c>
      <c r="C7" s="92" t="s">
        <v>472</v>
      </c>
      <c r="D7" s="85">
        <v>15332</v>
      </c>
      <c r="E7" s="92" t="s">
        <v>472</v>
      </c>
      <c r="F7" s="86">
        <v>2.3926342072409499</v>
      </c>
      <c r="G7" s="85">
        <v>18107</v>
      </c>
      <c r="H7" s="86">
        <v>291.84159272884699</v>
      </c>
      <c r="I7" s="85">
        <v>43131</v>
      </c>
      <c r="J7" s="92" t="s">
        <v>472</v>
      </c>
      <c r="K7" s="86">
        <v>2.3820069586347801</v>
      </c>
    </row>
    <row r="8" spans="1:11" s="1" customFormat="1" x14ac:dyDescent="0.15">
      <c r="A8" s="33" t="s">
        <v>54</v>
      </c>
      <c r="B8" s="87">
        <v>6238</v>
      </c>
      <c r="C8" s="91" t="s">
        <v>472</v>
      </c>
      <c r="D8" s="87">
        <v>14676</v>
      </c>
      <c r="E8" s="91" t="s">
        <v>472</v>
      </c>
      <c r="F8" s="88">
        <v>2.3526771401090101</v>
      </c>
      <c r="G8" s="87">
        <v>17557</v>
      </c>
      <c r="H8" s="88">
        <v>299.84058301070399</v>
      </c>
      <c r="I8" s="87">
        <v>40964</v>
      </c>
      <c r="J8" s="91" t="s">
        <v>472</v>
      </c>
      <c r="K8" s="88">
        <v>2.3332004328757798</v>
      </c>
    </row>
    <row r="9" spans="1:11" s="1" customFormat="1" x14ac:dyDescent="0.15">
      <c r="A9" s="33" t="s">
        <v>144</v>
      </c>
      <c r="B9" s="87">
        <v>170</v>
      </c>
      <c r="C9" s="88">
        <v>150</v>
      </c>
      <c r="D9" s="87">
        <v>656</v>
      </c>
      <c r="E9" s="88">
        <v>283.62573099415198</v>
      </c>
      <c r="F9" s="88">
        <v>3.8588235294117701</v>
      </c>
      <c r="G9" s="87">
        <v>550</v>
      </c>
      <c r="H9" s="88">
        <v>139.130434782609</v>
      </c>
      <c r="I9" s="87">
        <v>2167</v>
      </c>
      <c r="J9" s="88">
        <v>167.530864197531</v>
      </c>
      <c r="K9" s="88">
        <v>3.94</v>
      </c>
    </row>
    <row r="10" spans="1:11" s="1" customFormat="1" ht="9" customHeight="1" x14ac:dyDescent="0.15">
      <c r="A10" s="33" t="s">
        <v>193</v>
      </c>
      <c r="B10" s="90"/>
      <c r="C10" s="90"/>
      <c r="D10" s="90"/>
      <c r="E10" s="90"/>
      <c r="F10" s="90"/>
      <c r="G10" s="90"/>
      <c r="H10" s="90"/>
      <c r="I10" s="90"/>
      <c r="J10" s="90"/>
      <c r="K10" s="90"/>
    </row>
    <row r="11" spans="1:11" s="1" customFormat="1" ht="11.1" customHeight="1" x14ac:dyDescent="0.15">
      <c r="A11" s="39" t="s">
        <v>55</v>
      </c>
      <c r="B11" s="85">
        <v>5140</v>
      </c>
      <c r="C11" s="92" t="s">
        <v>472</v>
      </c>
      <c r="D11" s="85">
        <v>12577</v>
      </c>
      <c r="E11" s="92" t="s">
        <v>472</v>
      </c>
      <c r="F11" s="86">
        <v>2.4468871595330701</v>
      </c>
      <c r="G11" s="85">
        <v>14695</v>
      </c>
      <c r="H11" s="92" t="s">
        <v>472</v>
      </c>
      <c r="I11" s="85">
        <v>35476</v>
      </c>
      <c r="J11" s="92" t="s">
        <v>472</v>
      </c>
      <c r="K11" s="86">
        <v>2.41415447431099</v>
      </c>
    </row>
    <row r="12" spans="1:11" s="2" customFormat="1" x14ac:dyDescent="0.15">
      <c r="A12" s="43" t="s">
        <v>198</v>
      </c>
      <c r="B12" s="87">
        <v>5009</v>
      </c>
      <c r="C12" s="91" t="s">
        <v>472</v>
      </c>
      <c r="D12" s="87">
        <v>12182</v>
      </c>
      <c r="E12" s="91" t="s">
        <v>472</v>
      </c>
      <c r="F12" s="88">
        <v>2.43202235975245</v>
      </c>
      <c r="G12" s="87">
        <v>14276</v>
      </c>
      <c r="H12" s="91" t="s">
        <v>472</v>
      </c>
      <c r="I12" s="87">
        <v>33921</v>
      </c>
      <c r="J12" s="91" t="s">
        <v>472</v>
      </c>
      <c r="K12" s="88">
        <v>2.3760857383020499</v>
      </c>
    </row>
    <row r="13" spans="1:11" s="2" customFormat="1" x14ac:dyDescent="0.15">
      <c r="A13" s="43" t="s">
        <v>199</v>
      </c>
      <c r="B13" s="87">
        <v>131</v>
      </c>
      <c r="C13" s="88">
        <v>142.59259259259301</v>
      </c>
      <c r="D13" s="87">
        <v>395</v>
      </c>
      <c r="E13" s="88">
        <v>213.49206349206301</v>
      </c>
      <c r="F13" s="88">
        <v>3.0152671755725202</v>
      </c>
      <c r="G13" s="87">
        <v>419</v>
      </c>
      <c r="H13" s="88">
        <v>157.05521472392601</v>
      </c>
      <c r="I13" s="87">
        <v>1555</v>
      </c>
      <c r="J13" s="91" t="s">
        <v>472</v>
      </c>
      <c r="K13" s="88">
        <v>3.7112171837708798</v>
      </c>
    </row>
    <row r="14" spans="1:11" s="1" customFormat="1" ht="11.1" customHeight="1" x14ac:dyDescent="0.15">
      <c r="A14" s="39" t="s">
        <v>46</v>
      </c>
      <c r="B14" s="85">
        <v>791</v>
      </c>
      <c r="C14" s="86">
        <v>168.13559322033899</v>
      </c>
      <c r="D14" s="85">
        <v>1655</v>
      </c>
      <c r="E14" s="86">
        <v>190.35087719298201</v>
      </c>
      <c r="F14" s="86">
        <v>2.0922882427307199</v>
      </c>
      <c r="G14" s="85">
        <v>1966</v>
      </c>
      <c r="H14" s="86">
        <v>88.856868395773304</v>
      </c>
      <c r="I14" s="85">
        <v>4208</v>
      </c>
      <c r="J14" s="86">
        <v>81.379310344827601</v>
      </c>
      <c r="K14" s="86">
        <v>2.1403865717192301</v>
      </c>
    </row>
    <row r="15" spans="1:11" s="1" customFormat="1" x14ac:dyDescent="0.15">
      <c r="A15" s="43" t="s">
        <v>198</v>
      </c>
      <c r="B15" s="87">
        <v>782</v>
      </c>
      <c r="C15" s="88">
        <v>170.58823529411799</v>
      </c>
      <c r="D15" s="87">
        <v>1628</v>
      </c>
      <c r="E15" s="88">
        <v>189.16518650088801</v>
      </c>
      <c r="F15" s="88">
        <v>2.08184143222506</v>
      </c>
      <c r="G15" s="87">
        <v>1933</v>
      </c>
      <c r="H15" s="88">
        <v>90.068829891838703</v>
      </c>
      <c r="I15" s="87">
        <v>4156</v>
      </c>
      <c r="J15" s="88">
        <v>94.842944210032798</v>
      </c>
      <c r="K15" s="88">
        <v>2.15002586652871</v>
      </c>
    </row>
    <row r="16" spans="1:11" s="1" customFormat="1" x14ac:dyDescent="0.15">
      <c r="A16" s="43" t="s">
        <v>199</v>
      </c>
      <c r="B16" s="87">
        <v>9</v>
      </c>
      <c r="C16" s="88">
        <v>50</v>
      </c>
      <c r="D16" s="87">
        <v>27</v>
      </c>
      <c r="E16" s="88">
        <v>285.71428571428601</v>
      </c>
      <c r="F16" s="88">
        <v>3</v>
      </c>
      <c r="G16" s="87">
        <v>33</v>
      </c>
      <c r="H16" s="88">
        <v>37.5</v>
      </c>
      <c r="I16" s="87">
        <v>52</v>
      </c>
      <c r="J16" s="88">
        <v>-72.192513368983995</v>
      </c>
      <c r="K16" s="88">
        <v>1.5757575757575799</v>
      </c>
    </row>
    <row r="17" spans="1:11" s="2" customFormat="1" ht="15.95" customHeight="1" x14ac:dyDescent="0.15">
      <c r="A17" s="31" t="s">
        <v>147</v>
      </c>
      <c r="B17" s="90"/>
      <c r="C17" s="90"/>
      <c r="D17" s="90"/>
      <c r="E17" s="90"/>
      <c r="F17" s="90"/>
      <c r="G17" s="90"/>
      <c r="H17" s="90"/>
      <c r="I17" s="90"/>
      <c r="J17" s="90"/>
      <c r="K17" s="89"/>
    </row>
    <row r="18" spans="1:11" s="2" customFormat="1" ht="12.95" customHeight="1" x14ac:dyDescent="0.15">
      <c r="A18" s="31" t="s">
        <v>197</v>
      </c>
      <c r="B18" s="85">
        <v>5370</v>
      </c>
      <c r="C18" s="92" t="s">
        <v>472</v>
      </c>
      <c r="D18" s="85">
        <v>11184</v>
      </c>
      <c r="E18" s="86">
        <v>278.60528097494898</v>
      </c>
      <c r="F18" s="86">
        <v>2.0826815642458101</v>
      </c>
      <c r="G18" s="85">
        <v>15068</v>
      </c>
      <c r="H18" s="86">
        <v>265.10782650836001</v>
      </c>
      <c r="I18" s="85">
        <v>32788</v>
      </c>
      <c r="J18" s="86">
        <v>208.563899868248</v>
      </c>
      <c r="K18" s="86">
        <v>2.17600212370587</v>
      </c>
    </row>
    <row r="19" spans="1:11" s="1" customFormat="1" x14ac:dyDescent="0.15">
      <c r="A19" s="33" t="s">
        <v>54</v>
      </c>
      <c r="B19" s="87">
        <v>5282</v>
      </c>
      <c r="C19" s="91" t="s">
        <v>472</v>
      </c>
      <c r="D19" s="87">
        <v>10950</v>
      </c>
      <c r="E19" s="91" t="s">
        <v>472</v>
      </c>
      <c r="F19" s="88">
        <v>2.07307837940174</v>
      </c>
      <c r="G19" s="87">
        <v>14837</v>
      </c>
      <c r="H19" s="88">
        <v>277.62789513871201</v>
      </c>
      <c r="I19" s="87">
        <v>31756</v>
      </c>
      <c r="J19" s="88">
        <v>221.54718509518</v>
      </c>
      <c r="K19" s="88">
        <v>2.1403248635168799</v>
      </c>
    </row>
    <row r="20" spans="1:11" s="1" customFormat="1" x14ac:dyDescent="0.15">
      <c r="A20" s="33" t="s">
        <v>144</v>
      </c>
      <c r="B20" s="87">
        <v>88</v>
      </c>
      <c r="C20" s="88">
        <v>114.63414634146299</v>
      </c>
      <c r="D20" s="87">
        <v>234</v>
      </c>
      <c r="E20" s="88">
        <v>-11.026615969581799</v>
      </c>
      <c r="F20" s="88">
        <v>2.6590909090909101</v>
      </c>
      <c r="G20" s="87">
        <v>231</v>
      </c>
      <c r="H20" s="88">
        <v>16.6666666666667</v>
      </c>
      <c r="I20" s="87">
        <v>1032</v>
      </c>
      <c r="J20" s="88">
        <v>37.6</v>
      </c>
      <c r="K20" s="88">
        <v>4.4675324675324699</v>
      </c>
    </row>
    <row r="21" spans="1:11" s="1" customFormat="1" ht="9" customHeight="1" x14ac:dyDescent="0.15">
      <c r="A21" s="33" t="s">
        <v>193</v>
      </c>
      <c r="B21" s="90"/>
      <c r="C21" s="90"/>
      <c r="D21" s="90"/>
      <c r="E21" s="90"/>
      <c r="F21" s="90"/>
      <c r="G21" s="90"/>
      <c r="H21" s="90"/>
      <c r="I21" s="90"/>
      <c r="J21" s="90"/>
      <c r="K21" s="90"/>
    </row>
    <row r="22" spans="1:11" s="1" customFormat="1" ht="11.1" customHeight="1" x14ac:dyDescent="0.15">
      <c r="A22" s="39" t="s">
        <v>55</v>
      </c>
      <c r="B22" s="85">
        <v>4180</v>
      </c>
      <c r="C22" s="92" t="s">
        <v>472</v>
      </c>
      <c r="D22" s="85">
        <v>8450</v>
      </c>
      <c r="E22" s="92" t="s">
        <v>472</v>
      </c>
      <c r="F22" s="86">
        <v>2.02153110047847</v>
      </c>
      <c r="G22" s="85">
        <v>11155</v>
      </c>
      <c r="H22" s="92" t="s">
        <v>472</v>
      </c>
      <c r="I22" s="85">
        <v>23664</v>
      </c>
      <c r="J22" s="86">
        <v>276.51551312649201</v>
      </c>
      <c r="K22" s="86">
        <v>2.1213805468399798</v>
      </c>
    </row>
    <row r="23" spans="1:11" s="2" customFormat="1" x14ac:dyDescent="0.15">
      <c r="A23" s="43" t="s">
        <v>198</v>
      </c>
      <c r="B23" s="87">
        <v>4092</v>
      </c>
      <c r="C23" s="91" t="s">
        <v>472</v>
      </c>
      <c r="D23" s="87">
        <v>8216</v>
      </c>
      <c r="E23" s="91" t="s">
        <v>472</v>
      </c>
      <c r="F23" s="88">
        <v>2.00782013685239</v>
      </c>
      <c r="G23" s="87">
        <v>10967</v>
      </c>
      <c r="H23" s="91" t="s">
        <v>472</v>
      </c>
      <c r="I23" s="87">
        <v>23137</v>
      </c>
      <c r="J23" s="91" t="s">
        <v>472</v>
      </c>
      <c r="K23" s="88">
        <v>2.10969271450716</v>
      </c>
    </row>
    <row r="24" spans="1:11" s="2" customFormat="1" x14ac:dyDescent="0.15">
      <c r="A24" s="43" t="s">
        <v>199</v>
      </c>
      <c r="B24" s="87">
        <v>88</v>
      </c>
      <c r="C24" s="91" t="s">
        <v>472</v>
      </c>
      <c r="D24" s="87">
        <v>234</v>
      </c>
      <c r="E24" s="88">
        <v>3.0837004405286299</v>
      </c>
      <c r="F24" s="88">
        <v>2.6590909090909101</v>
      </c>
      <c r="G24" s="87">
        <v>188</v>
      </c>
      <c r="H24" s="88">
        <v>77.358490566037702</v>
      </c>
      <c r="I24" s="87">
        <v>527</v>
      </c>
      <c r="J24" s="88">
        <v>-11.5771812080537</v>
      </c>
      <c r="K24" s="88">
        <v>2.8031914893617</v>
      </c>
    </row>
    <row r="25" spans="1:11" s="1" customFormat="1" ht="11.1" customHeight="1" x14ac:dyDescent="0.15">
      <c r="A25" s="39" t="s">
        <v>46</v>
      </c>
      <c r="B25" s="85">
        <v>232</v>
      </c>
      <c r="C25" s="86">
        <v>70.588235294117695</v>
      </c>
      <c r="D25" s="85">
        <v>443</v>
      </c>
      <c r="E25" s="86">
        <v>75.098814229249001</v>
      </c>
      <c r="F25" s="86">
        <v>1.9094827586206899</v>
      </c>
      <c r="G25" s="85">
        <v>788</v>
      </c>
      <c r="H25" s="86">
        <v>63.825363825363802</v>
      </c>
      <c r="I25" s="85">
        <v>1681</v>
      </c>
      <c r="J25" s="86">
        <v>98.934911242603604</v>
      </c>
      <c r="K25" s="86">
        <v>2.1332487309644699</v>
      </c>
    </row>
    <row r="26" spans="1:11" s="1" customFormat="1" x14ac:dyDescent="0.15">
      <c r="A26" s="43" t="s">
        <v>198</v>
      </c>
      <c r="B26" s="87">
        <v>232</v>
      </c>
      <c r="C26" s="88">
        <v>70.588235294117695</v>
      </c>
      <c r="D26" s="87">
        <v>443</v>
      </c>
      <c r="E26" s="88">
        <v>75.098814229249001</v>
      </c>
      <c r="F26" s="88">
        <v>1.9094827586206899</v>
      </c>
      <c r="G26" s="87">
        <v>764</v>
      </c>
      <c r="H26" s="88">
        <v>59.498956158663901</v>
      </c>
      <c r="I26" s="87">
        <v>1441</v>
      </c>
      <c r="J26" s="88">
        <v>70.937129300118599</v>
      </c>
      <c r="K26" s="88">
        <v>1.88612565445026</v>
      </c>
    </row>
    <row r="27" spans="1:11" s="1" customFormat="1" x14ac:dyDescent="0.15">
      <c r="A27" s="43" t="s">
        <v>199</v>
      </c>
      <c r="B27" s="87">
        <v>0</v>
      </c>
      <c r="C27" s="88">
        <v>0</v>
      </c>
      <c r="D27" s="87">
        <v>0</v>
      </c>
      <c r="E27" s="88">
        <v>0</v>
      </c>
      <c r="F27" s="88">
        <v>0</v>
      </c>
      <c r="G27" s="87">
        <v>24</v>
      </c>
      <c r="H27" s="91" t="s">
        <v>472</v>
      </c>
      <c r="I27" s="87">
        <v>240</v>
      </c>
      <c r="J27" s="91" t="s">
        <v>472</v>
      </c>
      <c r="K27" s="88">
        <v>10</v>
      </c>
    </row>
    <row r="28" spans="1:11" s="2" customFormat="1" ht="15.95" customHeight="1" x14ac:dyDescent="0.15">
      <c r="A28" s="31" t="s">
        <v>148</v>
      </c>
      <c r="B28" s="90"/>
      <c r="C28" s="90"/>
      <c r="D28" s="90"/>
      <c r="E28" s="90"/>
      <c r="F28" s="90"/>
      <c r="G28" s="90"/>
      <c r="H28" s="90"/>
      <c r="I28" s="90"/>
      <c r="J28" s="90"/>
      <c r="K28" s="89"/>
    </row>
    <row r="29" spans="1:11" s="2" customFormat="1" ht="12.95" customHeight="1" x14ac:dyDescent="0.15">
      <c r="A29" s="31" t="s">
        <v>197</v>
      </c>
      <c r="B29" s="85">
        <v>19831</v>
      </c>
      <c r="C29" s="92" t="s">
        <v>472</v>
      </c>
      <c r="D29" s="85">
        <v>37867</v>
      </c>
      <c r="E29" s="92" t="s">
        <v>472</v>
      </c>
      <c r="F29" s="86">
        <v>1.90948514951339</v>
      </c>
      <c r="G29" s="85">
        <v>49353</v>
      </c>
      <c r="H29" s="86">
        <v>230.65121264906901</v>
      </c>
      <c r="I29" s="85">
        <v>94567</v>
      </c>
      <c r="J29" s="86">
        <v>222.842414311075</v>
      </c>
      <c r="K29" s="86">
        <v>1.9161347841063401</v>
      </c>
    </row>
    <row r="30" spans="1:11" s="1" customFormat="1" x14ac:dyDescent="0.15">
      <c r="A30" s="33" t="s">
        <v>54</v>
      </c>
      <c r="B30" s="87">
        <v>18297</v>
      </c>
      <c r="C30" s="91" t="s">
        <v>472</v>
      </c>
      <c r="D30" s="87">
        <v>35369</v>
      </c>
      <c r="E30" s="91" t="s">
        <v>472</v>
      </c>
      <c r="F30" s="88">
        <v>1.93304913373777</v>
      </c>
      <c r="G30" s="87">
        <v>45485</v>
      </c>
      <c r="H30" s="88">
        <v>230.55959302325601</v>
      </c>
      <c r="I30" s="87">
        <v>87026</v>
      </c>
      <c r="J30" s="88">
        <v>245.25906530191199</v>
      </c>
      <c r="K30" s="88">
        <v>1.91329009563592</v>
      </c>
    </row>
    <row r="31" spans="1:11" s="1" customFormat="1" x14ac:dyDescent="0.15">
      <c r="A31" s="33" t="s">
        <v>144</v>
      </c>
      <c r="B31" s="87">
        <v>1534</v>
      </c>
      <c r="C31" s="88">
        <v>293.33333333333297</v>
      </c>
      <c r="D31" s="87">
        <v>2498</v>
      </c>
      <c r="E31" s="88">
        <v>168.31364124597201</v>
      </c>
      <c r="F31" s="88">
        <v>1.62842242503259</v>
      </c>
      <c r="G31" s="87">
        <v>3868</v>
      </c>
      <c r="H31" s="88">
        <v>231.73241852487101</v>
      </c>
      <c r="I31" s="87">
        <v>7541</v>
      </c>
      <c r="J31" s="88">
        <v>84.557023984336794</v>
      </c>
      <c r="K31" s="88">
        <v>1.9495863495346399</v>
      </c>
    </row>
    <row r="32" spans="1:11" s="1" customFormat="1" ht="9" customHeight="1" x14ac:dyDescent="0.15">
      <c r="A32" s="33" t="s">
        <v>193</v>
      </c>
      <c r="B32" s="90"/>
      <c r="C32" s="90"/>
      <c r="D32" s="90"/>
      <c r="E32" s="90"/>
      <c r="F32" s="90"/>
      <c r="G32" s="90"/>
      <c r="H32" s="90"/>
      <c r="I32" s="90"/>
      <c r="J32" s="90"/>
      <c r="K32" s="90"/>
    </row>
    <row r="33" spans="1:11" s="1" customFormat="1" ht="11.1" customHeight="1" x14ac:dyDescent="0.15">
      <c r="A33" s="39" t="s">
        <v>55</v>
      </c>
      <c r="B33" s="85">
        <v>14053</v>
      </c>
      <c r="C33" s="92" t="s">
        <v>472</v>
      </c>
      <c r="D33" s="85">
        <v>25161</v>
      </c>
      <c r="E33" s="92" t="s">
        <v>472</v>
      </c>
      <c r="F33" s="86">
        <v>1.79043620579236</v>
      </c>
      <c r="G33" s="85">
        <v>35646</v>
      </c>
      <c r="H33" s="86">
        <v>226.847606821933</v>
      </c>
      <c r="I33" s="85">
        <v>63250</v>
      </c>
      <c r="J33" s="86">
        <v>246.61332748794399</v>
      </c>
      <c r="K33" s="86">
        <v>1.77439263872524</v>
      </c>
    </row>
    <row r="34" spans="1:11" s="2" customFormat="1" x14ac:dyDescent="0.15">
      <c r="A34" s="43" t="s">
        <v>198</v>
      </c>
      <c r="B34" s="87">
        <v>12849</v>
      </c>
      <c r="C34" s="91" t="s">
        <v>472</v>
      </c>
      <c r="D34" s="87">
        <v>23217</v>
      </c>
      <c r="E34" s="91" t="s">
        <v>472</v>
      </c>
      <c r="F34" s="88">
        <v>1.8069110436609901</v>
      </c>
      <c r="G34" s="87">
        <v>32702</v>
      </c>
      <c r="H34" s="88">
        <v>221.080019636721</v>
      </c>
      <c r="I34" s="87">
        <v>57882</v>
      </c>
      <c r="J34" s="88">
        <v>258.42467025821998</v>
      </c>
      <c r="K34" s="88">
        <v>1.7699834872484901</v>
      </c>
    </row>
    <row r="35" spans="1:11" s="2" customFormat="1" x14ac:dyDescent="0.15">
      <c r="A35" s="43" t="s">
        <v>199</v>
      </c>
      <c r="B35" s="87">
        <v>1204</v>
      </c>
      <c r="C35" s="91" t="s">
        <v>472</v>
      </c>
      <c r="D35" s="87">
        <v>1944</v>
      </c>
      <c r="E35" s="88">
        <v>286.48111332008</v>
      </c>
      <c r="F35" s="88">
        <v>1.6146179401993399</v>
      </c>
      <c r="G35" s="87">
        <v>2944</v>
      </c>
      <c r="H35" s="91" t="s">
        <v>472</v>
      </c>
      <c r="I35" s="87">
        <v>5368</v>
      </c>
      <c r="J35" s="88">
        <v>155.74082896617401</v>
      </c>
      <c r="K35" s="88">
        <v>1.82336956521739</v>
      </c>
    </row>
    <row r="36" spans="1:11" s="1" customFormat="1" ht="11.1" customHeight="1" x14ac:dyDescent="0.15">
      <c r="A36" s="39" t="s">
        <v>46</v>
      </c>
      <c r="B36" s="85">
        <v>1539</v>
      </c>
      <c r="C36" s="92" t="s">
        <v>472</v>
      </c>
      <c r="D36" s="85">
        <v>3256</v>
      </c>
      <c r="E36" s="92" t="s">
        <v>472</v>
      </c>
      <c r="F36" s="86">
        <v>2.1156595191682901</v>
      </c>
      <c r="G36" s="85">
        <v>3023</v>
      </c>
      <c r="H36" s="92" t="s">
        <v>472</v>
      </c>
      <c r="I36" s="85">
        <v>6397</v>
      </c>
      <c r="J36" s="92" t="s">
        <v>472</v>
      </c>
      <c r="K36" s="86">
        <v>2.1161098246774701</v>
      </c>
    </row>
    <row r="37" spans="1:11" s="1" customFormat="1" x14ac:dyDescent="0.15">
      <c r="A37" s="43" t="s">
        <v>198</v>
      </c>
      <c r="B37" s="87">
        <v>1528</v>
      </c>
      <c r="C37" s="91" t="s">
        <v>472</v>
      </c>
      <c r="D37" s="87">
        <v>3236</v>
      </c>
      <c r="E37" s="91" t="s">
        <v>472</v>
      </c>
      <c r="F37" s="88">
        <v>2.1178010471204201</v>
      </c>
      <c r="G37" s="87">
        <v>2996</v>
      </c>
      <c r="H37" s="91" t="s">
        <v>472</v>
      </c>
      <c r="I37" s="87">
        <v>6326</v>
      </c>
      <c r="J37" s="91" t="s">
        <v>472</v>
      </c>
      <c r="K37" s="88">
        <v>2.1114819759679602</v>
      </c>
    </row>
    <row r="38" spans="1:11" s="1" customFormat="1" x14ac:dyDescent="0.15">
      <c r="A38" s="43" t="s">
        <v>199</v>
      </c>
      <c r="B38" s="87">
        <v>11</v>
      </c>
      <c r="C38" s="88">
        <v>-21.428571428571399</v>
      </c>
      <c r="D38" s="87">
        <v>20</v>
      </c>
      <c r="E38" s="88">
        <v>25</v>
      </c>
      <c r="F38" s="88">
        <v>1.8181818181818199</v>
      </c>
      <c r="G38" s="87">
        <v>27</v>
      </c>
      <c r="H38" s="88">
        <v>-46</v>
      </c>
      <c r="I38" s="87">
        <v>71</v>
      </c>
      <c r="J38" s="88">
        <v>36.538461538461497</v>
      </c>
      <c r="K38" s="88">
        <v>2.6296296296296302</v>
      </c>
    </row>
    <row r="39" spans="1:11" s="2" customFormat="1" ht="15.95" customHeight="1" x14ac:dyDescent="0.15">
      <c r="A39" s="31" t="s">
        <v>149</v>
      </c>
      <c r="B39" s="90"/>
      <c r="C39" s="90"/>
      <c r="D39" s="90"/>
      <c r="E39" s="90"/>
      <c r="F39" s="90"/>
      <c r="G39" s="90"/>
      <c r="H39" s="90"/>
      <c r="I39" s="90"/>
      <c r="J39" s="90"/>
      <c r="K39" s="89"/>
    </row>
    <row r="40" spans="1:11" s="2" customFormat="1" ht="12.95" customHeight="1" x14ac:dyDescent="0.15">
      <c r="A40" s="31" t="s">
        <v>197</v>
      </c>
      <c r="B40" s="85">
        <v>5683</v>
      </c>
      <c r="C40" s="92" t="s">
        <v>472</v>
      </c>
      <c r="D40" s="85">
        <v>14234</v>
      </c>
      <c r="E40" s="92" t="s">
        <v>472</v>
      </c>
      <c r="F40" s="86">
        <v>2.5046630300897399</v>
      </c>
      <c r="G40" s="85">
        <v>13413</v>
      </c>
      <c r="H40" s="86">
        <v>217.617807246034</v>
      </c>
      <c r="I40" s="85">
        <v>32957</v>
      </c>
      <c r="J40" s="86">
        <v>186.184439041334</v>
      </c>
      <c r="K40" s="86">
        <v>2.4570938641616298</v>
      </c>
    </row>
    <row r="41" spans="1:11" s="1" customFormat="1" x14ac:dyDescent="0.15">
      <c r="A41" s="33" t="s">
        <v>54</v>
      </c>
      <c r="B41" s="87">
        <v>5473</v>
      </c>
      <c r="C41" s="91" t="s">
        <v>472</v>
      </c>
      <c r="D41" s="87">
        <v>13652</v>
      </c>
      <c r="E41" s="91" t="s">
        <v>472</v>
      </c>
      <c r="F41" s="88">
        <v>2.4944271880138902</v>
      </c>
      <c r="G41" s="87">
        <v>12839</v>
      </c>
      <c r="H41" s="88">
        <v>219.935210565662</v>
      </c>
      <c r="I41" s="87">
        <v>31254</v>
      </c>
      <c r="J41" s="88">
        <v>203.67275553828199</v>
      </c>
      <c r="K41" s="88">
        <v>2.4343017368953999</v>
      </c>
    </row>
    <row r="42" spans="1:11" s="1" customFormat="1" x14ac:dyDescent="0.15">
      <c r="A42" s="33" t="s">
        <v>144</v>
      </c>
      <c r="B42" s="87">
        <v>210</v>
      </c>
      <c r="C42" s="88">
        <v>156.09756097561001</v>
      </c>
      <c r="D42" s="87">
        <v>582</v>
      </c>
      <c r="E42" s="88">
        <v>65.811965811965806</v>
      </c>
      <c r="F42" s="88">
        <v>2.77142857142857</v>
      </c>
      <c r="G42" s="87">
        <v>574</v>
      </c>
      <c r="H42" s="88">
        <v>173.333333333333</v>
      </c>
      <c r="I42" s="87">
        <v>1703</v>
      </c>
      <c r="J42" s="88">
        <v>39.133986928104598</v>
      </c>
      <c r="K42" s="88">
        <v>2.9668989547038298</v>
      </c>
    </row>
    <row r="43" spans="1:11" s="1" customFormat="1" ht="9" customHeight="1" x14ac:dyDescent="0.15">
      <c r="A43" s="33" t="s">
        <v>193</v>
      </c>
      <c r="B43" s="90"/>
      <c r="C43" s="90"/>
      <c r="D43" s="90"/>
      <c r="E43" s="90"/>
      <c r="F43" s="90"/>
      <c r="G43" s="90"/>
      <c r="H43" s="90"/>
      <c r="I43" s="90"/>
      <c r="J43" s="90"/>
      <c r="K43" s="90"/>
    </row>
    <row r="44" spans="1:11" s="1" customFormat="1" ht="11.1" customHeight="1" x14ac:dyDescent="0.15">
      <c r="A44" s="39" t="s">
        <v>55</v>
      </c>
      <c r="B44" s="85">
        <v>4024</v>
      </c>
      <c r="C44" s="92" t="s">
        <v>472</v>
      </c>
      <c r="D44" s="85">
        <v>10084</v>
      </c>
      <c r="E44" s="92" t="s">
        <v>472</v>
      </c>
      <c r="F44" s="86">
        <v>2.5059642147117298</v>
      </c>
      <c r="G44" s="85">
        <v>9481</v>
      </c>
      <c r="H44" s="86">
        <v>266.91176470588198</v>
      </c>
      <c r="I44" s="85">
        <v>23019</v>
      </c>
      <c r="J44" s="86">
        <v>261.25235404896398</v>
      </c>
      <c r="K44" s="86">
        <v>2.4279084484758999</v>
      </c>
    </row>
    <row r="45" spans="1:11" s="2" customFormat="1" x14ac:dyDescent="0.15">
      <c r="A45" s="43" t="s">
        <v>198</v>
      </c>
      <c r="B45" s="87">
        <v>3931</v>
      </c>
      <c r="C45" s="91" t="s">
        <v>472</v>
      </c>
      <c r="D45" s="87">
        <v>9864</v>
      </c>
      <c r="E45" s="91" t="s">
        <v>472</v>
      </c>
      <c r="F45" s="88">
        <v>2.5092851691681499</v>
      </c>
      <c r="G45" s="87">
        <v>9137</v>
      </c>
      <c r="H45" s="88">
        <v>270.51905920519101</v>
      </c>
      <c r="I45" s="87">
        <v>22047</v>
      </c>
      <c r="J45" s="88">
        <v>296.528776978417</v>
      </c>
      <c r="K45" s="88">
        <v>2.4129364123891901</v>
      </c>
    </row>
    <row r="46" spans="1:11" s="2" customFormat="1" x14ac:dyDescent="0.15">
      <c r="A46" s="43" t="s">
        <v>199</v>
      </c>
      <c r="B46" s="87">
        <v>93</v>
      </c>
      <c r="C46" s="88">
        <v>52.459016393442603</v>
      </c>
      <c r="D46" s="87">
        <v>220</v>
      </c>
      <c r="E46" s="88">
        <v>-7.94979079497908</v>
      </c>
      <c r="F46" s="88">
        <v>2.3655913978494598</v>
      </c>
      <c r="G46" s="87">
        <v>344</v>
      </c>
      <c r="H46" s="88">
        <v>191.52542372881399</v>
      </c>
      <c r="I46" s="87">
        <v>972</v>
      </c>
      <c r="J46" s="88">
        <v>19.7044334975369</v>
      </c>
      <c r="K46" s="88">
        <v>2.82558139534884</v>
      </c>
    </row>
    <row r="47" spans="1:11" s="1" customFormat="1" ht="11.1" customHeight="1" x14ac:dyDescent="0.15">
      <c r="A47" s="39" t="s">
        <v>46</v>
      </c>
      <c r="B47" s="85">
        <v>718</v>
      </c>
      <c r="C47" s="92" t="s">
        <v>472</v>
      </c>
      <c r="D47" s="85">
        <v>1737</v>
      </c>
      <c r="E47" s="86">
        <v>266.45569620253201</v>
      </c>
      <c r="F47" s="86">
        <v>2.4192200557103098</v>
      </c>
      <c r="G47" s="85">
        <v>1630</v>
      </c>
      <c r="H47" s="86">
        <v>203.53817504655501</v>
      </c>
      <c r="I47" s="85">
        <v>3544</v>
      </c>
      <c r="J47" s="86">
        <v>128.792769528728</v>
      </c>
      <c r="K47" s="86">
        <v>2.1742331288343602</v>
      </c>
    </row>
    <row r="48" spans="1:11" s="1" customFormat="1" x14ac:dyDescent="0.15">
      <c r="A48" s="43" t="s">
        <v>198</v>
      </c>
      <c r="B48" s="87">
        <v>687</v>
      </c>
      <c r="C48" s="91" t="s">
        <v>472</v>
      </c>
      <c r="D48" s="87">
        <v>1596</v>
      </c>
      <c r="E48" s="88">
        <v>246.20390455531501</v>
      </c>
      <c r="F48" s="88">
        <v>2.32314410480349</v>
      </c>
      <c r="G48" s="87">
        <v>1570</v>
      </c>
      <c r="H48" s="88">
        <v>223.04526748971199</v>
      </c>
      <c r="I48" s="87">
        <v>3361</v>
      </c>
      <c r="J48" s="88">
        <v>143.55072463768099</v>
      </c>
      <c r="K48" s="88">
        <v>2.1407643312101898</v>
      </c>
    </row>
    <row r="49" spans="1:11" s="1" customFormat="1" x14ac:dyDescent="0.15">
      <c r="A49" s="43" t="s">
        <v>199</v>
      </c>
      <c r="B49" s="87">
        <v>31</v>
      </c>
      <c r="C49" s="91" t="s">
        <v>472</v>
      </c>
      <c r="D49" s="87">
        <v>141</v>
      </c>
      <c r="E49" s="91" t="s">
        <v>472</v>
      </c>
      <c r="F49" s="88">
        <v>4.5483870967741904</v>
      </c>
      <c r="G49" s="87">
        <v>60</v>
      </c>
      <c r="H49" s="88">
        <v>17.647058823529399</v>
      </c>
      <c r="I49" s="87">
        <v>183</v>
      </c>
      <c r="J49" s="88">
        <v>8.2840236686390494</v>
      </c>
      <c r="K49" s="88">
        <v>3.05</v>
      </c>
    </row>
    <row r="50" spans="1:11" s="2" customFormat="1" ht="15.95" customHeight="1" x14ac:dyDescent="0.15">
      <c r="A50" s="31" t="s">
        <v>150</v>
      </c>
      <c r="B50" s="90"/>
      <c r="C50" s="90"/>
      <c r="D50" s="90"/>
      <c r="E50" s="90"/>
      <c r="F50" s="90"/>
      <c r="G50" s="90"/>
      <c r="H50" s="90"/>
      <c r="I50" s="90"/>
      <c r="J50" s="90"/>
      <c r="K50" s="89"/>
    </row>
    <row r="51" spans="1:11" s="2" customFormat="1" ht="12.95" customHeight="1" x14ac:dyDescent="0.15">
      <c r="A51" s="31" t="s">
        <v>197</v>
      </c>
      <c r="B51" s="85">
        <v>4277</v>
      </c>
      <c r="C51" s="92" t="s">
        <v>472</v>
      </c>
      <c r="D51" s="85">
        <v>9705</v>
      </c>
      <c r="E51" s="92" t="s">
        <v>472</v>
      </c>
      <c r="F51" s="86">
        <v>2.26911386485855</v>
      </c>
      <c r="G51" s="85">
        <v>11110</v>
      </c>
      <c r="H51" s="92" t="s">
        <v>472</v>
      </c>
      <c r="I51" s="85">
        <v>25446</v>
      </c>
      <c r="J51" s="92" t="s">
        <v>472</v>
      </c>
      <c r="K51" s="86">
        <v>2.29036903690369</v>
      </c>
    </row>
    <row r="52" spans="1:11" s="1" customFormat="1" x14ac:dyDescent="0.15">
      <c r="A52" s="33" t="s">
        <v>54</v>
      </c>
      <c r="B52" s="87">
        <v>4167</v>
      </c>
      <c r="C52" s="91" t="s">
        <v>472</v>
      </c>
      <c r="D52" s="87">
        <v>9458</v>
      </c>
      <c r="E52" s="91" t="s">
        <v>472</v>
      </c>
      <c r="F52" s="88">
        <v>2.26973842092633</v>
      </c>
      <c r="G52" s="87">
        <v>10748</v>
      </c>
      <c r="H52" s="91" t="s">
        <v>472</v>
      </c>
      <c r="I52" s="87">
        <v>24706</v>
      </c>
      <c r="J52" s="91" t="s">
        <v>472</v>
      </c>
      <c r="K52" s="88">
        <v>2.2986602158541101</v>
      </c>
    </row>
    <row r="53" spans="1:11" s="1" customFormat="1" x14ac:dyDescent="0.15">
      <c r="A53" s="33" t="s">
        <v>144</v>
      </c>
      <c r="B53" s="87">
        <v>110</v>
      </c>
      <c r="C53" s="88">
        <v>266.66666666666703</v>
      </c>
      <c r="D53" s="87">
        <v>247</v>
      </c>
      <c r="E53" s="88">
        <v>100.813008130081</v>
      </c>
      <c r="F53" s="88">
        <v>2.24545454545455</v>
      </c>
      <c r="G53" s="87">
        <v>362</v>
      </c>
      <c r="H53" s="91" t="s">
        <v>472</v>
      </c>
      <c r="I53" s="87">
        <v>740</v>
      </c>
      <c r="J53" s="88">
        <v>135.66878980891701</v>
      </c>
      <c r="K53" s="88">
        <v>2.0441988950276202</v>
      </c>
    </row>
    <row r="54" spans="1:11" s="1" customFormat="1" ht="9" customHeight="1" x14ac:dyDescent="0.15">
      <c r="A54" s="33" t="s">
        <v>193</v>
      </c>
      <c r="B54" s="90"/>
      <c r="C54" s="90"/>
      <c r="D54" s="90"/>
      <c r="E54" s="90"/>
      <c r="F54" s="90"/>
      <c r="G54" s="90"/>
      <c r="H54" s="90"/>
      <c r="I54" s="90"/>
      <c r="J54" s="90"/>
      <c r="K54" s="90"/>
    </row>
    <row r="55" spans="1:11" s="1" customFormat="1" ht="11.1" customHeight="1" x14ac:dyDescent="0.15">
      <c r="A55" s="39" t="s">
        <v>55</v>
      </c>
      <c r="B55" s="85">
        <v>2661</v>
      </c>
      <c r="C55" s="92" t="s">
        <v>472</v>
      </c>
      <c r="D55" s="85">
        <v>6244</v>
      </c>
      <c r="E55" s="92" t="s">
        <v>472</v>
      </c>
      <c r="F55" s="86">
        <v>2.3464862833521201</v>
      </c>
      <c r="G55" s="85">
        <v>7396</v>
      </c>
      <c r="H55" s="92" t="s">
        <v>472</v>
      </c>
      <c r="I55" s="85">
        <v>17037</v>
      </c>
      <c r="J55" s="92" t="s">
        <v>472</v>
      </c>
      <c r="K55" s="86">
        <v>2.3035424553812902</v>
      </c>
    </row>
    <row r="56" spans="1:11" s="2" customFormat="1" x14ac:dyDescent="0.15">
      <c r="A56" s="43" t="s">
        <v>198</v>
      </c>
      <c r="B56" s="87">
        <v>2602</v>
      </c>
      <c r="C56" s="91" t="s">
        <v>472</v>
      </c>
      <c r="D56" s="87">
        <v>6120</v>
      </c>
      <c r="E56" s="91" t="s">
        <v>472</v>
      </c>
      <c r="F56" s="88">
        <v>2.3520368946963899</v>
      </c>
      <c r="G56" s="87">
        <v>7136</v>
      </c>
      <c r="H56" s="91" t="s">
        <v>472</v>
      </c>
      <c r="I56" s="87">
        <v>16486</v>
      </c>
      <c r="J56" s="91" t="s">
        <v>472</v>
      </c>
      <c r="K56" s="88">
        <v>2.3102578475336299</v>
      </c>
    </row>
    <row r="57" spans="1:11" s="2" customFormat="1" x14ac:dyDescent="0.15">
      <c r="A57" s="43" t="s">
        <v>199</v>
      </c>
      <c r="B57" s="87">
        <v>59</v>
      </c>
      <c r="C57" s="88">
        <v>168.18181818181799</v>
      </c>
      <c r="D57" s="87">
        <v>124</v>
      </c>
      <c r="E57" s="88">
        <v>11.7117117117117</v>
      </c>
      <c r="F57" s="88">
        <v>2.1016949152542401</v>
      </c>
      <c r="G57" s="87">
        <v>260</v>
      </c>
      <c r="H57" s="91" t="s">
        <v>472</v>
      </c>
      <c r="I57" s="87">
        <v>551</v>
      </c>
      <c r="J57" s="91" t="s">
        <v>472</v>
      </c>
      <c r="K57" s="88">
        <v>2.1192307692307701</v>
      </c>
    </row>
    <row r="58" spans="1:11" s="1" customFormat="1" ht="11.1" customHeight="1" x14ac:dyDescent="0.15">
      <c r="A58" s="39" t="s">
        <v>46</v>
      </c>
      <c r="B58" s="85">
        <v>1080</v>
      </c>
      <c r="C58" s="92" t="s">
        <v>472</v>
      </c>
      <c r="D58" s="85">
        <v>2244</v>
      </c>
      <c r="E58" s="92" t="s">
        <v>472</v>
      </c>
      <c r="F58" s="86">
        <v>2.0777777777777802</v>
      </c>
      <c r="G58" s="85">
        <v>2036</v>
      </c>
      <c r="H58" s="92" t="s">
        <v>472</v>
      </c>
      <c r="I58" s="85">
        <v>4422</v>
      </c>
      <c r="J58" s="92" t="s">
        <v>472</v>
      </c>
      <c r="K58" s="86">
        <v>2.1719056974459701</v>
      </c>
    </row>
    <row r="59" spans="1:11" s="1" customFormat="1" x14ac:dyDescent="0.15">
      <c r="A59" s="43" t="s">
        <v>198</v>
      </c>
      <c r="B59" s="87">
        <v>1042</v>
      </c>
      <c r="C59" s="91" t="s">
        <v>472</v>
      </c>
      <c r="D59" s="87">
        <v>2196</v>
      </c>
      <c r="E59" s="91" t="s">
        <v>472</v>
      </c>
      <c r="F59" s="88">
        <v>2.1074856046065298</v>
      </c>
      <c r="G59" s="87">
        <v>1985</v>
      </c>
      <c r="H59" s="91" t="s">
        <v>472</v>
      </c>
      <c r="I59" s="87">
        <v>4359</v>
      </c>
      <c r="J59" s="91" t="s">
        <v>472</v>
      </c>
      <c r="K59" s="88">
        <v>2.1959697732997498</v>
      </c>
    </row>
    <row r="60" spans="1:11" s="1" customFormat="1" x14ac:dyDescent="0.15">
      <c r="A60" s="43" t="s">
        <v>199</v>
      </c>
      <c r="B60" s="87">
        <v>38</v>
      </c>
      <c r="C60" s="91" t="s">
        <v>472</v>
      </c>
      <c r="D60" s="87">
        <v>48</v>
      </c>
      <c r="E60" s="88">
        <v>300</v>
      </c>
      <c r="F60" s="88">
        <v>1.26315789473684</v>
      </c>
      <c r="G60" s="87">
        <v>51</v>
      </c>
      <c r="H60" s="88">
        <v>82.142857142857096</v>
      </c>
      <c r="I60" s="87">
        <v>63</v>
      </c>
      <c r="J60" s="88">
        <v>70.270270270270302</v>
      </c>
      <c r="K60" s="88">
        <v>1.23529411764706</v>
      </c>
    </row>
    <row r="61" spans="1:11" s="2" customFormat="1" ht="15.95" customHeight="1" x14ac:dyDescent="0.15">
      <c r="A61" s="31" t="s">
        <v>151</v>
      </c>
      <c r="B61" s="90"/>
      <c r="C61" s="90"/>
      <c r="D61" s="90"/>
      <c r="E61" s="90"/>
      <c r="F61" s="90"/>
      <c r="G61" s="90"/>
      <c r="H61" s="90"/>
      <c r="I61" s="90"/>
      <c r="J61" s="90"/>
      <c r="K61" s="89"/>
    </row>
    <row r="62" spans="1:11" s="2" customFormat="1" ht="12.95" customHeight="1" x14ac:dyDescent="0.15">
      <c r="A62" s="31" t="s">
        <v>197</v>
      </c>
      <c r="B62" s="85">
        <v>13705</v>
      </c>
      <c r="C62" s="92" t="s">
        <v>472</v>
      </c>
      <c r="D62" s="85">
        <v>31979</v>
      </c>
      <c r="E62" s="92" t="s">
        <v>472</v>
      </c>
      <c r="F62" s="86">
        <v>2.3333819773805198</v>
      </c>
      <c r="G62" s="85">
        <v>48351</v>
      </c>
      <c r="H62" s="92" t="s">
        <v>472</v>
      </c>
      <c r="I62" s="85">
        <v>123701</v>
      </c>
      <c r="J62" s="92" t="s">
        <v>472</v>
      </c>
      <c r="K62" s="86">
        <v>2.5583958966722502</v>
      </c>
    </row>
    <row r="63" spans="1:11" s="1" customFormat="1" x14ac:dyDescent="0.15">
      <c r="A63" s="33" t="s">
        <v>54</v>
      </c>
      <c r="B63" s="87">
        <v>13394</v>
      </c>
      <c r="C63" s="91" t="s">
        <v>472</v>
      </c>
      <c r="D63" s="87">
        <v>31397</v>
      </c>
      <c r="E63" s="91" t="s">
        <v>472</v>
      </c>
      <c r="F63" s="88">
        <v>2.3441093026728401</v>
      </c>
      <c r="G63" s="87">
        <v>46876</v>
      </c>
      <c r="H63" s="91" t="s">
        <v>472</v>
      </c>
      <c r="I63" s="87">
        <v>118382</v>
      </c>
      <c r="J63" s="91" t="s">
        <v>472</v>
      </c>
      <c r="K63" s="88">
        <v>2.5254287908524602</v>
      </c>
    </row>
    <row r="64" spans="1:11" s="1" customFormat="1" x14ac:dyDescent="0.15">
      <c r="A64" s="33" t="s">
        <v>144</v>
      </c>
      <c r="B64" s="87">
        <v>311</v>
      </c>
      <c r="C64" s="91" t="s">
        <v>472</v>
      </c>
      <c r="D64" s="87">
        <v>582</v>
      </c>
      <c r="E64" s="91" t="s">
        <v>472</v>
      </c>
      <c r="F64" s="88">
        <v>1.8713826366559501</v>
      </c>
      <c r="G64" s="87">
        <v>1475</v>
      </c>
      <c r="H64" s="88">
        <v>137.13826366559499</v>
      </c>
      <c r="I64" s="87">
        <v>5319</v>
      </c>
      <c r="J64" s="88">
        <v>14.7572815533981</v>
      </c>
      <c r="K64" s="88">
        <v>3.60610169491525</v>
      </c>
    </row>
    <row r="65" spans="1:11" s="1" customFormat="1" ht="9" customHeight="1" x14ac:dyDescent="0.15">
      <c r="A65" s="33" t="s">
        <v>193</v>
      </c>
      <c r="B65" s="90"/>
      <c r="C65" s="90"/>
      <c r="D65" s="90"/>
      <c r="E65" s="90"/>
      <c r="F65" s="90"/>
      <c r="G65" s="90"/>
      <c r="H65" s="90"/>
      <c r="I65" s="90"/>
      <c r="J65" s="90"/>
      <c r="K65" s="90"/>
    </row>
    <row r="66" spans="1:11" s="1" customFormat="1" ht="11.1" customHeight="1" x14ac:dyDescent="0.15">
      <c r="A66" s="39" t="s">
        <v>55</v>
      </c>
      <c r="B66" s="85">
        <v>10055</v>
      </c>
      <c r="C66" s="92" t="s">
        <v>472</v>
      </c>
      <c r="D66" s="85">
        <v>24194</v>
      </c>
      <c r="E66" s="92" t="s">
        <v>472</v>
      </c>
      <c r="F66" s="86">
        <v>2.4061660865241201</v>
      </c>
      <c r="G66" s="85">
        <v>35912</v>
      </c>
      <c r="H66" s="92" t="s">
        <v>472</v>
      </c>
      <c r="I66" s="85">
        <v>93351</v>
      </c>
      <c r="J66" s="92" t="s">
        <v>472</v>
      </c>
      <c r="K66" s="86">
        <v>2.5994375139229202</v>
      </c>
    </row>
    <row r="67" spans="1:11" s="2" customFormat="1" x14ac:dyDescent="0.15">
      <c r="A67" s="43" t="s">
        <v>198</v>
      </c>
      <c r="B67" s="87">
        <v>9822</v>
      </c>
      <c r="C67" s="91" t="s">
        <v>472</v>
      </c>
      <c r="D67" s="87">
        <v>23780</v>
      </c>
      <c r="E67" s="91" t="s">
        <v>472</v>
      </c>
      <c r="F67" s="88">
        <v>2.4210954998981902</v>
      </c>
      <c r="G67" s="87">
        <v>34749</v>
      </c>
      <c r="H67" s="91" t="s">
        <v>472</v>
      </c>
      <c r="I67" s="87">
        <v>88968</v>
      </c>
      <c r="J67" s="91" t="s">
        <v>472</v>
      </c>
      <c r="K67" s="88">
        <v>2.5603038936372302</v>
      </c>
    </row>
    <row r="68" spans="1:11" s="2" customFormat="1" x14ac:dyDescent="0.15">
      <c r="A68" s="43" t="s">
        <v>199</v>
      </c>
      <c r="B68" s="87">
        <v>233</v>
      </c>
      <c r="C68" s="91" t="s">
        <v>472</v>
      </c>
      <c r="D68" s="87">
        <v>414</v>
      </c>
      <c r="E68" s="91" t="s">
        <v>472</v>
      </c>
      <c r="F68" s="88">
        <v>1.7768240343347601</v>
      </c>
      <c r="G68" s="87">
        <v>1163</v>
      </c>
      <c r="H68" s="88">
        <v>119.02071563088499</v>
      </c>
      <c r="I68" s="87">
        <v>4383</v>
      </c>
      <c r="J68" s="88">
        <v>-0.74728260869565599</v>
      </c>
      <c r="K68" s="88">
        <v>3.76870163370593</v>
      </c>
    </row>
    <row r="69" spans="1:11" s="1" customFormat="1" ht="11.1" customHeight="1" x14ac:dyDescent="0.15">
      <c r="A69" s="39" t="s">
        <v>46</v>
      </c>
      <c r="B69" s="85">
        <v>1869</v>
      </c>
      <c r="C69" s="92" t="s">
        <v>472</v>
      </c>
      <c r="D69" s="85">
        <v>4027</v>
      </c>
      <c r="E69" s="86">
        <v>284.622731614136</v>
      </c>
      <c r="F69" s="86">
        <v>2.1546281433921899</v>
      </c>
      <c r="G69" s="85">
        <v>6256</v>
      </c>
      <c r="H69" s="86">
        <v>267.56756756756801</v>
      </c>
      <c r="I69" s="85">
        <v>15266</v>
      </c>
      <c r="J69" s="86">
        <v>231.43725575336501</v>
      </c>
      <c r="K69" s="86">
        <v>2.4402173913043499</v>
      </c>
    </row>
    <row r="70" spans="1:11" s="1" customFormat="1" x14ac:dyDescent="0.15">
      <c r="A70" s="43" t="s">
        <v>198</v>
      </c>
      <c r="B70" s="87">
        <v>1823</v>
      </c>
      <c r="C70" s="91" t="s">
        <v>472</v>
      </c>
      <c r="D70" s="87">
        <v>3917</v>
      </c>
      <c r="E70" s="88">
        <v>276.99711260827701</v>
      </c>
      <c r="F70" s="88">
        <v>2.1486560614371899</v>
      </c>
      <c r="G70" s="87">
        <v>6048</v>
      </c>
      <c r="H70" s="88">
        <v>269.68215158924198</v>
      </c>
      <c r="I70" s="87">
        <v>14558</v>
      </c>
      <c r="J70" s="88">
        <v>227.36676411063601</v>
      </c>
      <c r="K70" s="88">
        <v>2.40707671957672</v>
      </c>
    </row>
    <row r="71" spans="1:11" s="1" customFormat="1" x14ac:dyDescent="0.15">
      <c r="A71" s="43" t="s">
        <v>199</v>
      </c>
      <c r="B71" s="87">
        <v>46</v>
      </c>
      <c r="C71" s="91" t="s">
        <v>472</v>
      </c>
      <c r="D71" s="87">
        <v>110</v>
      </c>
      <c r="E71" s="91" t="s">
        <v>472</v>
      </c>
      <c r="F71" s="88">
        <v>2.39130434782609</v>
      </c>
      <c r="G71" s="87">
        <v>208</v>
      </c>
      <c r="H71" s="88">
        <v>215.15151515151501</v>
      </c>
      <c r="I71" s="87">
        <v>708</v>
      </c>
      <c r="J71" s="91" t="s">
        <v>472</v>
      </c>
      <c r="K71" s="88">
        <v>3.4038461538461502</v>
      </c>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52 B3:C3 A8 A19 A41 A63">
    <cfRule type="cellIs" dxfId="2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0" orientation="portrait" useFirstPageNumber="1" r:id="rId1"/>
  <headerFooter alignWithMargins="0">
    <oddHeader>&amp;C&amp;8- &amp;P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dimension ref="A1:K82"/>
  <sheetViews>
    <sheetView zoomScale="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335" t="s">
        <v>200</v>
      </c>
      <c r="B1" s="336"/>
      <c r="C1" s="336"/>
      <c r="D1" s="336"/>
      <c r="E1" s="336"/>
      <c r="F1" s="336"/>
      <c r="G1" s="336"/>
      <c r="H1" s="336"/>
      <c r="I1" s="336"/>
      <c r="J1" s="336"/>
      <c r="K1" s="337"/>
    </row>
    <row r="2" spans="1:11" ht="9.9499999999999993" customHeight="1" x14ac:dyDescent="0.15">
      <c r="A2" s="313" t="s">
        <v>201</v>
      </c>
      <c r="B2" s="316" t="s">
        <v>464</v>
      </c>
      <c r="C2" s="294"/>
      <c r="D2" s="294"/>
      <c r="E2" s="294"/>
      <c r="F2" s="294"/>
      <c r="G2" s="317" t="s">
        <v>465</v>
      </c>
      <c r="H2" s="318"/>
      <c r="I2" s="318"/>
      <c r="J2" s="318"/>
      <c r="K2" s="318"/>
    </row>
    <row r="3" spans="1:11" ht="9.9499999999999993" customHeight="1" x14ac:dyDescent="0.15">
      <c r="A3" s="314"/>
      <c r="B3" s="293" t="s">
        <v>125</v>
      </c>
      <c r="C3" s="295"/>
      <c r="D3" s="322" t="s">
        <v>123</v>
      </c>
      <c r="E3" s="334"/>
      <c r="F3" s="320" t="s">
        <v>52</v>
      </c>
      <c r="G3" s="322" t="s">
        <v>125</v>
      </c>
      <c r="H3" s="334"/>
      <c r="I3" s="322" t="s">
        <v>123</v>
      </c>
      <c r="J3" s="334"/>
      <c r="K3" s="322" t="s">
        <v>52</v>
      </c>
    </row>
    <row r="4" spans="1:11" ht="45" customHeight="1" x14ac:dyDescent="0.15">
      <c r="A4" s="314"/>
      <c r="B4" s="23" t="s">
        <v>126</v>
      </c>
      <c r="C4" s="13" t="s">
        <v>142</v>
      </c>
      <c r="D4" s="13" t="s">
        <v>126</v>
      </c>
      <c r="E4" s="13" t="s">
        <v>142</v>
      </c>
      <c r="F4" s="321"/>
      <c r="G4" s="13" t="s">
        <v>126</v>
      </c>
      <c r="H4" s="13" t="s">
        <v>145</v>
      </c>
      <c r="I4" s="13" t="s">
        <v>126</v>
      </c>
      <c r="J4" s="13" t="s">
        <v>145</v>
      </c>
      <c r="K4" s="322"/>
    </row>
    <row r="5" spans="1:11" ht="9.9499999999999993" customHeight="1" x14ac:dyDescent="0.15">
      <c r="A5" s="315"/>
      <c r="B5" s="24" t="s">
        <v>127</v>
      </c>
      <c r="C5" s="15" t="s">
        <v>128</v>
      </c>
      <c r="D5" s="15" t="s">
        <v>127</v>
      </c>
      <c r="E5" s="15" t="s">
        <v>128</v>
      </c>
      <c r="F5" s="15" t="s">
        <v>129</v>
      </c>
      <c r="G5" s="15" t="s">
        <v>127</v>
      </c>
      <c r="H5" s="15" t="s">
        <v>128</v>
      </c>
      <c r="I5" s="15" t="s">
        <v>127</v>
      </c>
      <c r="J5" s="15" t="s">
        <v>128</v>
      </c>
      <c r="K5" s="16" t="s">
        <v>129</v>
      </c>
    </row>
    <row r="6" spans="1:11" s="2" customFormat="1" ht="15.95" customHeight="1" x14ac:dyDescent="0.15">
      <c r="A6" s="31" t="s">
        <v>152</v>
      </c>
      <c r="B6" s="42"/>
      <c r="C6" s="42"/>
      <c r="D6" s="28"/>
      <c r="E6" s="42"/>
      <c r="F6" s="28"/>
      <c r="G6" s="28"/>
      <c r="H6" s="42"/>
      <c r="I6" s="28"/>
      <c r="J6" s="28"/>
      <c r="K6" s="20"/>
    </row>
    <row r="7" spans="1:11" s="2" customFormat="1" ht="12.95" customHeight="1" x14ac:dyDescent="0.15">
      <c r="A7" s="31" t="s">
        <v>197</v>
      </c>
      <c r="B7" s="85">
        <v>21204</v>
      </c>
      <c r="C7" s="92" t="s">
        <v>472</v>
      </c>
      <c r="D7" s="85">
        <v>52862</v>
      </c>
      <c r="E7" s="92" t="s">
        <v>472</v>
      </c>
      <c r="F7" s="86">
        <v>2.49302018487078</v>
      </c>
      <c r="G7" s="85">
        <v>59843</v>
      </c>
      <c r="H7" s="92" t="s">
        <v>472</v>
      </c>
      <c r="I7" s="85">
        <v>146775</v>
      </c>
      <c r="J7" s="92" t="s">
        <v>472</v>
      </c>
      <c r="K7" s="86">
        <v>2.4526678141136</v>
      </c>
    </row>
    <row r="8" spans="1:11" s="1" customFormat="1" x14ac:dyDescent="0.15">
      <c r="A8" s="33" t="s">
        <v>54</v>
      </c>
      <c r="B8" s="87">
        <v>20500</v>
      </c>
      <c r="C8" s="91" t="s">
        <v>472</v>
      </c>
      <c r="D8" s="87">
        <v>51139</v>
      </c>
      <c r="E8" s="91" t="s">
        <v>472</v>
      </c>
      <c r="F8" s="88">
        <v>2.4945853658536601</v>
      </c>
      <c r="G8" s="87">
        <v>57474</v>
      </c>
      <c r="H8" s="91" t="s">
        <v>472</v>
      </c>
      <c r="I8" s="87">
        <v>141027</v>
      </c>
      <c r="J8" s="91" t="s">
        <v>472</v>
      </c>
      <c r="K8" s="88">
        <v>2.45375300135714</v>
      </c>
    </row>
    <row r="9" spans="1:11" s="1" customFormat="1" x14ac:dyDescent="0.15">
      <c r="A9" s="33" t="s">
        <v>144</v>
      </c>
      <c r="B9" s="87">
        <v>704</v>
      </c>
      <c r="C9" s="91" t="s">
        <v>472</v>
      </c>
      <c r="D9" s="87">
        <v>1723</v>
      </c>
      <c r="E9" s="91" t="s">
        <v>472</v>
      </c>
      <c r="F9" s="88">
        <v>2.4474431818181799</v>
      </c>
      <c r="G9" s="87">
        <v>2369</v>
      </c>
      <c r="H9" s="91" t="s">
        <v>472</v>
      </c>
      <c r="I9" s="87">
        <v>5748</v>
      </c>
      <c r="J9" s="91" t="s">
        <v>472</v>
      </c>
      <c r="K9" s="88">
        <v>2.4263402279442801</v>
      </c>
    </row>
    <row r="10" spans="1:11" s="1" customFormat="1" ht="9" customHeight="1" x14ac:dyDescent="0.15">
      <c r="A10" s="33" t="s">
        <v>193</v>
      </c>
      <c r="B10" s="90"/>
      <c r="C10" s="90"/>
      <c r="D10" s="90"/>
      <c r="E10" s="90"/>
      <c r="F10" s="90"/>
      <c r="G10" s="90"/>
      <c r="H10" s="90"/>
      <c r="I10" s="90"/>
      <c r="J10" s="90"/>
      <c r="K10" s="90"/>
    </row>
    <row r="11" spans="1:11" s="1" customFormat="1" ht="11.1" customHeight="1" x14ac:dyDescent="0.15">
      <c r="A11" s="39" t="s">
        <v>55</v>
      </c>
      <c r="B11" s="85">
        <v>17570</v>
      </c>
      <c r="C11" s="92" t="s">
        <v>472</v>
      </c>
      <c r="D11" s="85">
        <v>44209</v>
      </c>
      <c r="E11" s="92" t="s">
        <v>472</v>
      </c>
      <c r="F11" s="86">
        <v>2.5161639157655098</v>
      </c>
      <c r="G11" s="85">
        <v>51396</v>
      </c>
      <c r="H11" s="92" t="s">
        <v>472</v>
      </c>
      <c r="I11" s="85">
        <v>126176</v>
      </c>
      <c r="J11" s="92" t="s">
        <v>472</v>
      </c>
      <c r="K11" s="86">
        <v>2.4549770410148701</v>
      </c>
    </row>
    <row r="12" spans="1:11" s="2" customFormat="1" x14ac:dyDescent="0.15">
      <c r="A12" s="43" t="s">
        <v>198</v>
      </c>
      <c r="B12" s="87">
        <v>17023</v>
      </c>
      <c r="C12" s="91" t="s">
        <v>472</v>
      </c>
      <c r="D12" s="87">
        <v>43041</v>
      </c>
      <c r="E12" s="91" t="s">
        <v>472</v>
      </c>
      <c r="F12" s="88">
        <v>2.5284027492216401</v>
      </c>
      <c r="G12" s="87">
        <v>49403</v>
      </c>
      <c r="H12" s="91" t="s">
        <v>472</v>
      </c>
      <c r="I12" s="87">
        <v>121642</v>
      </c>
      <c r="J12" s="91" t="s">
        <v>472</v>
      </c>
      <c r="K12" s="88">
        <v>2.46223913527519</v>
      </c>
    </row>
    <row r="13" spans="1:11" s="2" customFormat="1" x14ac:dyDescent="0.15">
      <c r="A13" s="43" t="s">
        <v>199</v>
      </c>
      <c r="B13" s="87">
        <v>547</v>
      </c>
      <c r="C13" s="91" t="s">
        <v>472</v>
      </c>
      <c r="D13" s="87">
        <v>1168</v>
      </c>
      <c r="E13" s="91" t="s">
        <v>472</v>
      </c>
      <c r="F13" s="88">
        <v>2.1352833638025599</v>
      </c>
      <c r="G13" s="87">
        <v>1993</v>
      </c>
      <c r="H13" s="91" t="s">
        <v>472</v>
      </c>
      <c r="I13" s="87">
        <v>4534</v>
      </c>
      <c r="J13" s="91" t="s">
        <v>472</v>
      </c>
      <c r="K13" s="88">
        <v>2.2749623682890099</v>
      </c>
    </row>
    <row r="14" spans="1:11" s="1" customFormat="1" ht="11.1" customHeight="1" x14ac:dyDescent="0.15">
      <c r="A14" s="39" t="s">
        <v>46</v>
      </c>
      <c r="B14" s="85">
        <v>1531</v>
      </c>
      <c r="C14" s="92" t="s">
        <v>472</v>
      </c>
      <c r="D14" s="85">
        <v>3536</v>
      </c>
      <c r="E14" s="92" t="s">
        <v>472</v>
      </c>
      <c r="F14" s="86">
        <v>2.3096015676028698</v>
      </c>
      <c r="G14" s="85">
        <v>3443</v>
      </c>
      <c r="H14" s="92" t="s">
        <v>472</v>
      </c>
      <c r="I14" s="85">
        <v>8284</v>
      </c>
      <c r="J14" s="92" t="s">
        <v>472</v>
      </c>
      <c r="K14" s="86">
        <v>2.4060412431019498</v>
      </c>
    </row>
    <row r="15" spans="1:11" s="1" customFormat="1" x14ac:dyDescent="0.15">
      <c r="A15" s="43" t="s">
        <v>198</v>
      </c>
      <c r="B15" s="87">
        <v>1508</v>
      </c>
      <c r="C15" s="91" t="s">
        <v>472</v>
      </c>
      <c r="D15" s="87">
        <v>3442</v>
      </c>
      <c r="E15" s="91" t="s">
        <v>472</v>
      </c>
      <c r="F15" s="88">
        <v>2.28249336870027</v>
      </c>
      <c r="G15" s="87">
        <v>3406</v>
      </c>
      <c r="H15" s="91" t="s">
        <v>472</v>
      </c>
      <c r="I15" s="87">
        <v>8168</v>
      </c>
      <c r="J15" s="91" t="s">
        <v>472</v>
      </c>
      <c r="K15" s="88">
        <v>2.3981209630064599</v>
      </c>
    </row>
    <row r="16" spans="1:11" s="1" customFormat="1" x14ac:dyDescent="0.15">
      <c r="A16" s="43" t="s">
        <v>199</v>
      </c>
      <c r="B16" s="87">
        <v>23</v>
      </c>
      <c r="C16" s="88">
        <v>76.923076923076906</v>
      </c>
      <c r="D16" s="87">
        <v>94</v>
      </c>
      <c r="E16" s="88">
        <v>-7.8431372549019596</v>
      </c>
      <c r="F16" s="88">
        <v>4.0869565217391299</v>
      </c>
      <c r="G16" s="87">
        <v>37</v>
      </c>
      <c r="H16" s="88">
        <v>32.142857142857103</v>
      </c>
      <c r="I16" s="87">
        <v>116</v>
      </c>
      <c r="J16" s="88">
        <v>-25.6410256410256</v>
      </c>
      <c r="K16" s="88">
        <v>3.13513513513514</v>
      </c>
    </row>
    <row r="17" spans="1:11" s="2" customFormat="1" ht="15.95" customHeight="1" x14ac:dyDescent="0.15">
      <c r="A17" s="31" t="s">
        <v>153</v>
      </c>
      <c r="B17" s="90"/>
      <c r="C17" s="90"/>
      <c r="D17" s="90"/>
      <c r="E17" s="90"/>
      <c r="F17" s="90"/>
      <c r="G17" s="90"/>
      <c r="H17" s="90"/>
      <c r="I17" s="90"/>
      <c r="J17" s="90"/>
      <c r="K17" s="89"/>
    </row>
    <row r="18" spans="1:11" s="2" customFormat="1" ht="12.95" customHeight="1" x14ac:dyDescent="0.15">
      <c r="A18" s="31" t="s">
        <v>197</v>
      </c>
      <c r="B18" s="85">
        <v>1859</v>
      </c>
      <c r="C18" s="86">
        <v>119.48051948052</v>
      </c>
      <c r="D18" s="85">
        <v>4185</v>
      </c>
      <c r="E18" s="86">
        <v>87.920969914683397</v>
      </c>
      <c r="F18" s="86">
        <v>2.2512103281334102</v>
      </c>
      <c r="G18" s="85">
        <v>5253</v>
      </c>
      <c r="H18" s="86">
        <v>77.947154471544707</v>
      </c>
      <c r="I18" s="85">
        <v>12566</v>
      </c>
      <c r="J18" s="86">
        <v>52.982712442171902</v>
      </c>
      <c r="K18" s="86">
        <v>2.3921568627451002</v>
      </c>
    </row>
    <row r="19" spans="1:11" s="1" customFormat="1" x14ac:dyDescent="0.15">
      <c r="A19" s="33" t="s">
        <v>54</v>
      </c>
      <c r="B19" s="87">
        <v>1801</v>
      </c>
      <c r="C19" s="88">
        <v>123.726708074534</v>
      </c>
      <c r="D19" s="87">
        <v>3947</v>
      </c>
      <c r="E19" s="88">
        <v>106.217345872518</v>
      </c>
      <c r="F19" s="88">
        <v>2.1915602443087199</v>
      </c>
      <c r="G19" s="87">
        <v>4996</v>
      </c>
      <c r="H19" s="88">
        <v>77.163120567375898</v>
      </c>
      <c r="I19" s="87">
        <v>11452</v>
      </c>
      <c r="J19" s="88">
        <v>56.298621536781802</v>
      </c>
      <c r="K19" s="88">
        <v>2.2922337870296201</v>
      </c>
    </row>
    <row r="20" spans="1:11" s="1" customFormat="1" x14ac:dyDescent="0.15">
      <c r="A20" s="33" t="s">
        <v>144</v>
      </c>
      <c r="B20" s="87">
        <v>58</v>
      </c>
      <c r="C20" s="88">
        <v>38.095238095238102</v>
      </c>
      <c r="D20" s="87">
        <v>238</v>
      </c>
      <c r="E20" s="88">
        <v>-23.961661341852999</v>
      </c>
      <c r="F20" s="88">
        <v>4.1034482758620703</v>
      </c>
      <c r="G20" s="87">
        <v>257</v>
      </c>
      <c r="H20" s="88">
        <v>94.696969696969703</v>
      </c>
      <c r="I20" s="87">
        <v>1114</v>
      </c>
      <c r="J20" s="88">
        <v>25.5918827508455</v>
      </c>
      <c r="K20" s="88">
        <v>4.3346303501945496</v>
      </c>
    </row>
    <row r="21" spans="1:11" s="1" customFormat="1" ht="9" customHeight="1" x14ac:dyDescent="0.15">
      <c r="A21" s="33" t="s">
        <v>193</v>
      </c>
      <c r="B21" s="90"/>
      <c r="C21" s="90"/>
      <c r="D21" s="90"/>
      <c r="E21" s="90"/>
      <c r="F21" s="90"/>
      <c r="G21" s="90"/>
      <c r="H21" s="90"/>
      <c r="I21" s="90"/>
      <c r="J21" s="90"/>
      <c r="K21" s="90"/>
    </row>
    <row r="22" spans="1:11" s="1" customFormat="1" ht="11.1" customHeight="1" x14ac:dyDescent="0.15">
      <c r="A22" s="39" t="s">
        <v>55</v>
      </c>
      <c r="B22" s="85">
        <v>1217</v>
      </c>
      <c r="C22" s="86">
        <v>107.679180887372</v>
      </c>
      <c r="D22" s="85">
        <v>2260</v>
      </c>
      <c r="E22" s="86">
        <v>77.952755905511793</v>
      </c>
      <c r="F22" s="86">
        <v>1.8570254724733</v>
      </c>
      <c r="G22" s="85">
        <v>3513</v>
      </c>
      <c r="H22" s="86">
        <v>65.317647058823496</v>
      </c>
      <c r="I22" s="85">
        <v>7140</v>
      </c>
      <c r="J22" s="86">
        <v>36.363636363636402</v>
      </c>
      <c r="K22" s="86">
        <v>2.0324508966695101</v>
      </c>
    </row>
    <row r="23" spans="1:11" s="2" customFormat="1" x14ac:dyDescent="0.15">
      <c r="A23" s="43" t="s">
        <v>198</v>
      </c>
      <c r="B23" s="87">
        <v>1185</v>
      </c>
      <c r="C23" s="88">
        <v>110.479573712256</v>
      </c>
      <c r="D23" s="87">
        <v>2162</v>
      </c>
      <c r="E23" s="88">
        <v>81.6806722689076</v>
      </c>
      <c r="F23" s="88">
        <v>1.8244725738396601</v>
      </c>
      <c r="G23" s="87">
        <v>3378</v>
      </c>
      <c r="H23" s="88">
        <v>65.669445806767996</v>
      </c>
      <c r="I23" s="87">
        <v>6788</v>
      </c>
      <c r="J23" s="88">
        <v>42.995576153359998</v>
      </c>
      <c r="K23" s="88">
        <v>2.0094730609828302</v>
      </c>
    </row>
    <row r="24" spans="1:11" s="2" customFormat="1" x14ac:dyDescent="0.15">
      <c r="A24" s="43" t="s">
        <v>199</v>
      </c>
      <c r="B24" s="87">
        <v>32</v>
      </c>
      <c r="C24" s="88">
        <v>39.130434782608702</v>
      </c>
      <c r="D24" s="87">
        <v>98</v>
      </c>
      <c r="E24" s="88">
        <v>22.5</v>
      </c>
      <c r="F24" s="88">
        <v>3.0625</v>
      </c>
      <c r="G24" s="87">
        <v>135</v>
      </c>
      <c r="H24" s="88">
        <v>56.976744186046503</v>
      </c>
      <c r="I24" s="87">
        <v>352</v>
      </c>
      <c r="J24" s="88">
        <v>-28.016359918200401</v>
      </c>
      <c r="K24" s="88">
        <v>2.6074074074074098</v>
      </c>
    </row>
    <row r="25" spans="1:11" s="1" customFormat="1" ht="11.1" customHeight="1" x14ac:dyDescent="0.15">
      <c r="A25" s="39" t="s">
        <v>46</v>
      </c>
      <c r="B25" s="85">
        <v>218</v>
      </c>
      <c r="C25" s="86">
        <v>94.642857142857096</v>
      </c>
      <c r="D25" s="85">
        <v>552</v>
      </c>
      <c r="E25" s="86">
        <v>157.94392523364499</v>
      </c>
      <c r="F25" s="86">
        <v>2.5321100917431201</v>
      </c>
      <c r="G25" s="85">
        <v>663</v>
      </c>
      <c r="H25" s="86">
        <v>78.706199460916494</v>
      </c>
      <c r="I25" s="85">
        <v>1514</v>
      </c>
      <c r="J25" s="86">
        <v>74.826789838337206</v>
      </c>
      <c r="K25" s="86">
        <v>2.2835595776772202</v>
      </c>
    </row>
    <row r="26" spans="1:11" s="1" customFormat="1" x14ac:dyDescent="0.15">
      <c r="A26" s="43" t="s">
        <v>198</v>
      </c>
      <c r="B26" s="87">
        <v>218</v>
      </c>
      <c r="C26" s="88">
        <v>94.642857142857096</v>
      </c>
      <c r="D26" s="87">
        <v>552</v>
      </c>
      <c r="E26" s="88">
        <v>157.94392523364499</v>
      </c>
      <c r="F26" s="88">
        <v>2.5321100917431201</v>
      </c>
      <c r="G26" s="87">
        <v>661</v>
      </c>
      <c r="H26" s="88">
        <v>78.167115902964994</v>
      </c>
      <c r="I26" s="87">
        <v>1512</v>
      </c>
      <c r="J26" s="88">
        <v>74.595842956120094</v>
      </c>
      <c r="K26" s="88">
        <v>2.2874432677761001</v>
      </c>
    </row>
    <row r="27" spans="1:11" s="1" customFormat="1" x14ac:dyDescent="0.15">
      <c r="A27" s="43" t="s">
        <v>199</v>
      </c>
      <c r="B27" s="87">
        <v>0</v>
      </c>
      <c r="C27" s="88">
        <v>0</v>
      </c>
      <c r="D27" s="87">
        <v>0</v>
      </c>
      <c r="E27" s="88">
        <v>0</v>
      </c>
      <c r="F27" s="88">
        <v>0</v>
      </c>
      <c r="G27" s="87">
        <v>2</v>
      </c>
      <c r="H27" s="91" t="s">
        <v>472</v>
      </c>
      <c r="I27" s="87">
        <v>2</v>
      </c>
      <c r="J27" s="91" t="s">
        <v>472</v>
      </c>
      <c r="K27" s="88">
        <v>1</v>
      </c>
    </row>
    <row r="28" spans="1:11" s="2" customFormat="1" ht="15.95" customHeight="1" x14ac:dyDescent="0.15">
      <c r="A28" s="31" t="s">
        <v>154</v>
      </c>
      <c r="B28" s="90"/>
      <c r="C28" s="90"/>
      <c r="D28" s="90"/>
      <c r="E28" s="90"/>
      <c r="F28" s="90"/>
      <c r="G28" s="90"/>
      <c r="H28" s="90"/>
      <c r="I28" s="90"/>
      <c r="J28" s="90"/>
      <c r="K28" s="89"/>
    </row>
    <row r="29" spans="1:11" s="2" customFormat="1" ht="12.95" customHeight="1" x14ac:dyDescent="0.15">
      <c r="A29" s="31" t="s">
        <v>197</v>
      </c>
      <c r="B29" s="85">
        <v>5442</v>
      </c>
      <c r="C29" s="92" t="s">
        <v>472</v>
      </c>
      <c r="D29" s="85">
        <v>14700</v>
      </c>
      <c r="E29" s="92" t="s">
        <v>472</v>
      </c>
      <c r="F29" s="86">
        <v>2.7012127894156599</v>
      </c>
      <c r="G29" s="85">
        <v>17537</v>
      </c>
      <c r="H29" s="92" t="s">
        <v>472</v>
      </c>
      <c r="I29" s="85">
        <v>50075</v>
      </c>
      <c r="J29" s="92" t="s">
        <v>472</v>
      </c>
      <c r="K29" s="86">
        <v>2.8553914580601001</v>
      </c>
    </row>
    <row r="30" spans="1:11" s="1" customFormat="1" x14ac:dyDescent="0.15">
      <c r="A30" s="33" t="s">
        <v>54</v>
      </c>
      <c r="B30" s="87">
        <v>5304</v>
      </c>
      <c r="C30" s="91" t="s">
        <v>472</v>
      </c>
      <c r="D30" s="87">
        <v>13984</v>
      </c>
      <c r="E30" s="91" t="s">
        <v>472</v>
      </c>
      <c r="F30" s="88">
        <v>2.6365007541478098</v>
      </c>
      <c r="G30" s="87">
        <v>17182</v>
      </c>
      <c r="H30" s="91" t="s">
        <v>472</v>
      </c>
      <c r="I30" s="87">
        <v>48529</v>
      </c>
      <c r="J30" s="91" t="s">
        <v>472</v>
      </c>
      <c r="K30" s="88">
        <v>2.82440926551042</v>
      </c>
    </row>
    <row r="31" spans="1:11" s="1" customFormat="1" x14ac:dyDescent="0.15">
      <c r="A31" s="33" t="s">
        <v>144</v>
      </c>
      <c r="B31" s="87">
        <v>138</v>
      </c>
      <c r="C31" s="91" t="s">
        <v>472</v>
      </c>
      <c r="D31" s="87">
        <v>716</v>
      </c>
      <c r="E31" s="91" t="s">
        <v>472</v>
      </c>
      <c r="F31" s="88">
        <v>5.1884057971014501</v>
      </c>
      <c r="G31" s="87">
        <v>355</v>
      </c>
      <c r="H31" s="88">
        <v>200.84745762711901</v>
      </c>
      <c r="I31" s="87">
        <v>1546</v>
      </c>
      <c r="J31" s="88">
        <v>124.05797101449301</v>
      </c>
      <c r="K31" s="88">
        <v>4.35492957746479</v>
      </c>
    </row>
    <row r="32" spans="1:11" s="1" customFormat="1" ht="9" customHeight="1" x14ac:dyDescent="0.15">
      <c r="A32" s="33" t="s">
        <v>193</v>
      </c>
      <c r="B32" s="90"/>
      <c r="C32" s="90"/>
      <c r="D32" s="90"/>
      <c r="E32" s="90"/>
      <c r="F32" s="90"/>
      <c r="G32" s="90"/>
      <c r="H32" s="90"/>
      <c r="I32" s="90"/>
      <c r="J32" s="90"/>
      <c r="K32" s="90"/>
    </row>
    <row r="33" spans="1:11" s="1" customFormat="1" ht="11.1" customHeight="1" x14ac:dyDescent="0.15">
      <c r="A33" s="39" t="s">
        <v>55</v>
      </c>
      <c r="B33" s="85">
        <v>4466</v>
      </c>
      <c r="C33" s="92" t="s">
        <v>472</v>
      </c>
      <c r="D33" s="85">
        <v>12372</v>
      </c>
      <c r="E33" s="92" t="s">
        <v>472</v>
      </c>
      <c r="F33" s="86">
        <v>2.7702642185400799</v>
      </c>
      <c r="G33" s="85">
        <v>14856</v>
      </c>
      <c r="H33" s="92" t="s">
        <v>472</v>
      </c>
      <c r="I33" s="85">
        <v>42945</v>
      </c>
      <c r="J33" s="92" t="s">
        <v>472</v>
      </c>
      <c r="K33" s="86">
        <v>2.89075121163166</v>
      </c>
    </row>
    <row r="34" spans="1:11" s="2" customFormat="1" x14ac:dyDescent="0.15">
      <c r="A34" s="43" t="s">
        <v>198</v>
      </c>
      <c r="B34" s="87">
        <v>4358</v>
      </c>
      <c r="C34" s="91" t="s">
        <v>472</v>
      </c>
      <c r="D34" s="87">
        <v>11800</v>
      </c>
      <c r="E34" s="91" t="s">
        <v>472</v>
      </c>
      <c r="F34" s="88">
        <v>2.7076640660853601</v>
      </c>
      <c r="G34" s="87">
        <v>14590</v>
      </c>
      <c r="H34" s="91" t="s">
        <v>472</v>
      </c>
      <c r="I34" s="87">
        <v>41897</v>
      </c>
      <c r="J34" s="91" t="s">
        <v>472</v>
      </c>
      <c r="K34" s="88">
        <v>2.8716244002741602</v>
      </c>
    </row>
    <row r="35" spans="1:11" s="2" customFormat="1" x14ac:dyDescent="0.15">
      <c r="A35" s="43" t="s">
        <v>199</v>
      </c>
      <c r="B35" s="87">
        <v>108</v>
      </c>
      <c r="C35" s="91" t="s">
        <v>472</v>
      </c>
      <c r="D35" s="87">
        <v>572</v>
      </c>
      <c r="E35" s="91" t="s">
        <v>472</v>
      </c>
      <c r="F35" s="88">
        <v>5.2962962962963003</v>
      </c>
      <c r="G35" s="87">
        <v>266</v>
      </c>
      <c r="H35" s="91" t="s">
        <v>472</v>
      </c>
      <c r="I35" s="87">
        <v>1048</v>
      </c>
      <c r="J35" s="91" t="s">
        <v>472</v>
      </c>
      <c r="K35" s="88">
        <v>3.9398496240601499</v>
      </c>
    </row>
    <row r="36" spans="1:11" s="1" customFormat="1" ht="11.1" customHeight="1" x14ac:dyDescent="0.15">
      <c r="A36" s="39" t="s">
        <v>46</v>
      </c>
      <c r="B36" s="85">
        <v>745</v>
      </c>
      <c r="C36" s="92" t="s">
        <v>472</v>
      </c>
      <c r="D36" s="85">
        <v>1759</v>
      </c>
      <c r="E36" s="86">
        <v>291.759465478842</v>
      </c>
      <c r="F36" s="86">
        <v>2.3610738255033601</v>
      </c>
      <c r="G36" s="85">
        <v>1949</v>
      </c>
      <c r="H36" s="92" t="s">
        <v>472</v>
      </c>
      <c r="I36" s="85">
        <v>5258</v>
      </c>
      <c r="J36" s="86">
        <v>251.70568561872901</v>
      </c>
      <c r="K36" s="86">
        <v>2.6977937403796801</v>
      </c>
    </row>
    <row r="37" spans="1:11" s="1" customFormat="1" x14ac:dyDescent="0.15">
      <c r="A37" s="43" t="s">
        <v>198</v>
      </c>
      <c r="B37" s="87">
        <v>722</v>
      </c>
      <c r="C37" s="91" t="s">
        <v>472</v>
      </c>
      <c r="D37" s="87">
        <v>1650</v>
      </c>
      <c r="E37" s="91" t="s">
        <v>472</v>
      </c>
      <c r="F37" s="88">
        <v>2.28531855955679</v>
      </c>
      <c r="G37" s="87">
        <v>1874</v>
      </c>
      <c r="H37" s="91" t="s">
        <v>472</v>
      </c>
      <c r="I37" s="87">
        <v>4809</v>
      </c>
      <c r="J37" s="88">
        <v>272.21362229102198</v>
      </c>
      <c r="K37" s="88">
        <v>2.5661686232657401</v>
      </c>
    </row>
    <row r="38" spans="1:11" s="1" customFormat="1" x14ac:dyDescent="0.15">
      <c r="A38" s="43" t="s">
        <v>199</v>
      </c>
      <c r="B38" s="87">
        <v>23</v>
      </c>
      <c r="C38" s="88">
        <v>228.57142857142901</v>
      </c>
      <c r="D38" s="87">
        <v>109</v>
      </c>
      <c r="E38" s="88">
        <v>179.48717948717999</v>
      </c>
      <c r="F38" s="88">
        <v>4.7391304347826102</v>
      </c>
      <c r="G38" s="87">
        <v>75</v>
      </c>
      <c r="H38" s="88">
        <v>114.28571428571399</v>
      </c>
      <c r="I38" s="87">
        <v>449</v>
      </c>
      <c r="J38" s="88">
        <v>121.182266009852</v>
      </c>
      <c r="K38" s="88">
        <v>5.9866666666666699</v>
      </c>
    </row>
    <row r="39" spans="1:11" s="2" customFormat="1" ht="15.95" customHeight="1" x14ac:dyDescent="0.15">
      <c r="A39" s="31" t="s">
        <v>155</v>
      </c>
      <c r="B39" s="90"/>
      <c r="C39" s="90"/>
      <c r="D39" s="90"/>
      <c r="E39" s="90"/>
      <c r="F39" s="90"/>
      <c r="G39" s="90"/>
      <c r="H39" s="90"/>
      <c r="I39" s="90"/>
      <c r="J39" s="90"/>
      <c r="K39" s="89"/>
    </row>
    <row r="40" spans="1:11" s="2" customFormat="1" ht="12.95" customHeight="1" x14ac:dyDescent="0.15">
      <c r="A40" s="31" t="s">
        <v>197</v>
      </c>
      <c r="B40" s="85">
        <v>8192</v>
      </c>
      <c r="C40" s="86">
        <v>280.492336274965</v>
      </c>
      <c r="D40" s="85">
        <v>19828</v>
      </c>
      <c r="E40" s="86">
        <v>190.052662375658</v>
      </c>
      <c r="F40" s="86">
        <v>2.42041015625</v>
      </c>
      <c r="G40" s="85">
        <v>23686</v>
      </c>
      <c r="H40" s="86">
        <v>238.22647436812801</v>
      </c>
      <c r="I40" s="85">
        <v>63319</v>
      </c>
      <c r="J40" s="86">
        <v>166.43803913317899</v>
      </c>
      <c r="K40" s="86">
        <v>2.6732669087224501</v>
      </c>
    </row>
    <row r="41" spans="1:11" s="1" customFormat="1" x14ac:dyDescent="0.15">
      <c r="A41" s="33" t="s">
        <v>54</v>
      </c>
      <c r="B41" s="87">
        <v>7747</v>
      </c>
      <c r="C41" s="88">
        <v>290.67070095814398</v>
      </c>
      <c r="D41" s="87">
        <v>18134</v>
      </c>
      <c r="E41" s="88">
        <v>222.496887782323</v>
      </c>
      <c r="F41" s="88">
        <v>2.3407770749967698</v>
      </c>
      <c r="G41" s="87">
        <v>22299</v>
      </c>
      <c r="H41" s="88">
        <v>245.185758513932</v>
      </c>
      <c r="I41" s="87">
        <v>57248</v>
      </c>
      <c r="J41" s="88">
        <v>184.490384137554</v>
      </c>
      <c r="K41" s="88">
        <v>2.5672900130050702</v>
      </c>
    </row>
    <row r="42" spans="1:11" s="1" customFormat="1" x14ac:dyDescent="0.15">
      <c r="A42" s="33" t="s">
        <v>144</v>
      </c>
      <c r="B42" s="87">
        <v>445</v>
      </c>
      <c r="C42" s="88">
        <v>161.76470588235301</v>
      </c>
      <c r="D42" s="87">
        <v>1694</v>
      </c>
      <c r="E42" s="88">
        <v>39.653751030502903</v>
      </c>
      <c r="F42" s="88">
        <v>3.80674157303371</v>
      </c>
      <c r="G42" s="87">
        <v>1387</v>
      </c>
      <c r="H42" s="88">
        <v>155.43278084714601</v>
      </c>
      <c r="I42" s="87">
        <v>6071</v>
      </c>
      <c r="J42" s="88">
        <v>66.694124107633201</v>
      </c>
      <c r="K42" s="88">
        <v>4.3770728190338897</v>
      </c>
    </row>
    <row r="43" spans="1:11" s="1" customFormat="1" ht="9" customHeight="1" x14ac:dyDescent="0.15">
      <c r="A43" s="33" t="s">
        <v>193</v>
      </c>
      <c r="B43" s="90"/>
      <c r="C43" s="90"/>
      <c r="D43" s="90"/>
      <c r="E43" s="90"/>
      <c r="F43" s="90"/>
      <c r="G43" s="90"/>
      <c r="H43" s="90"/>
      <c r="I43" s="90"/>
      <c r="J43" s="90"/>
      <c r="K43" s="90"/>
    </row>
    <row r="44" spans="1:11" s="1" customFormat="1" ht="11.1" customHeight="1" x14ac:dyDescent="0.15">
      <c r="A44" s="39" t="s">
        <v>55</v>
      </c>
      <c r="B44" s="85">
        <v>6010</v>
      </c>
      <c r="C44" s="92" t="s">
        <v>472</v>
      </c>
      <c r="D44" s="85">
        <v>13687</v>
      </c>
      <c r="E44" s="86">
        <v>179.95500102270401</v>
      </c>
      <c r="F44" s="86">
        <v>2.2773710482529101</v>
      </c>
      <c r="G44" s="85">
        <v>17284</v>
      </c>
      <c r="H44" s="86">
        <v>273.22392571798702</v>
      </c>
      <c r="I44" s="85">
        <v>45460</v>
      </c>
      <c r="J44" s="86">
        <v>169.63226571767501</v>
      </c>
      <c r="K44" s="86">
        <v>2.6301781994908602</v>
      </c>
    </row>
    <row r="45" spans="1:11" s="2" customFormat="1" x14ac:dyDescent="0.15">
      <c r="A45" s="43" t="s">
        <v>198</v>
      </c>
      <c r="B45" s="87">
        <v>5710</v>
      </c>
      <c r="C45" s="91" t="s">
        <v>472</v>
      </c>
      <c r="D45" s="87">
        <v>12452</v>
      </c>
      <c r="E45" s="88">
        <v>219.11840082009201</v>
      </c>
      <c r="F45" s="88">
        <v>2.1807355516637501</v>
      </c>
      <c r="G45" s="87">
        <v>16417</v>
      </c>
      <c r="H45" s="88">
        <v>279.408366073492</v>
      </c>
      <c r="I45" s="87">
        <v>41634</v>
      </c>
      <c r="J45" s="88">
        <v>188.744018309175</v>
      </c>
      <c r="K45" s="88">
        <v>2.5360297252847701</v>
      </c>
    </row>
    <row r="46" spans="1:11" s="2" customFormat="1" x14ac:dyDescent="0.15">
      <c r="A46" s="43" t="s">
        <v>199</v>
      </c>
      <c r="B46" s="87">
        <v>300</v>
      </c>
      <c r="C46" s="88">
        <v>180.37383177570101</v>
      </c>
      <c r="D46" s="87">
        <v>1235</v>
      </c>
      <c r="E46" s="88">
        <v>25.126646403242098</v>
      </c>
      <c r="F46" s="88">
        <v>4.1166666666666698</v>
      </c>
      <c r="G46" s="87">
        <v>867</v>
      </c>
      <c r="H46" s="88">
        <v>185.197368421053</v>
      </c>
      <c r="I46" s="87">
        <v>3826</v>
      </c>
      <c r="J46" s="88">
        <v>56.739041376484998</v>
      </c>
      <c r="K46" s="88">
        <v>4.4129181084198397</v>
      </c>
    </row>
    <row r="47" spans="1:11" s="1" customFormat="1" ht="11.1" customHeight="1" x14ac:dyDescent="0.15">
      <c r="A47" s="39" t="s">
        <v>46</v>
      </c>
      <c r="B47" s="85">
        <v>936</v>
      </c>
      <c r="C47" s="86">
        <v>149.6</v>
      </c>
      <c r="D47" s="85">
        <v>1944</v>
      </c>
      <c r="E47" s="86">
        <v>186.303387334315</v>
      </c>
      <c r="F47" s="86">
        <v>2.0769230769230802</v>
      </c>
      <c r="G47" s="85">
        <v>2662</v>
      </c>
      <c r="H47" s="86">
        <v>140.25270758122701</v>
      </c>
      <c r="I47" s="85">
        <v>6307</v>
      </c>
      <c r="J47" s="86">
        <v>159.227291409782</v>
      </c>
      <c r="K47" s="86">
        <v>2.3692712246431298</v>
      </c>
    </row>
    <row r="48" spans="1:11" s="1" customFormat="1" x14ac:dyDescent="0.15">
      <c r="A48" s="43" t="s">
        <v>198</v>
      </c>
      <c r="B48" s="87">
        <v>850</v>
      </c>
      <c r="C48" s="88">
        <v>130.352303523035</v>
      </c>
      <c r="D48" s="87">
        <v>1790</v>
      </c>
      <c r="E48" s="88">
        <v>169.578313253012</v>
      </c>
      <c r="F48" s="88">
        <v>2.1058823529411801</v>
      </c>
      <c r="G48" s="87">
        <v>2404</v>
      </c>
      <c r="H48" s="88">
        <v>126.79245283018901</v>
      </c>
      <c r="I48" s="87">
        <v>5728</v>
      </c>
      <c r="J48" s="88">
        <v>147.96536796536799</v>
      </c>
      <c r="K48" s="88">
        <v>2.38269550748752</v>
      </c>
    </row>
    <row r="49" spans="1:11" s="1" customFormat="1" x14ac:dyDescent="0.15">
      <c r="A49" s="43" t="s">
        <v>199</v>
      </c>
      <c r="B49" s="87">
        <v>86</v>
      </c>
      <c r="C49" s="91" t="s">
        <v>472</v>
      </c>
      <c r="D49" s="87">
        <v>154</v>
      </c>
      <c r="E49" s="91" t="s">
        <v>472</v>
      </c>
      <c r="F49" s="88">
        <v>1.7906976744186001</v>
      </c>
      <c r="G49" s="87">
        <v>258</v>
      </c>
      <c r="H49" s="91" t="s">
        <v>472</v>
      </c>
      <c r="I49" s="87">
        <v>579</v>
      </c>
      <c r="J49" s="91" t="s">
        <v>472</v>
      </c>
      <c r="K49" s="88">
        <v>2.2441860465116301</v>
      </c>
    </row>
    <row r="50" spans="1:11" s="2" customFormat="1" ht="15.95" customHeight="1" x14ac:dyDescent="0.15">
      <c r="A50" s="31" t="s">
        <v>156</v>
      </c>
      <c r="B50" s="90"/>
      <c r="C50" s="90"/>
      <c r="D50" s="90"/>
      <c r="E50" s="90"/>
      <c r="F50" s="90"/>
      <c r="G50" s="90"/>
      <c r="H50" s="90"/>
      <c r="I50" s="90"/>
      <c r="J50" s="90"/>
      <c r="K50" s="89"/>
    </row>
    <row r="51" spans="1:11" s="2" customFormat="1" ht="12.95" customHeight="1" x14ac:dyDescent="0.15">
      <c r="A51" s="31" t="s">
        <v>197</v>
      </c>
      <c r="B51" s="85">
        <v>6771</v>
      </c>
      <c r="C51" s="92" t="s">
        <v>472</v>
      </c>
      <c r="D51" s="85">
        <v>15620</v>
      </c>
      <c r="E51" s="92" t="s">
        <v>472</v>
      </c>
      <c r="F51" s="86">
        <v>2.30689706099542</v>
      </c>
      <c r="G51" s="85">
        <v>17862</v>
      </c>
      <c r="H51" s="92" t="s">
        <v>472</v>
      </c>
      <c r="I51" s="85">
        <v>41951</v>
      </c>
      <c r="J51" s="92" t="s">
        <v>472</v>
      </c>
      <c r="K51" s="86">
        <v>2.3486171761280898</v>
      </c>
    </row>
    <row r="52" spans="1:11" s="1" customFormat="1" x14ac:dyDescent="0.15">
      <c r="A52" s="33" t="s">
        <v>54</v>
      </c>
      <c r="B52" s="87">
        <v>6522</v>
      </c>
      <c r="C52" s="91" t="s">
        <v>472</v>
      </c>
      <c r="D52" s="87">
        <v>14975</v>
      </c>
      <c r="E52" s="91" t="s">
        <v>472</v>
      </c>
      <c r="F52" s="88">
        <v>2.2960748236737198</v>
      </c>
      <c r="G52" s="87">
        <v>17259</v>
      </c>
      <c r="H52" s="91" t="s">
        <v>472</v>
      </c>
      <c r="I52" s="87">
        <v>40163</v>
      </c>
      <c r="J52" s="91" t="s">
        <v>472</v>
      </c>
      <c r="K52" s="88">
        <v>2.32707572860537</v>
      </c>
    </row>
    <row r="53" spans="1:11" s="1" customFormat="1" x14ac:dyDescent="0.15">
      <c r="A53" s="33" t="s">
        <v>144</v>
      </c>
      <c r="B53" s="87">
        <v>249</v>
      </c>
      <c r="C53" s="88">
        <v>277.27272727272702</v>
      </c>
      <c r="D53" s="87">
        <v>645</v>
      </c>
      <c r="E53" s="88">
        <v>198.611111111111</v>
      </c>
      <c r="F53" s="88">
        <v>2.5903614457831301</v>
      </c>
      <c r="G53" s="87">
        <v>603</v>
      </c>
      <c r="H53" s="88">
        <v>258.92857142857099</v>
      </c>
      <c r="I53" s="87">
        <v>1788</v>
      </c>
      <c r="J53" s="88">
        <v>228.073394495413</v>
      </c>
      <c r="K53" s="88">
        <v>2.9651741293532301</v>
      </c>
    </row>
    <row r="54" spans="1:11" s="1" customFormat="1" ht="9" customHeight="1" x14ac:dyDescent="0.15">
      <c r="A54" s="33" t="s">
        <v>193</v>
      </c>
      <c r="B54" s="90"/>
      <c r="C54" s="90"/>
      <c r="D54" s="90"/>
      <c r="E54" s="90"/>
      <c r="F54" s="90"/>
      <c r="G54" s="90"/>
      <c r="H54" s="90"/>
      <c r="I54" s="90"/>
      <c r="J54" s="90"/>
      <c r="K54" s="90"/>
    </row>
    <row r="55" spans="1:11" s="1" customFormat="1" ht="11.1" customHeight="1" x14ac:dyDescent="0.15">
      <c r="A55" s="39" t="s">
        <v>55</v>
      </c>
      <c r="B55" s="85">
        <v>5170</v>
      </c>
      <c r="C55" s="92" t="s">
        <v>472</v>
      </c>
      <c r="D55" s="85">
        <v>11914</v>
      </c>
      <c r="E55" s="92" t="s">
        <v>472</v>
      </c>
      <c r="F55" s="86">
        <v>2.30444874274662</v>
      </c>
      <c r="G55" s="85">
        <v>13792</v>
      </c>
      <c r="H55" s="92" t="s">
        <v>472</v>
      </c>
      <c r="I55" s="85">
        <v>32552</v>
      </c>
      <c r="J55" s="92" t="s">
        <v>472</v>
      </c>
      <c r="K55" s="86">
        <v>2.3602088167053399</v>
      </c>
    </row>
    <row r="56" spans="1:11" s="2" customFormat="1" x14ac:dyDescent="0.15">
      <c r="A56" s="43" t="s">
        <v>198</v>
      </c>
      <c r="B56" s="87">
        <v>5024</v>
      </c>
      <c r="C56" s="91" t="s">
        <v>472</v>
      </c>
      <c r="D56" s="87">
        <v>11512</v>
      </c>
      <c r="E56" s="91" t="s">
        <v>472</v>
      </c>
      <c r="F56" s="88">
        <v>2.29140127388535</v>
      </c>
      <c r="G56" s="87">
        <v>13417</v>
      </c>
      <c r="H56" s="91" t="s">
        <v>472</v>
      </c>
      <c r="I56" s="87">
        <v>31301</v>
      </c>
      <c r="J56" s="91" t="s">
        <v>472</v>
      </c>
      <c r="K56" s="88">
        <v>2.3329358276812999</v>
      </c>
    </row>
    <row r="57" spans="1:11" s="2" customFormat="1" x14ac:dyDescent="0.15">
      <c r="A57" s="43" t="s">
        <v>199</v>
      </c>
      <c r="B57" s="87">
        <v>146</v>
      </c>
      <c r="C57" s="91" t="s">
        <v>472</v>
      </c>
      <c r="D57" s="87">
        <v>402</v>
      </c>
      <c r="E57" s="91" t="s">
        <v>472</v>
      </c>
      <c r="F57" s="88">
        <v>2.75342465753425</v>
      </c>
      <c r="G57" s="87">
        <v>375</v>
      </c>
      <c r="H57" s="88">
        <v>234.82142857142901</v>
      </c>
      <c r="I57" s="87">
        <v>1251</v>
      </c>
      <c r="J57" s="88">
        <v>225.78125</v>
      </c>
      <c r="K57" s="88">
        <v>3.3359999999999999</v>
      </c>
    </row>
    <row r="58" spans="1:11" s="1" customFormat="1" ht="11.1" customHeight="1" x14ac:dyDescent="0.15">
      <c r="A58" s="39" t="s">
        <v>46</v>
      </c>
      <c r="B58" s="85">
        <v>465</v>
      </c>
      <c r="C58" s="86">
        <v>142.1875</v>
      </c>
      <c r="D58" s="85">
        <v>1128</v>
      </c>
      <c r="E58" s="86">
        <v>120.74363992172201</v>
      </c>
      <c r="F58" s="86">
        <v>2.4258064516129001</v>
      </c>
      <c r="G58" s="85">
        <v>1350</v>
      </c>
      <c r="H58" s="86">
        <v>116</v>
      </c>
      <c r="I58" s="85">
        <v>3367</v>
      </c>
      <c r="J58" s="86">
        <v>83.487738419618495</v>
      </c>
      <c r="K58" s="86">
        <v>2.4940740740740699</v>
      </c>
    </row>
    <row r="59" spans="1:11" s="1" customFormat="1" x14ac:dyDescent="0.15">
      <c r="A59" s="43" t="s">
        <v>198</v>
      </c>
      <c r="B59" s="87">
        <v>441</v>
      </c>
      <c r="C59" s="88">
        <v>130.89005235602099</v>
      </c>
      <c r="D59" s="87">
        <v>1075</v>
      </c>
      <c r="E59" s="88">
        <v>110.78431372548999</v>
      </c>
      <c r="F59" s="88">
        <v>2.4376417233560099</v>
      </c>
      <c r="G59" s="87">
        <v>1291</v>
      </c>
      <c r="H59" s="88">
        <v>109.918699186992</v>
      </c>
      <c r="I59" s="87">
        <v>3216</v>
      </c>
      <c r="J59" s="88">
        <v>76.219178082191803</v>
      </c>
      <c r="K59" s="88">
        <v>2.49109217660728</v>
      </c>
    </row>
    <row r="60" spans="1:11" s="1" customFormat="1" x14ac:dyDescent="0.15">
      <c r="A60" s="43" t="s">
        <v>199</v>
      </c>
      <c r="B60" s="87">
        <v>24</v>
      </c>
      <c r="C60" s="91" t="s">
        <v>472</v>
      </c>
      <c r="D60" s="87">
        <v>53</v>
      </c>
      <c r="E60" s="91" t="s">
        <v>472</v>
      </c>
      <c r="F60" s="88">
        <v>2.2083333333333299</v>
      </c>
      <c r="G60" s="87">
        <v>59</v>
      </c>
      <c r="H60" s="91" t="s">
        <v>472</v>
      </c>
      <c r="I60" s="87">
        <v>151</v>
      </c>
      <c r="J60" s="91" t="s">
        <v>472</v>
      </c>
      <c r="K60" s="88">
        <v>2.5593220338983098</v>
      </c>
    </row>
    <row r="61" spans="1:11" s="2" customFormat="1" ht="15.95" customHeight="1" x14ac:dyDescent="0.15">
      <c r="A61" s="31" t="s">
        <v>157</v>
      </c>
      <c r="B61" s="90"/>
      <c r="C61" s="90"/>
      <c r="D61" s="90"/>
      <c r="E61" s="90"/>
      <c r="F61" s="90"/>
      <c r="G61" s="90"/>
      <c r="H61" s="90"/>
      <c r="I61" s="90"/>
      <c r="J61" s="90"/>
      <c r="K61" s="89"/>
    </row>
    <row r="62" spans="1:11" s="2" customFormat="1" ht="12.95" customHeight="1" x14ac:dyDescent="0.15">
      <c r="A62" s="31" t="s">
        <v>197</v>
      </c>
      <c r="B62" s="85">
        <v>2541</v>
      </c>
      <c r="C62" s="86">
        <v>270.94890510948898</v>
      </c>
      <c r="D62" s="85">
        <v>5313</v>
      </c>
      <c r="E62" s="86">
        <v>192.566079295154</v>
      </c>
      <c r="F62" s="86">
        <v>2.0909090909090899</v>
      </c>
      <c r="G62" s="85">
        <v>8893</v>
      </c>
      <c r="H62" s="86">
        <v>250.11811023621999</v>
      </c>
      <c r="I62" s="85">
        <v>21000</v>
      </c>
      <c r="J62" s="86">
        <v>186.220526100586</v>
      </c>
      <c r="K62" s="86">
        <v>2.3614078488699</v>
      </c>
    </row>
    <row r="63" spans="1:11" s="1" customFormat="1" x14ac:dyDescent="0.15">
      <c r="A63" s="33" t="s">
        <v>54</v>
      </c>
      <c r="B63" s="87">
        <v>2490</v>
      </c>
      <c r="C63" s="88">
        <v>284.85316846986098</v>
      </c>
      <c r="D63" s="87">
        <v>5079</v>
      </c>
      <c r="E63" s="88">
        <v>216.645885286783</v>
      </c>
      <c r="F63" s="88">
        <v>2.0397590361445799</v>
      </c>
      <c r="G63" s="87">
        <v>8739</v>
      </c>
      <c r="H63" s="88">
        <v>270.45358202628199</v>
      </c>
      <c r="I63" s="87">
        <v>20261</v>
      </c>
      <c r="J63" s="88">
        <v>223.14194577352501</v>
      </c>
      <c r="K63" s="88">
        <v>2.3184574894152599</v>
      </c>
    </row>
    <row r="64" spans="1:11" s="1" customFormat="1" x14ac:dyDescent="0.15">
      <c r="A64" s="33" t="s">
        <v>144</v>
      </c>
      <c r="B64" s="87">
        <v>51</v>
      </c>
      <c r="C64" s="88">
        <v>34.210526315789501</v>
      </c>
      <c r="D64" s="87">
        <v>234</v>
      </c>
      <c r="E64" s="88">
        <v>10.377358490565999</v>
      </c>
      <c r="F64" s="88">
        <v>4.5882352941176503</v>
      </c>
      <c r="G64" s="87">
        <v>154</v>
      </c>
      <c r="H64" s="88">
        <v>-14.917127071823201</v>
      </c>
      <c r="I64" s="87">
        <v>739</v>
      </c>
      <c r="J64" s="88">
        <v>-30.740393626991601</v>
      </c>
      <c r="K64" s="88">
        <v>4.7987012987012996</v>
      </c>
    </row>
    <row r="65" spans="1:11" s="1" customFormat="1" ht="9" customHeight="1" x14ac:dyDescent="0.15">
      <c r="A65" s="33" t="s">
        <v>193</v>
      </c>
      <c r="B65" s="90"/>
      <c r="C65" s="90"/>
      <c r="D65" s="90"/>
      <c r="E65" s="90"/>
      <c r="F65" s="90"/>
      <c r="G65" s="90"/>
      <c r="H65" s="90"/>
      <c r="I65" s="90"/>
      <c r="J65" s="90"/>
      <c r="K65" s="90"/>
    </row>
    <row r="66" spans="1:11" s="1" customFormat="1" ht="11.1" customHeight="1" x14ac:dyDescent="0.15">
      <c r="A66" s="39" t="s">
        <v>55</v>
      </c>
      <c r="B66" s="85">
        <v>792</v>
      </c>
      <c r="C66" s="92" t="s">
        <v>472</v>
      </c>
      <c r="D66" s="85">
        <v>1739</v>
      </c>
      <c r="E66" s="86">
        <v>204.02097902097901</v>
      </c>
      <c r="F66" s="86">
        <v>2.1957070707070701</v>
      </c>
      <c r="G66" s="85">
        <v>3040</v>
      </c>
      <c r="H66" s="86">
        <v>279.05236907730699</v>
      </c>
      <c r="I66" s="85">
        <v>7408</v>
      </c>
      <c r="J66" s="86">
        <v>215.77152600170501</v>
      </c>
      <c r="K66" s="86">
        <v>2.4368421052631599</v>
      </c>
    </row>
    <row r="67" spans="1:11" s="2" customFormat="1" x14ac:dyDescent="0.15">
      <c r="A67" s="43" t="s">
        <v>198</v>
      </c>
      <c r="B67" s="87">
        <v>768</v>
      </c>
      <c r="C67" s="91" t="s">
        <v>472</v>
      </c>
      <c r="D67" s="87">
        <v>1617</v>
      </c>
      <c r="E67" s="91" t="s">
        <v>472</v>
      </c>
      <c r="F67" s="88">
        <v>2.10546875</v>
      </c>
      <c r="G67" s="87">
        <v>2977</v>
      </c>
      <c r="H67" s="91" t="s">
        <v>472</v>
      </c>
      <c r="I67" s="87">
        <v>7214</v>
      </c>
      <c r="J67" s="91" t="s">
        <v>472</v>
      </c>
      <c r="K67" s="88">
        <v>2.4232448773933499</v>
      </c>
    </row>
    <row r="68" spans="1:11" s="2" customFormat="1" x14ac:dyDescent="0.15">
      <c r="A68" s="43" t="s">
        <v>199</v>
      </c>
      <c r="B68" s="87">
        <v>24</v>
      </c>
      <c r="C68" s="88">
        <v>-14.285714285714301</v>
      </c>
      <c r="D68" s="87">
        <v>122</v>
      </c>
      <c r="E68" s="88">
        <v>-37.755102040816297</v>
      </c>
      <c r="F68" s="88">
        <v>5.0833333333333304</v>
      </c>
      <c r="G68" s="87">
        <v>63</v>
      </c>
      <c r="H68" s="88">
        <v>-53.3333333333333</v>
      </c>
      <c r="I68" s="87">
        <v>194</v>
      </c>
      <c r="J68" s="88">
        <v>-76.541717049576803</v>
      </c>
      <c r="K68" s="88">
        <v>3.07936507936508</v>
      </c>
    </row>
    <row r="69" spans="1:11" s="1" customFormat="1" ht="11.1" customHeight="1" x14ac:dyDescent="0.15">
      <c r="A69" s="39" t="s">
        <v>46</v>
      </c>
      <c r="B69" s="85">
        <v>1012</v>
      </c>
      <c r="C69" s="86">
        <v>250.173010380623</v>
      </c>
      <c r="D69" s="85">
        <v>1938</v>
      </c>
      <c r="E69" s="86">
        <v>197.69585253456199</v>
      </c>
      <c r="F69" s="86">
        <v>1.9150197628458501</v>
      </c>
      <c r="G69" s="85">
        <v>2853</v>
      </c>
      <c r="H69" s="86">
        <v>187.60080645161301</v>
      </c>
      <c r="I69" s="85">
        <v>6116</v>
      </c>
      <c r="J69" s="86">
        <v>167.658643326039</v>
      </c>
      <c r="K69" s="86">
        <v>2.1437083771468601</v>
      </c>
    </row>
    <row r="70" spans="1:11" s="1" customFormat="1" x14ac:dyDescent="0.15">
      <c r="A70" s="43" t="s">
        <v>198</v>
      </c>
      <c r="B70" s="87">
        <v>1005</v>
      </c>
      <c r="C70" s="88">
        <v>248.958333333333</v>
      </c>
      <c r="D70" s="87">
        <v>1925</v>
      </c>
      <c r="E70" s="88">
        <v>196.15384615384599</v>
      </c>
      <c r="F70" s="88">
        <v>1.91542288557214</v>
      </c>
      <c r="G70" s="87">
        <v>2829</v>
      </c>
      <c r="H70" s="88">
        <v>190.15384615384599</v>
      </c>
      <c r="I70" s="87">
        <v>6065</v>
      </c>
      <c r="J70" s="88">
        <v>171.36465324384801</v>
      </c>
      <c r="K70" s="88">
        <v>2.1438670908448199</v>
      </c>
    </row>
    <row r="71" spans="1:11" s="1" customFormat="1" x14ac:dyDescent="0.15">
      <c r="A71" s="43" t="s">
        <v>199</v>
      </c>
      <c r="B71" s="87">
        <v>7</v>
      </c>
      <c r="C71" s="91" t="s">
        <v>472</v>
      </c>
      <c r="D71" s="87">
        <v>13</v>
      </c>
      <c r="E71" s="91" t="s">
        <v>472</v>
      </c>
      <c r="F71" s="88">
        <v>1.8571428571428601</v>
      </c>
      <c r="G71" s="87">
        <v>24</v>
      </c>
      <c r="H71" s="88">
        <v>41.176470588235297</v>
      </c>
      <c r="I71" s="87">
        <v>51</v>
      </c>
      <c r="J71" s="88">
        <v>2</v>
      </c>
      <c r="K71" s="88">
        <v>2.125</v>
      </c>
    </row>
    <row r="73" spans="1:11" x14ac:dyDescent="0.15">
      <c r="B73" s="127"/>
      <c r="C73" s="128"/>
      <c r="D73" s="127"/>
      <c r="E73" s="128"/>
      <c r="F73" s="128"/>
      <c r="G73" s="127"/>
      <c r="H73" s="128"/>
      <c r="I73" s="127"/>
      <c r="J73" s="128"/>
      <c r="K73" s="128"/>
    </row>
    <row r="74" spans="1:11" x14ac:dyDescent="0.15">
      <c r="B74" s="127"/>
      <c r="C74" s="128"/>
      <c r="D74" s="127"/>
      <c r="E74" s="128"/>
      <c r="F74" s="128"/>
      <c r="G74" s="127"/>
      <c r="H74" s="128"/>
      <c r="I74" s="127"/>
      <c r="J74" s="128"/>
      <c r="K74" s="128"/>
    </row>
    <row r="75" spans="1:11" x14ac:dyDescent="0.15">
      <c r="B75" s="127"/>
      <c r="C75" s="128"/>
      <c r="D75" s="127"/>
      <c r="E75" s="128"/>
      <c r="F75" s="128"/>
      <c r="G75" s="127"/>
      <c r="H75" s="128"/>
      <c r="I75" s="127"/>
      <c r="J75" s="128"/>
      <c r="K75" s="128"/>
    </row>
    <row r="77" spans="1:11" x14ac:dyDescent="0.15">
      <c r="B77" s="127"/>
      <c r="C77" s="128"/>
      <c r="D77" s="127"/>
      <c r="E77" s="128"/>
      <c r="F77" s="128"/>
      <c r="G77" s="127"/>
      <c r="H77" s="128"/>
      <c r="I77" s="127"/>
      <c r="J77" s="128"/>
      <c r="K77" s="128"/>
    </row>
    <row r="78" spans="1:11" x14ac:dyDescent="0.15">
      <c r="B78" s="127"/>
      <c r="C78" s="128"/>
      <c r="D78" s="127"/>
      <c r="E78" s="128"/>
      <c r="F78" s="128"/>
      <c r="G78" s="127"/>
      <c r="H78" s="128"/>
      <c r="I78" s="127"/>
      <c r="J78" s="128"/>
      <c r="K78" s="128"/>
    </row>
    <row r="79" spans="1:11" x14ac:dyDescent="0.15">
      <c r="B79" s="127"/>
      <c r="C79" s="128"/>
      <c r="D79" s="127"/>
      <c r="E79" s="128"/>
      <c r="F79" s="128"/>
      <c r="G79" s="127"/>
      <c r="H79" s="128"/>
      <c r="I79" s="127"/>
      <c r="J79" s="128"/>
      <c r="K79" s="128"/>
    </row>
    <row r="80" spans="1:11" x14ac:dyDescent="0.15">
      <c r="B80" s="127"/>
      <c r="C80" s="128"/>
      <c r="D80" s="127"/>
      <c r="E80" s="128"/>
      <c r="F80" s="128"/>
      <c r="G80" s="127"/>
      <c r="H80" s="128"/>
      <c r="I80" s="127"/>
      <c r="J80" s="128"/>
      <c r="K80" s="128"/>
    </row>
    <row r="81" spans="2:11" x14ac:dyDescent="0.15">
      <c r="B81" s="127"/>
      <c r="C81" s="128"/>
      <c r="D81" s="127"/>
      <c r="E81" s="128"/>
      <c r="F81" s="128"/>
      <c r="G81" s="127"/>
      <c r="H81" s="128"/>
      <c r="I81" s="127"/>
      <c r="J81" s="128"/>
      <c r="K81" s="128"/>
    </row>
    <row r="82" spans="2:11" x14ac:dyDescent="0.15">
      <c r="B82" s="127"/>
      <c r="C82" s="128"/>
      <c r="D82" s="127"/>
      <c r="E82" s="128"/>
      <c r="F82" s="128"/>
      <c r="G82" s="127"/>
      <c r="H82" s="128"/>
      <c r="I82" s="127"/>
      <c r="J82" s="128"/>
      <c r="K82" s="128"/>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52 B3:C3 A8 A19 A41 A63">
    <cfRule type="cellIs" dxfId="2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1" orientation="portrait" useFirstPageNumber="1" r:id="rId1"/>
  <headerFooter alignWithMargins="0">
    <oddHeader>&amp;C&amp;8- &amp;P -</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8"/>
  <dimension ref="A1:K60"/>
  <sheetViews>
    <sheetView zoomScale="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335" t="s">
        <v>200</v>
      </c>
      <c r="B1" s="336"/>
      <c r="C1" s="336"/>
      <c r="D1" s="336"/>
      <c r="E1" s="336"/>
      <c r="F1" s="336"/>
      <c r="G1" s="336"/>
      <c r="H1" s="336"/>
      <c r="I1" s="336"/>
      <c r="J1" s="336"/>
      <c r="K1" s="337"/>
    </row>
    <row r="2" spans="1:11" ht="9.9499999999999993" customHeight="1" x14ac:dyDescent="0.15">
      <c r="A2" s="313" t="s">
        <v>201</v>
      </c>
      <c r="B2" s="316" t="s">
        <v>464</v>
      </c>
      <c r="C2" s="294"/>
      <c r="D2" s="294"/>
      <c r="E2" s="294"/>
      <c r="F2" s="294"/>
      <c r="G2" s="317" t="s">
        <v>465</v>
      </c>
      <c r="H2" s="318"/>
      <c r="I2" s="318"/>
      <c r="J2" s="318"/>
      <c r="K2" s="318"/>
    </row>
    <row r="3" spans="1:11" ht="9.9499999999999993" customHeight="1" x14ac:dyDescent="0.15">
      <c r="A3" s="314"/>
      <c r="B3" s="293" t="s">
        <v>125</v>
      </c>
      <c r="C3" s="295"/>
      <c r="D3" s="322" t="s">
        <v>123</v>
      </c>
      <c r="E3" s="334"/>
      <c r="F3" s="320" t="s">
        <v>52</v>
      </c>
      <c r="G3" s="322" t="s">
        <v>125</v>
      </c>
      <c r="H3" s="334"/>
      <c r="I3" s="322" t="s">
        <v>123</v>
      </c>
      <c r="J3" s="334"/>
      <c r="K3" s="322" t="s">
        <v>52</v>
      </c>
    </row>
    <row r="4" spans="1:11" ht="45" customHeight="1" x14ac:dyDescent="0.15">
      <c r="A4" s="314"/>
      <c r="B4" s="23" t="s">
        <v>126</v>
      </c>
      <c r="C4" s="13" t="s">
        <v>142</v>
      </c>
      <c r="D4" s="13" t="s">
        <v>126</v>
      </c>
      <c r="E4" s="13" t="s">
        <v>142</v>
      </c>
      <c r="F4" s="321"/>
      <c r="G4" s="13" t="s">
        <v>126</v>
      </c>
      <c r="H4" s="13" t="s">
        <v>145</v>
      </c>
      <c r="I4" s="13" t="s">
        <v>126</v>
      </c>
      <c r="J4" s="13" t="s">
        <v>145</v>
      </c>
      <c r="K4" s="322"/>
    </row>
    <row r="5" spans="1:11" ht="9.9499999999999993" customHeight="1" x14ac:dyDescent="0.15">
      <c r="A5" s="315"/>
      <c r="B5" s="24" t="s">
        <v>127</v>
      </c>
      <c r="C5" s="15" t="s">
        <v>128</v>
      </c>
      <c r="D5" s="15" t="s">
        <v>127</v>
      </c>
      <c r="E5" s="15" t="s">
        <v>128</v>
      </c>
      <c r="F5" s="15" t="s">
        <v>129</v>
      </c>
      <c r="G5" s="15" t="s">
        <v>127</v>
      </c>
      <c r="H5" s="15" t="s">
        <v>128</v>
      </c>
      <c r="I5" s="15" t="s">
        <v>127</v>
      </c>
      <c r="J5" s="15" t="s">
        <v>128</v>
      </c>
      <c r="K5" s="16" t="s">
        <v>129</v>
      </c>
    </row>
    <row r="6" spans="1:11" s="2" customFormat="1" ht="15.95" customHeight="1" x14ac:dyDescent="0.15">
      <c r="A6" s="31" t="s">
        <v>158</v>
      </c>
      <c r="B6" s="42"/>
      <c r="C6" s="42"/>
      <c r="D6" s="28"/>
      <c r="E6" s="42"/>
      <c r="F6" s="28"/>
      <c r="G6" s="28"/>
      <c r="H6" s="42"/>
      <c r="I6" s="28"/>
      <c r="J6" s="28"/>
      <c r="K6" s="20"/>
    </row>
    <row r="7" spans="1:11" s="2" customFormat="1" ht="12.95" customHeight="1" x14ac:dyDescent="0.15">
      <c r="A7" s="31" t="s">
        <v>197</v>
      </c>
      <c r="B7" s="85">
        <v>7100</v>
      </c>
      <c r="C7" s="92" t="s">
        <v>472</v>
      </c>
      <c r="D7" s="85">
        <v>16347</v>
      </c>
      <c r="E7" s="92" t="s">
        <v>472</v>
      </c>
      <c r="F7" s="86">
        <v>2.3023943661971802</v>
      </c>
      <c r="G7" s="85">
        <v>17836</v>
      </c>
      <c r="H7" s="86">
        <v>243.13197383609099</v>
      </c>
      <c r="I7" s="85">
        <v>41440</v>
      </c>
      <c r="J7" s="86">
        <v>233.065423565343</v>
      </c>
      <c r="K7" s="86">
        <v>2.3233908948194699</v>
      </c>
    </row>
    <row r="8" spans="1:11" s="1" customFormat="1" x14ac:dyDescent="0.15">
      <c r="A8" s="33" t="s">
        <v>54</v>
      </c>
      <c r="B8" s="87">
        <v>6927</v>
      </c>
      <c r="C8" s="91" t="s">
        <v>472</v>
      </c>
      <c r="D8" s="87">
        <v>15940</v>
      </c>
      <c r="E8" s="91" t="s">
        <v>472</v>
      </c>
      <c r="F8" s="88">
        <v>2.3011404648477001</v>
      </c>
      <c r="G8" s="87">
        <v>17323</v>
      </c>
      <c r="H8" s="88">
        <v>246.18305355715401</v>
      </c>
      <c r="I8" s="87">
        <v>40329</v>
      </c>
      <c r="J8" s="88">
        <v>282.44665718349898</v>
      </c>
      <c r="K8" s="88">
        <v>2.3280609594181101</v>
      </c>
    </row>
    <row r="9" spans="1:11" s="1" customFormat="1" x14ac:dyDescent="0.15">
      <c r="A9" s="33" t="s">
        <v>144</v>
      </c>
      <c r="B9" s="87">
        <v>173</v>
      </c>
      <c r="C9" s="88">
        <v>260.41666666666703</v>
      </c>
      <c r="D9" s="87">
        <v>407</v>
      </c>
      <c r="E9" s="88">
        <v>-10.549450549450601</v>
      </c>
      <c r="F9" s="88">
        <v>2.35260115606936</v>
      </c>
      <c r="G9" s="87">
        <v>513</v>
      </c>
      <c r="H9" s="88">
        <v>164.432989690722</v>
      </c>
      <c r="I9" s="87">
        <v>1111</v>
      </c>
      <c r="J9" s="88">
        <v>-41.433842909857702</v>
      </c>
      <c r="K9" s="88">
        <v>2.1656920077972699</v>
      </c>
    </row>
    <row r="10" spans="1:11" s="1" customFormat="1" ht="9" customHeight="1" x14ac:dyDescent="0.15">
      <c r="A10" s="33" t="s">
        <v>193</v>
      </c>
      <c r="B10" s="90"/>
      <c r="C10" s="90"/>
      <c r="D10" s="90"/>
      <c r="E10" s="90"/>
      <c r="F10" s="90"/>
      <c r="G10" s="90"/>
      <c r="H10" s="90"/>
      <c r="I10" s="90"/>
      <c r="J10" s="90"/>
      <c r="K10" s="90"/>
    </row>
    <row r="11" spans="1:11" s="1" customFormat="1" ht="11.1" customHeight="1" x14ac:dyDescent="0.15">
      <c r="A11" s="39" t="s">
        <v>55</v>
      </c>
      <c r="B11" s="85">
        <v>4328</v>
      </c>
      <c r="C11" s="92" t="s">
        <v>472</v>
      </c>
      <c r="D11" s="85">
        <v>9671</v>
      </c>
      <c r="E11" s="92" t="s">
        <v>472</v>
      </c>
      <c r="F11" s="86">
        <v>2.23451940850277</v>
      </c>
      <c r="G11" s="85">
        <v>10059</v>
      </c>
      <c r="H11" s="92" t="s">
        <v>472</v>
      </c>
      <c r="I11" s="85">
        <v>23641</v>
      </c>
      <c r="J11" s="92" t="s">
        <v>472</v>
      </c>
      <c r="K11" s="86">
        <v>2.3502336216323698</v>
      </c>
    </row>
    <row r="12" spans="1:11" s="2" customFormat="1" x14ac:dyDescent="0.15">
      <c r="A12" s="43" t="s">
        <v>198</v>
      </c>
      <c r="B12" s="87">
        <v>4228</v>
      </c>
      <c r="C12" s="91" t="s">
        <v>472</v>
      </c>
      <c r="D12" s="87">
        <v>9454</v>
      </c>
      <c r="E12" s="91" t="s">
        <v>472</v>
      </c>
      <c r="F12" s="88">
        <v>2.2360454115420998</v>
      </c>
      <c r="G12" s="87">
        <v>9768</v>
      </c>
      <c r="H12" s="91" t="s">
        <v>472</v>
      </c>
      <c r="I12" s="87">
        <v>23026</v>
      </c>
      <c r="J12" s="91" t="s">
        <v>472</v>
      </c>
      <c r="K12" s="88">
        <v>2.3572891072891098</v>
      </c>
    </row>
    <row r="13" spans="1:11" s="2" customFormat="1" x14ac:dyDescent="0.15">
      <c r="A13" s="43" t="s">
        <v>199</v>
      </c>
      <c r="B13" s="87">
        <v>100</v>
      </c>
      <c r="C13" s="88">
        <v>300</v>
      </c>
      <c r="D13" s="87">
        <v>217</v>
      </c>
      <c r="E13" s="88">
        <v>149.425287356322</v>
      </c>
      <c r="F13" s="88">
        <v>2.17</v>
      </c>
      <c r="G13" s="87">
        <v>291</v>
      </c>
      <c r="H13" s="91" t="s">
        <v>472</v>
      </c>
      <c r="I13" s="87">
        <v>615</v>
      </c>
      <c r="J13" s="91" t="s">
        <v>472</v>
      </c>
      <c r="K13" s="88">
        <v>2.1134020618556701</v>
      </c>
    </row>
    <row r="14" spans="1:11" s="1" customFormat="1" ht="11.1" customHeight="1" x14ac:dyDescent="0.15">
      <c r="A14" s="39" t="s">
        <v>46</v>
      </c>
      <c r="B14" s="85">
        <v>1481</v>
      </c>
      <c r="C14" s="86">
        <v>106.55509065550901</v>
      </c>
      <c r="D14" s="85">
        <v>3363</v>
      </c>
      <c r="E14" s="86">
        <v>97.939964685108905</v>
      </c>
      <c r="F14" s="86">
        <v>2.27076299797434</v>
      </c>
      <c r="G14" s="85">
        <v>4486</v>
      </c>
      <c r="H14" s="86">
        <v>74.756525126606903</v>
      </c>
      <c r="I14" s="85">
        <v>9697</v>
      </c>
      <c r="J14" s="86">
        <v>50.504423405246001</v>
      </c>
      <c r="K14" s="86">
        <v>2.1616139099420399</v>
      </c>
    </row>
    <row r="15" spans="1:11" s="1" customFormat="1" x14ac:dyDescent="0.15">
      <c r="A15" s="43" t="s">
        <v>198</v>
      </c>
      <c r="B15" s="87">
        <v>1431</v>
      </c>
      <c r="C15" s="88">
        <v>106.195965417867</v>
      </c>
      <c r="D15" s="87">
        <v>3244</v>
      </c>
      <c r="E15" s="88">
        <v>143.72652141247201</v>
      </c>
      <c r="F15" s="88">
        <v>2.2669461914744899</v>
      </c>
      <c r="G15" s="87">
        <v>4326</v>
      </c>
      <c r="H15" s="88">
        <v>77.586206896551701</v>
      </c>
      <c r="I15" s="87">
        <v>9374</v>
      </c>
      <c r="J15" s="88">
        <v>98.685883849088597</v>
      </c>
      <c r="K15" s="88">
        <v>2.1668978270919999</v>
      </c>
    </row>
    <row r="16" spans="1:11" s="1" customFormat="1" x14ac:dyDescent="0.15">
      <c r="A16" s="43" t="s">
        <v>199</v>
      </c>
      <c r="B16" s="87">
        <v>50</v>
      </c>
      <c r="C16" s="88">
        <v>117.39130434782599</v>
      </c>
      <c r="D16" s="87">
        <v>119</v>
      </c>
      <c r="E16" s="88">
        <v>-67.663043478260903</v>
      </c>
      <c r="F16" s="88">
        <v>2.38</v>
      </c>
      <c r="G16" s="87">
        <v>160</v>
      </c>
      <c r="H16" s="88">
        <v>22.137404580152701</v>
      </c>
      <c r="I16" s="87">
        <v>323</v>
      </c>
      <c r="J16" s="88">
        <v>-81.275362318840607</v>
      </c>
      <c r="K16" s="88">
        <v>2.0187499999999998</v>
      </c>
    </row>
    <row r="17" spans="1:11" s="2" customFormat="1" ht="15.95" customHeight="1" x14ac:dyDescent="0.15">
      <c r="A17" s="31" t="s">
        <v>159</v>
      </c>
      <c r="B17" s="90"/>
      <c r="C17" s="90"/>
      <c r="D17" s="90"/>
      <c r="E17" s="90"/>
      <c r="F17" s="90"/>
      <c r="G17" s="90"/>
      <c r="H17" s="90"/>
      <c r="I17" s="90"/>
      <c r="J17" s="90"/>
      <c r="K17" s="89"/>
    </row>
    <row r="18" spans="1:11" s="2" customFormat="1" ht="12.95" customHeight="1" x14ac:dyDescent="0.15">
      <c r="A18" s="31" t="s">
        <v>197</v>
      </c>
      <c r="B18" s="85">
        <v>5429</v>
      </c>
      <c r="C18" s="92" t="s">
        <v>472</v>
      </c>
      <c r="D18" s="85">
        <v>11414</v>
      </c>
      <c r="E18" s="92" t="s">
        <v>472</v>
      </c>
      <c r="F18" s="86">
        <v>2.10241296739731</v>
      </c>
      <c r="G18" s="85">
        <v>15279</v>
      </c>
      <c r="H18" s="92" t="s">
        <v>472</v>
      </c>
      <c r="I18" s="85">
        <v>31827</v>
      </c>
      <c r="J18" s="92" t="s">
        <v>472</v>
      </c>
      <c r="K18" s="86">
        <v>2.0830551737679199</v>
      </c>
    </row>
    <row r="19" spans="1:11" s="1" customFormat="1" x14ac:dyDescent="0.15">
      <c r="A19" s="33" t="s">
        <v>54</v>
      </c>
      <c r="B19" s="87">
        <v>5188</v>
      </c>
      <c r="C19" s="91" t="s">
        <v>472</v>
      </c>
      <c r="D19" s="87">
        <v>10708</v>
      </c>
      <c r="E19" s="91" t="s">
        <v>472</v>
      </c>
      <c r="F19" s="88">
        <v>2.0639938319198099</v>
      </c>
      <c r="G19" s="87">
        <v>14373</v>
      </c>
      <c r="H19" s="91" t="s">
        <v>472</v>
      </c>
      <c r="I19" s="87">
        <v>29269</v>
      </c>
      <c r="J19" s="91" t="s">
        <v>472</v>
      </c>
      <c r="K19" s="88">
        <v>2.0363876713281899</v>
      </c>
    </row>
    <row r="20" spans="1:11" s="1" customFormat="1" x14ac:dyDescent="0.15">
      <c r="A20" s="33" t="s">
        <v>144</v>
      </c>
      <c r="B20" s="87">
        <v>241</v>
      </c>
      <c r="C20" s="88">
        <v>265.15151515151501</v>
      </c>
      <c r="D20" s="87">
        <v>706</v>
      </c>
      <c r="E20" s="88">
        <v>56.8888888888889</v>
      </c>
      <c r="F20" s="88">
        <v>2.9294605809128602</v>
      </c>
      <c r="G20" s="87">
        <v>906</v>
      </c>
      <c r="H20" s="91" t="s">
        <v>472</v>
      </c>
      <c r="I20" s="87">
        <v>2558</v>
      </c>
      <c r="J20" s="88">
        <v>117.332200509771</v>
      </c>
      <c r="K20" s="88">
        <v>2.8233995584988998</v>
      </c>
    </row>
    <row r="21" spans="1:11" s="1" customFormat="1" ht="9" customHeight="1" x14ac:dyDescent="0.15">
      <c r="A21" s="33" t="s">
        <v>193</v>
      </c>
      <c r="B21" s="90"/>
      <c r="C21" s="90"/>
      <c r="D21" s="90"/>
      <c r="E21" s="90"/>
      <c r="F21" s="90"/>
      <c r="G21" s="90"/>
      <c r="H21" s="90"/>
      <c r="I21" s="90"/>
      <c r="J21" s="90"/>
      <c r="K21" s="90"/>
    </row>
    <row r="22" spans="1:11" s="1" customFormat="1" ht="11.1" customHeight="1" x14ac:dyDescent="0.15">
      <c r="A22" s="39" t="s">
        <v>55</v>
      </c>
      <c r="B22" s="85">
        <v>3383</v>
      </c>
      <c r="C22" s="92" t="s">
        <v>472</v>
      </c>
      <c r="D22" s="85">
        <v>6915</v>
      </c>
      <c r="E22" s="92" t="s">
        <v>472</v>
      </c>
      <c r="F22" s="86">
        <v>2.04404374815253</v>
      </c>
      <c r="G22" s="85">
        <v>10087</v>
      </c>
      <c r="H22" s="92" t="s">
        <v>472</v>
      </c>
      <c r="I22" s="85">
        <v>20993</v>
      </c>
      <c r="J22" s="92" t="s">
        <v>472</v>
      </c>
      <c r="K22" s="86">
        <v>2.0811936155447599</v>
      </c>
    </row>
    <row r="23" spans="1:11" s="2" customFormat="1" x14ac:dyDescent="0.15">
      <c r="A23" s="43" t="s">
        <v>198</v>
      </c>
      <c r="B23" s="87">
        <v>3265</v>
      </c>
      <c r="C23" s="91" t="s">
        <v>472</v>
      </c>
      <c r="D23" s="87">
        <v>6627</v>
      </c>
      <c r="E23" s="91" t="s">
        <v>472</v>
      </c>
      <c r="F23" s="88">
        <v>2.0297090352220502</v>
      </c>
      <c r="G23" s="87">
        <v>9769</v>
      </c>
      <c r="H23" s="91" t="s">
        <v>472</v>
      </c>
      <c r="I23" s="87">
        <v>20319</v>
      </c>
      <c r="J23" s="91" t="s">
        <v>472</v>
      </c>
      <c r="K23" s="88">
        <v>2.0799467703961501</v>
      </c>
    </row>
    <row r="24" spans="1:11" s="2" customFormat="1" x14ac:dyDescent="0.15">
      <c r="A24" s="43" t="s">
        <v>199</v>
      </c>
      <c r="B24" s="87">
        <v>118</v>
      </c>
      <c r="C24" s="91" t="s">
        <v>472</v>
      </c>
      <c r="D24" s="87">
        <v>288</v>
      </c>
      <c r="E24" s="88">
        <v>171.69811320754701</v>
      </c>
      <c r="F24" s="88">
        <v>2.4406779661017</v>
      </c>
      <c r="G24" s="87">
        <v>318</v>
      </c>
      <c r="H24" s="91" t="s">
        <v>472</v>
      </c>
      <c r="I24" s="87">
        <v>674</v>
      </c>
      <c r="J24" s="88">
        <v>230.392156862745</v>
      </c>
      <c r="K24" s="88">
        <v>2.1194968553459099</v>
      </c>
    </row>
    <row r="25" spans="1:11" s="1" customFormat="1" ht="11.1" customHeight="1" x14ac:dyDescent="0.15">
      <c r="A25" s="39" t="s">
        <v>46</v>
      </c>
      <c r="B25" s="85">
        <v>1258</v>
      </c>
      <c r="C25" s="92" t="s">
        <v>472</v>
      </c>
      <c r="D25" s="85">
        <v>2535</v>
      </c>
      <c r="E25" s="86">
        <v>171.99570815450599</v>
      </c>
      <c r="F25" s="86">
        <v>2.0151033386327502</v>
      </c>
      <c r="G25" s="85">
        <v>3088</v>
      </c>
      <c r="H25" s="86">
        <v>215.423901940756</v>
      </c>
      <c r="I25" s="85">
        <v>6242</v>
      </c>
      <c r="J25" s="86">
        <v>153.94629780309199</v>
      </c>
      <c r="K25" s="86">
        <v>2.0213730569948201</v>
      </c>
    </row>
    <row r="26" spans="1:11" s="1" customFormat="1" x14ac:dyDescent="0.15">
      <c r="A26" s="43" t="s">
        <v>198</v>
      </c>
      <c r="B26" s="87">
        <v>1205</v>
      </c>
      <c r="C26" s="91" t="s">
        <v>472</v>
      </c>
      <c r="D26" s="87">
        <v>2205</v>
      </c>
      <c r="E26" s="88">
        <v>255.64516129032299</v>
      </c>
      <c r="F26" s="88">
        <v>1.8298755186722</v>
      </c>
      <c r="G26" s="87">
        <v>2897</v>
      </c>
      <c r="H26" s="88">
        <v>209.178228388474</v>
      </c>
      <c r="I26" s="87">
        <v>5134</v>
      </c>
      <c r="J26" s="88">
        <v>186.01671309192201</v>
      </c>
      <c r="K26" s="88">
        <v>1.77217811529168</v>
      </c>
    </row>
    <row r="27" spans="1:11" s="1" customFormat="1" x14ac:dyDescent="0.15">
      <c r="A27" s="43" t="s">
        <v>199</v>
      </c>
      <c r="B27" s="87">
        <v>53</v>
      </c>
      <c r="C27" s="88">
        <v>278.57142857142901</v>
      </c>
      <c r="D27" s="87">
        <v>330</v>
      </c>
      <c r="E27" s="88">
        <v>5.7692307692307701</v>
      </c>
      <c r="F27" s="88">
        <v>6.2264150943396199</v>
      </c>
      <c r="G27" s="87">
        <v>191</v>
      </c>
      <c r="H27" s="91" t="s">
        <v>472</v>
      </c>
      <c r="I27" s="87">
        <v>1108</v>
      </c>
      <c r="J27" s="88">
        <v>67.119155354449504</v>
      </c>
      <c r="K27" s="88">
        <v>5.8010471204188496</v>
      </c>
    </row>
    <row r="28" spans="1:11" s="2" customFormat="1" ht="15.95" customHeight="1" x14ac:dyDescent="0.15">
      <c r="A28" s="31" t="s">
        <v>160</v>
      </c>
      <c r="B28" s="90"/>
      <c r="C28" s="90"/>
      <c r="D28" s="90"/>
      <c r="E28" s="90"/>
      <c r="F28" s="90"/>
      <c r="G28" s="90"/>
      <c r="H28" s="90"/>
      <c r="I28" s="90"/>
      <c r="J28" s="90"/>
      <c r="K28" s="89"/>
    </row>
    <row r="29" spans="1:11" s="2" customFormat="1" ht="12.95" customHeight="1" x14ac:dyDescent="0.15">
      <c r="A29" s="31" t="s">
        <v>197</v>
      </c>
      <c r="B29" s="85">
        <v>5592</v>
      </c>
      <c r="C29" s="92" t="s">
        <v>472</v>
      </c>
      <c r="D29" s="85">
        <v>13075</v>
      </c>
      <c r="E29" s="92" t="s">
        <v>472</v>
      </c>
      <c r="F29" s="86">
        <v>2.3381616595135899</v>
      </c>
      <c r="G29" s="85">
        <v>13390</v>
      </c>
      <c r="H29" s="92" t="s">
        <v>472</v>
      </c>
      <c r="I29" s="85">
        <v>31585</v>
      </c>
      <c r="J29" s="86">
        <v>273.25691325927698</v>
      </c>
      <c r="K29" s="86">
        <v>2.3588498879761</v>
      </c>
    </row>
    <row r="30" spans="1:11" s="1" customFormat="1" x14ac:dyDescent="0.15">
      <c r="A30" s="33" t="s">
        <v>54</v>
      </c>
      <c r="B30" s="87">
        <v>5261</v>
      </c>
      <c r="C30" s="91" t="s">
        <v>472</v>
      </c>
      <c r="D30" s="87">
        <v>12456</v>
      </c>
      <c r="E30" s="91" t="s">
        <v>472</v>
      </c>
      <c r="F30" s="88">
        <v>2.3676107203953598</v>
      </c>
      <c r="G30" s="87">
        <v>12401</v>
      </c>
      <c r="H30" s="91" t="s">
        <v>472</v>
      </c>
      <c r="I30" s="87">
        <v>28726</v>
      </c>
      <c r="J30" s="91" t="s">
        <v>472</v>
      </c>
      <c r="K30" s="88">
        <v>2.3164260946697901</v>
      </c>
    </row>
    <row r="31" spans="1:11" s="1" customFormat="1" x14ac:dyDescent="0.15">
      <c r="A31" s="33" t="s">
        <v>144</v>
      </c>
      <c r="B31" s="87">
        <v>331</v>
      </c>
      <c r="C31" s="91" t="s">
        <v>472</v>
      </c>
      <c r="D31" s="87">
        <v>619</v>
      </c>
      <c r="E31" s="88">
        <v>99.035369774919602</v>
      </c>
      <c r="F31" s="88">
        <v>1.8700906344410899</v>
      </c>
      <c r="G31" s="87">
        <v>989</v>
      </c>
      <c r="H31" s="88">
        <v>243.402777777778</v>
      </c>
      <c r="I31" s="87">
        <v>2859</v>
      </c>
      <c r="J31" s="88">
        <v>68.176470588235304</v>
      </c>
      <c r="K31" s="88">
        <v>2.8907987866531899</v>
      </c>
    </row>
    <row r="32" spans="1:11" s="1" customFormat="1" ht="9" customHeight="1" x14ac:dyDescent="0.15">
      <c r="A32" s="33" t="s">
        <v>193</v>
      </c>
      <c r="B32" s="90"/>
      <c r="C32" s="90"/>
      <c r="D32" s="90"/>
      <c r="E32" s="90"/>
      <c r="F32" s="90"/>
      <c r="G32" s="90"/>
      <c r="H32" s="90"/>
      <c r="I32" s="90"/>
      <c r="J32" s="90"/>
      <c r="K32" s="90"/>
    </row>
    <row r="33" spans="1:11" s="1" customFormat="1" ht="11.1" customHeight="1" x14ac:dyDescent="0.15">
      <c r="A33" s="39" t="s">
        <v>55</v>
      </c>
      <c r="B33" s="85">
        <v>3343</v>
      </c>
      <c r="C33" s="92" t="s">
        <v>472</v>
      </c>
      <c r="D33" s="85">
        <v>8389</v>
      </c>
      <c r="E33" s="92" t="s">
        <v>472</v>
      </c>
      <c r="F33" s="86">
        <v>2.5094226742446901</v>
      </c>
      <c r="G33" s="85">
        <v>8209</v>
      </c>
      <c r="H33" s="92" t="s">
        <v>472</v>
      </c>
      <c r="I33" s="85">
        <v>20041</v>
      </c>
      <c r="J33" s="92" t="s">
        <v>472</v>
      </c>
      <c r="K33" s="86">
        <v>2.4413448653916401</v>
      </c>
    </row>
    <row r="34" spans="1:11" s="2" customFormat="1" x14ac:dyDescent="0.15">
      <c r="A34" s="43" t="s">
        <v>198</v>
      </c>
      <c r="B34" s="87">
        <v>3228</v>
      </c>
      <c r="C34" s="91" t="s">
        <v>472</v>
      </c>
      <c r="D34" s="87">
        <v>8147</v>
      </c>
      <c r="E34" s="91" t="s">
        <v>472</v>
      </c>
      <c r="F34" s="88">
        <v>2.5238537794299898</v>
      </c>
      <c r="G34" s="87">
        <v>7894</v>
      </c>
      <c r="H34" s="91" t="s">
        <v>472</v>
      </c>
      <c r="I34" s="87">
        <v>19323</v>
      </c>
      <c r="J34" s="91" t="s">
        <v>472</v>
      </c>
      <c r="K34" s="88">
        <v>2.4478084621231302</v>
      </c>
    </row>
    <row r="35" spans="1:11" s="2" customFormat="1" x14ac:dyDescent="0.15">
      <c r="A35" s="43" t="s">
        <v>199</v>
      </c>
      <c r="B35" s="87">
        <v>115</v>
      </c>
      <c r="C35" s="88">
        <v>296.55172413793099</v>
      </c>
      <c r="D35" s="87">
        <v>242</v>
      </c>
      <c r="E35" s="88">
        <v>178.16091954023</v>
      </c>
      <c r="F35" s="88">
        <v>2.1043478260869599</v>
      </c>
      <c r="G35" s="87">
        <v>315</v>
      </c>
      <c r="H35" s="88">
        <v>242.39130434782601</v>
      </c>
      <c r="I35" s="87">
        <v>718</v>
      </c>
      <c r="J35" s="88">
        <v>105.730659025788</v>
      </c>
      <c r="K35" s="88">
        <v>2.2793650793650801</v>
      </c>
    </row>
    <row r="36" spans="1:11" s="1" customFormat="1" ht="11.1" customHeight="1" x14ac:dyDescent="0.15">
      <c r="A36" s="39" t="s">
        <v>46</v>
      </c>
      <c r="B36" s="85">
        <v>1497</v>
      </c>
      <c r="C36" s="92" t="s">
        <v>472</v>
      </c>
      <c r="D36" s="85">
        <v>2895</v>
      </c>
      <c r="E36" s="92" t="s">
        <v>472</v>
      </c>
      <c r="F36" s="86">
        <v>1.9338677354709399</v>
      </c>
      <c r="G36" s="85">
        <v>3299</v>
      </c>
      <c r="H36" s="86">
        <v>292.73809523809501</v>
      </c>
      <c r="I36" s="85">
        <v>6751</v>
      </c>
      <c r="J36" s="86">
        <v>166.94345591142701</v>
      </c>
      <c r="K36" s="86">
        <v>2.0463776902091499</v>
      </c>
    </row>
    <row r="37" spans="1:11" s="1" customFormat="1" x14ac:dyDescent="0.15">
      <c r="A37" s="43" t="s">
        <v>198</v>
      </c>
      <c r="B37" s="87">
        <v>1393</v>
      </c>
      <c r="C37" s="91" t="s">
        <v>472</v>
      </c>
      <c r="D37" s="87">
        <v>2692</v>
      </c>
      <c r="E37" s="91" t="s">
        <v>472</v>
      </c>
      <c r="F37" s="88">
        <v>1.93251974156497</v>
      </c>
      <c r="G37" s="87">
        <v>2952</v>
      </c>
      <c r="H37" s="91" t="s">
        <v>472</v>
      </c>
      <c r="I37" s="87">
        <v>5971</v>
      </c>
      <c r="J37" s="91" t="s">
        <v>472</v>
      </c>
      <c r="K37" s="88">
        <v>2.0226964769647702</v>
      </c>
    </row>
    <row r="38" spans="1:11" s="1" customFormat="1" x14ac:dyDescent="0.15">
      <c r="A38" s="43" t="s">
        <v>199</v>
      </c>
      <c r="B38" s="87">
        <v>104</v>
      </c>
      <c r="C38" s="88">
        <v>131.111111111111</v>
      </c>
      <c r="D38" s="87">
        <v>203</v>
      </c>
      <c r="E38" s="88">
        <v>-9.375</v>
      </c>
      <c r="F38" s="88">
        <v>1.95192307692308</v>
      </c>
      <c r="G38" s="87">
        <v>347</v>
      </c>
      <c r="H38" s="88">
        <v>101.744186046512</v>
      </c>
      <c r="I38" s="87">
        <v>780</v>
      </c>
      <c r="J38" s="88">
        <v>-27.238805970149301</v>
      </c>
      <c r="K38" s="88">
        <v>2.2478386167147</v>
      </c>
    </row>
    <row r="39" spans="1:11" s="2" customFormat="1" ht="15.95" customHeight="1" x14ac:dyDescent="0.15">
      <c r="A39" s="31" t="s">
        <v>161</v>
      </c>
      <c r="B39" s="90"/>
      <c r="C39" s="90"/>
      <c r="D39" s="90"/>
      <c r="E39" s="90"/>
      <c r="F39" s="90"/>
      <c r="G39" s="90"/>
      <c r="H39" s="90"/>
      <c r="I39" s="90"/>
      <c r="J39" s="90"/>
      <c r="K39" s="89"/>
    </row>
    <row r="40" spans="1:11" s="2" customFormat="1" ht="12.95" customHeight="1" x14ac:dyDescent="0.15">
      <c r="A40" s="31" t="s">
        <v>197</v>
      </c>
      <c r="B40" s="85">
        <v>3767</v>
      </c>
      <c r="C40" s="92" t="s">
        <v>472</v>
      </c>
      <c r="D40" s="85">
        <v>8437</v>
      </c>
      <c r="E40" s="92" t="s">
        <v>472</v>
      </c>
      <c r="F40" s="86">
        <v>2.23971329970799</v>
      </c>
      <c r="G40" s="85">
        <v>10058</v>
      </c>
      <c r="H40" s="92" t="s">
        <v>472</v>
      </c>
      <c r="I40" s="85">
        <v>23129</v>
      </c>
      <c r="J40" s="92" t="s">
        <v>472</v>
      </c>
      <c r="K40" s="86">
        <v>2.2995625372837498</v>
      </c>
    </row>
    <row r="41" spans="1:11" s="1" customFormat="1" x14ac:dyDescent="0.15">
      <c r="A41" s="33" t="s">
        <v>54</v>
      </c>
      <c r="B41" s="87">
        <v>3669</v>
      </c>
      <c r="C41" s="91" t="s">
        <v>472</v>
      </c>
      <c r="D41" s="87">
        <v>8150</v>
      </c>
      <c r="E41" s="91" t="s">
        <v>472</v>
      </c>
      <c r="F41" s="88">
        <v>2.2213137094576201</v>
      </c>
      <c r="G41" s="87">
        <v>9768</v>
      </c>
      <c r="H41" s="91" t="s">
        <v>472</v>
      </c>
      <c r="I41" s="87">
        <v>22245</v>
      </c>
      <c r="J41" s="91" t="s">
        <v>472</v>
      </c>
      <c r="K41" s="88">
        <v>2.2773341523341499</v>
      </c>
    </row>
    <row r="42" spans="1:11" s="1" customFormat="1" x14ac:dyDescent="0.15">
      <c r="A42" s="33" t="s">
        <v>144</v>
      </c>
      <c r="B42" s="87">
        <v>98</v>
      </c>
      <c r="C42" s="88">
        <v>92.156862745097996</v>
      </c>
      <c r="D42" s="87">
        <v>287</v>
      </c>
      <c r="E42" s="88">
        <v>9.5419847328244298</v>
      </c>
      <c r="F42" s="88">
        <v>2.9285714285714302</v>
      </c>
      <c r="G42" s="87">
        <v>290</v>
      </c>
      <c r="H42" s="88">
        <v>89.542483660130699</v>
      </c>
      <c r="I42" s="87">
        <v>884</v>
      </c>
      <c r="J42" s="88">
        <v>30.383480825958699</v>
      </c>
      <c r="K42" s="88">
        <v>3.0482758620689698</v>
      </c>
    </row>
    <row r="43" spans="1:11" s="1" customFormat="1" ht="9" customHeight="1" x14ac:dyDescent="0.15">
      <c r="A43" s="33" t="s">
        <v>193</v>
      </c>
      <c r="B43" s="90"/>
      <c r="C43" s="90"/>
      <c r="D43" s="90"/>
      <c r="E43" s="90"/>
      <c r="F43" s="90"/>
      <c r="G43" s="90"/>
      <c r="H43" s="90"/>
      <c r="I43" s="90"/>
      <c r="J43" s="90"/>
      <c r="K43" s="90"/>
    </row>
    <row r="44" spans="1:11" s="1" customFormat="1" ht="11.1" customHeight="1" x14ac:dyDescent="0.15">
      <c r="A44" s="39" t="s">
        <v>55</v>
      </c>
      <c r="B44" s="85">
        <v>2639</v>
      </c>
      <c r="C44" s="92" t="s">
        <v>472</v>
      </c>
      <c r="D44" s="85">
        <v>5983</v>
      </c>
      <c r="E44" s="92" t="s">
        <v>472</v>
      </c>
      <c r="F44" s="86">
        <v>2.26714664645699</v>
      </c>
      <c r="G44" s="85">
        <v>7167</v>
      </c>
      <c r="H44" s="92" t="s">
        <v>472</v>
      </c>
      <c r="I44" s="85">
        <v>15858</v>
      </c>
      <c r="J44" s="92" t="s">
        <v>472</v>
      </c>
      <c r="K44" s="86">
        <v>2.2126412724989502</v>
      </c>
    </row>
    <row r="45" spans="1:11" s="2" customFormat="1" x14ac:dyDescent="0.15">
      <c r="A45" s="43" t="s">
        <v>198</v>
      </c>
      <c r="B45" s="87">
        <v>2583</v>
      </c>
      <c r="C45" s="91" t="s">
        <v>472</v>
      </c>
      <c r="D45" s="87">
        <v>5871</v>
      </c>
      <c r="E45" s="91" t="s">
        <v>472</v>
      </c>
      <c r="F45" s="88">
        <v>2.2729384436701499</v>
      </c>
      <c r="G45" s="87">
        <v>7040</v>
      </c>
      <c r="H45" s="91" t="s">
        <v>472</v>
      </c>
      <c r="I45" s="87">
        <v>15600</v>
      </c>
      <c r="J45" s="91" t="s">
        <v>472</v>
      </c>
      <c r="K45" s="88">
        <v>2.2159090909090899</v>
      </c>
    </row>
    <row r="46" spans="1:11" s="2" customFormat="1" x14ac:dyDescent="0.15">
      <c r="A46" s="43" t="s">
        <v>199</v>
      </c>
      <c r="B46" s="87">
        <v>56</v>
      </c>
      <c r="C46" s="88">
        <v>273.33333333333297</v>
      </c>
      <c r="D46" s="87">
        <v>112</v>
      </c>
      <c r="E46" s="88">
        <v>220</v>
      </c>
      <c r="F46" s="88">
        <v>2</v>
      </c>
      <c r="G46" s="87">
        <v>127</v>
      </c>
      <c r="H46" s="88">
        <v>182.222222222222</v>
      </c>
      <c r="I46" s="87">
        <v>258</v>
      </c>
      <c r="J46" s="88">
        <v>160.60606060606099</v>
      </c>
      <c r="K46" s="88">
        <v>2.0314960629921299</v>
      </c>
    </row>
    <row r="47" spans="1:11" s="1" customFormat="1" ht="11.1" customHeight="1" x14ac:dyDescent="0.15">
      <c r="A47" s="39" t="s">
        <v>46</v>
      </c>
      <c r="B47" s="85">
        <v>538</v>
      </c>
      <c r="C47" s="86">
        <v>166.336633663366</v>
      </c>
      <c r="D47" s="85">
        <v>1289</v>
      </c>
      <c r="E47" s="86">
        <v>70.954907161803703</v>
      </c>
      <c r="F47" s="86">
        <v>2.39591078066915</v>
      </c>
      <c r="G47" s="85">
        <v>1448</v>
      </c>
      <c r="H47" s="86">
        <v>121.068702290076</v>
      </c>
      <c r="I47" s="85">
        <v>3950</v>
      </c>
      <c r="J47" s="86">
        <v>106.589958158996</v>
      </c>
      <c r="K47" s="86">
        <v>2.7279005524861901</v>
      </c>
    </row>
    <row r="48" spans="1:11" s="1" customFormat="1" x14ac:dyDescent="0.15">
      <c r="A48" s="43" t="s">
        <v>198</v>
      </c>
      <c r="B48" s="87">
        <v>517</v>
      </c>
      <c r="C48" s="88">
        <v>180.97826086956499</v>
      </c>
      <c r="D48" s="87">
        <v>1210</v>
      </c>
      <c r="E48" s="88">
        <v>95.476575121163194</v>
      </c>
      <c r="F48" s="88">
        <v>2.3404255319148901</v>
      </c>
      <c r="G48" s="87">
        <v>1373</v>
      </c>
      <c r="H48" s="88">
        <v>120.739549839228</v>
      </c>
      <c r="I48" s="87">
        <v>3684</v>
      </c>
      <c r="J48" s="88">
        <v>109.794988610478</v>
      </c>
      <c r="K48" s="88">
        <v>2.6831755280407901</v>
      </c>
    </row>
    <row r="49" spans="1:11" s="1" customFormat="1" x14ac:dyDescent="0.15">
      <c r="A49" s="43" t="s">
        <v>199</v>
      </c>
      <c r="B49" s="87">
        <v>21</v>
      </c>
      <c r="C49" s="88">
        <v>16.6666666666667</v>
      </c>
      <c r="D49" s="87">
        <v>79</v>
      </c>
      <c r="E49" s="88">
        <v>-41.481481481481502</v>
      </c>
      <c r="F49" s="88">
        <v>3.7619047619047601</v>
      </c>
      <c r="G49" s="87">
        <v>75</v>
      </c>
      <c r="H49" s="88">
        <v>127.272727272727</v>
      </c>
      <c r="I49" s="87">
        <v>266</v>
      </c>
      <c r="J49" s="88">
        <v>70.512820512820497</v>
      </c>
      <c r="K49" s="88">
        <v>3.54666666666667</v>
      </c>
    </row>
    <row r="50" spans="1:11" s="2" customFormat="1" ht="15.95" customHeight="1" x14ac:dyDescent="0.15">
      <c r="A50" s="31" t="s">
        <v>162</v>
      </c>
      <c r="B50" s="90"/>
      <c r="C50" s="90"/>
      <c r="D50" s="90"/>
      <c r="E50" s="90"/>
      <c r="F50" s="90"/>
      <c r="G50" s="90"/>
      <c r="H50" s="90"/>
      <c r="I50" s="90"/>
      <c r="J50" s="90"/>
      <c r="K50" s="89"/>
    </row>
    <row r="51" spans="1:11" s="2" customFormat="1" ht="12.95" customHeight="1" x14ac:dyDescent="0.15">
      <c r="A51" s="31" t="s">
        <v>197</v>
      </c>
      <c r="B51" s="85">
        <v>2992</v>
      </c>
      <c r="C51" s="86">
        <v>183.333333333333</v>
      </c>
      <c r="D51" s="85">
        <v>6597</v>
      </c>
      <c r="E51" s="86">
        <v>131.88049209138799</v>
      </c>
      <c r="F51" s="86">
        <v>2.2048796791443901</v>
      </c>
      <c r="G51" s="85">
        <v>8648</v>
      </c>
      <c r="H51" s="86">
        <v>140.62326099053999</v>
      </c>
      <c r="I51" s="85">
        <v>18846</v>
      </c>
      <c r="J51" s="86">
        <v>89.102950030102306</v>
      </c>
      <c r="K51" s="86">
        <v>2.17923219241443</v>
      </c>
    </row>
    <row r="52" spans="1:11" s="1" customFormat="1" x14ac:dyDescent="0.15">
      <c r="A52" s="33" t="s">
        <v>54</v>
      </c>
      <c r="B52" s="87">
        <v>2857</v>
      </c>
      <c r="C52" s="88">
        <v>182.87128712871299</v>
      </c>
      <c r="D52" s="87">
        <v>6272</v>
      </c>
      <c r="E52" s="88">
        <v>141.975308641975</v>
      </c>
      <c r="F52" s="88">
        <v>2.1953097654882701</v>
      </c>
      <c r="G52" s="87">
        <v>8222</v>
      </c>
      <c r="H52" s="88">
        <v>141.25586854460099</v>
      </c>
      <c r="I52" s="87">
        <v>17761</v>
      </c>
      <c r="J52" s="88">
        <v>100.16905218077299</v>
      </c>
      <c r="K52" s="88">
        <v>2.1601800048649999</v>
      </c>
    </row>
    <row r="53" spans="1:11" s="1" customFormat="1" x14ac:dyDescent="0.15">
      <c r="A53" s="33" t="s">
        <v>144</v>
      </c>
      <c r="B53" s="87">
        <v>135</v>
      </c>
      <c r="C53" s="88">
        <v>193.47826086956499</v>
      </c>
      <c r="D53" s="87">
        <v>325</v>
      </c>
      <c r="E53" s="88">
        <v>28.4584980237154</v>
      </c>
      <c r="F53" s="88">
        <v>2.4074074074074101</v>
      </c>
      <c r="G53" s="87">
        <v>426</v>
      </c>
      <c r="H53" s="88">
        <v>129.03225806451599</v>
      </c>
      <c r="I53" s="87">
        <v>1085</v>
      </c>
      <c r="J53" s="88">
        <v>-0.73193046660567496</v>
      </c>
      <c r="K53" s="88">
        <v>2.5469483568075102</v>
      </c>
    </row>
    <row r="54" spans="1:11" s="1" customFormat="1" ht="9" customHeight="1" x14ac:dyDescent="0.15">
      <c r="A54" s="33" t="s">
        <v>193</v>
      </c>
      <c r="B54" s="90"/>
      <c r="C54" s="90"/>
      <c r="D54" s="90"/>
      <c r="E54" s="90"/>
      <c r="F54" s="90"/>
      <c r="G54" s="90"/>
      <c r="H54" s="90"/>
      <c r="I54" s="90"/>
      <c r="J54" s="90"/>
      <c r="K54" s="90"/>
    </row>
    <row r="55" spans="1:11" s="1" customFormat="1" ht="11.1" customHeight="1" x14ac:dyDescent="0.15">
      <c r="A55" s="39" t="s">
        <v>55</v>
      </c>
      <c r="B55" s="85">
        <v>1104</v>
      </c>
      <c r="C55" s="86">
        <v>135.39445628997899</v>
      </c>
      <c r="D55" s="85">
        <v>2364</v>
      </c>
      <c r="E55" s="86">
        <v>98.322147651006702</v>
      </c>
      <c r="F55" s="86">
        <v>2.14130434782609</v>
      </c>
      <c r="G55" s="85">
        <v>3412</v>
      </c>
      <c r="H55" s="86">
        <v>103.823178016726</v>
      </c>
      <c r="I55" s="85">
        <v>7059</v>
      </c>
      <c r="J55" s="86">
        <v>35.152211372774303</v>
      </c>
      <c r="K55" s="86">
        <v>2.0688745603751499</v>
      </c>
    </row>
    <row r="56" spans="1:11" s="2" customFormat="1" x14ac:dyDescent="0.15">
      <c r="A56" s="43" t="s">
        <v>198</v>
      </c>
      <c r="B56" s="87">
        <v>1024</v>
      </c>
      <c r="C56" s="88">
        <v>130.630630630631</v>
      </c>
      <c r="D56" s="87">
        <v>2158</v>
      </c>
      <c r="E56" s="88">
        <v>116.016016016016</v>
      </c>
      <c r="F56" s="88">
        <v>2.107421875</v>
      </c>
      <c r="G56" s="87">
        <v>3150</v>
      </c>
      <c r="H56" s="88">
        <v>102.833226014166</v>
      </c>
      <c r="I56" s="87">
        <v>6345</v>
      </c>
      <c r="J56" s="88">
        <v>46.909006714517297</v>
      </c>
      <c r="K56" s="88">
        <v>2.0142857142857098</v>
      </c>
    </row>
    <row r="57" spans="1:11" s="2" customFormat="1" x14ac:dyDescent="0.15">
      <c r="A57" s="43" t="s">
        <v>199</v>
      </c>
      <c r="B57" s="87">
        <v>80</v>
      </c>
      <c r="C57" s="88">
        <v>220</v>
      </c>
      <c r="D57" s="87">
        <v>206</v>
      </c>
      <c r="E57" s="88">
        <v>6.7357512953367804</v>
      </c>
      <c r="F57" s="88">
        <v>2.5750000000000002</v>
      </c>
      <c r="G57" s="87">
        <v>262</v>
      </c>
      <c r="H57" s="88">
        <v>116.52892561983499</v>
      </c>
      <c r="I57" s="87">
        <v>714</v>
      </c>
      <c r="J57" s="88">
        <v>-21.017699115044302</v>
      </c>
      <c r="K57" s="88">
        <v>2.72519083969466</v>
      </c>
    </row>
    <row r="58" spans="1:11" s="1" customFormat="1" ht="11.1" customHeight="1" x14ac:dyDescent="0.15">
      <c r="A58" s="39" t="s">
        <v>46</v>
      </c>
      <c r="B58" s="85">
        <v>496</v>
      </c>
      <c r="C58" s="92" t="s">
        <v>472</v>
      </c>
      <c r="D58" s="85">
        <v>1028</v>
      </c>
      <c r="E58" s="86">
        <v>220.24922118380101</v>
      </c>
      <c r="F58" s="86">
        <v>2.07258064516129</v>
      </c>
      <c r="G58" s="85">
        <v>1300</v>
      </c>
      <c r="H58" s="86">
        <v>167.48971193415599</v>
      </c>
      <c r="I58" s="85">
        <v>2768</v>
      </c>
      <c r="J58" s="86">
        <v>122.86634460547501</v>
      </c>
      <c r="K58" s="86">
        <v>2.1292307692307699</v>
      </c>
    </row>
    <row r="59" spans="1:11" s="1" customFormat="1" x14ac:dyDescent="0.15">
      <c r="A59" s="43" t="s">
        <v>198</v>
      </c>
      <c r="B59" s="87">
        <v>492</v>
      </c>
      <c r="C59" s="91" t="s">
        <v>472</v>
      </c>
      <c r="D59" s="87">
        <v>1024</v>
      </c>
      <c r="E59" s="88">
        <v>224.050632911392</v>
      </c>
      <c r="F59" s="88">
        <v>2.0813008130081299</v>
      </c>
      <c r="G59" s="87">
        <v>1287</v>
      </c>
      <c r="H59" s="88">
        <v>167.56756756756801</v>
      </c>
      <c r="I59" s="87">
        <v>2730</v>
      </c>
      <c r="J59" s="88">
        <v>120.873786407767</v>
      </c>
      <c r="K59" s="88">
        <v>2.1212121212121202</v>
      </c>
    </row>
    <row r="60" spans="1:11" s="1" customFormat="1" x14ac:dyDescent="0.15">
      <c r="A60" s="43" t="s">
        <v>199</v>
      </c>
      <c r="B60" s="87">
        <v>4</v>
      </c>
      <c r="C60" s="88">
        <v>0</v>
      </c>
      <c r="D60" s="87">
        <v>4</v>
      </c>
      <c r="E60" s="88">
        <v>-20</v>
      </c>
      <c r="F60" s="88">
        <v>1</v>
      </c>
      <c r="G60" s="87">
        <v>13</v>
      </c>
      <c r="H60" s="88">
        <v>160</v>
      </c>
      <c r="I60" s="87">
        <v>38</v>
      </c>
      <c r="J60" s="91" t="s">
        <v>472</v>
      </c>
      <c r="K60" s="88">
        <v>2.9230769230769198</v>
      </c>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41 B3:C3 A8 A19 A52">
    <cfRule type="cellIs" dxfId="27" priority="2"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2" orientation="portrait" useFirstPageNumber="1" r:id="rId1"/>
  <headerFooter alignWithMargins="0">
    <oddHeader>&amp;C&amp;8- &amp;P -</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K85"/>
  <sheetViews>
    <sheetView zoomScale="130" workbookViewId="0">
      <selection sqref="A1:K1"/>
    </sheetView>
  </sheetViews>
  <sheetFormatPr baseColWidth="10" defaultColWidth="11.42578125" defaultRowHeight="8.25" x14ac:dyDescent="0.15"/>
  <cols>
    <col min="1" max="1" width="19.85546875" style="185" customWidth="1"/>
    <col min="2" max="11" width="7.140625" style="185" customWidth="1"/>
    <col min="12" max="16384" width="11.42578125" style="185"/>
  </cols>
  <sheetData>
    <row r="1" spans="1:11" ht="39.950000000000003" customHeight="1" x14ac:dyDescent="0.15">
      <c r="A1" s="342" t="s">
        <v>195</v>
      </c>
      <c r="B1" s="342"/>
      <c r="C1" s="342"/>
      <c r="D1" s="342"/>
      <c r="E1" s="342"/>
      <c r="F1" s="342"/>
      <c r="G1" s="342"/>
      <c r="H1" s="342"/>
      <c r="I1" s="342"/>
      <c r="J1" s="342"/>
      <c r="K1" s="342"/>
    </row>
    <row r="2" spans="1:11" ht="9.9499999999999993" customHeight="1" x14ac:dyDescent="0.15">
      <c r="A2" s="343" t="s">
        <v>240</v>
      </c>
      <c r="B2" s="304" t="s">
        <v>464</v>
      </c>
      <c r="C2" s="305"/>
      <c r="D2" s="305"/>
      <c r="E2" s="305"/>
      <c r="F2" s="305"/>
      <c r="G2" s="306" t="s">
        <v>465</v>
      </c>
      <c r="H2" s="307"/>
      <c r="I2" s="307"/>
      <c r="J2" s="307"/>
      <c r="K2" s="307"/>
    </row>
    <row r="3" spans="1:11" ht="9.9499999999999993" customHeight="1" x14ac:dyDescent="0.15">
      <c r="A3" s="344"/>
      <c r="B3" s="346" t="s">
        <v>125</v>
      </c>
      <c r="C3" s="347"/>
      <c r="D3" s="348" t="s">
        <v>123</v>
      </c>
      <c r="E3" s="349"/>
      <c r="F3" s="350" t="s">
        <v>52</v>
      </c>
      <c r="G3" s="348" t="s">
        <v>125</v>
      </c>
      <c r="H3" s="349"/>
      <c r="I3" s="348" t="s">
        <v>123</v>
      </c>
      <c r="J3" s="349"/>
      <c r="K3" s="348" t="s">
        <v>52</v>
      </c>
    </row>
    <row r="4" spans="1:11" ht="45" customHeight="1" x14ac:dyDescent="0.15">
      <c r="A4" s="344"/>
      <c r="B4" s="186" t="s">
        <v>126</v>
      </c>
      <c r="C4" s="187" t="s">
        <v>142</v>
      </c>
      <c r="D4" s="187" t="s">
        <v>126</v>
      </c>
      <c r="E4" s="187" t="s">
        <v>142</v>
      </c>
      <c r="F4" s="351"/>
      <c r="G4" s="187" t="s">
        <v>126</v>
      </c>
      <c r="H4" s="187" t="s">
        <v>145</v>
      </c>
      <c r="I4" s="187" t="s">
        <v>126</v>
      </c>
      <c r="J4" s="187" t="s">
        <v>145</v>
      </c>
      <c r="K4" s="348"/>
    </row>
    <row r="5" spans="1:11" ht="9.9499999999999993" customHeight="1" x14ac:dyDescent="0.15">
      <c r="A5" s="345"/>
      <c r="B5" s="188" t="s">
        <v>127</v>
      </c>
      <c r="C5" s="189" t="s">
        <v>128</v>
      </c>
      <c r="D5" s="189" t="s">
        <v>127</v>
      </c>
      <c r="E5" s="189" t="s">
        <v>128</v>
      </c>
      <c r="F5" s="189" t="s">
        <v>129</v>
      </c>
      <c r="G5" s="189" t="s">
        <v>127</v>
      </c>
      <c r="H5" s="189" t="s">
        <v>128</v>
      </c>
      <c r="I5" s="189" t="s">
        <v>127</v>
      </c>
      <c r="J5" s="189" t="s">
        <v>128</v>
      </c>
      <c r="K5" s="190" t="s">
        <v>129</v>
      </c>
    </row>
    <row r="6" spans="1:11" s="195" customFormat="1" ht="21.95" customHeight="1" x14ac:dyDescent="0.15">
      <c r="A6" s="191" t="s">
        <v>62</v>
      </c>
      <c r="B6" s="192"/>
      <c r="C6" s="193"/>
      <c r="D6" s="192"/>
      <c r="E6" s="193"/>
      <c r="F6" s="194"/>
      <c r="G6" s="192"/>
      <c r="H6" s="193"/>
      <c r="I6" s="192"/>
      <c r="J6" s="193"/>
      <c r="K6" s="194"/>
    </row>
    <row r="7" spans="1:11" s="195" customFormat="1" ht="20.100000000000001" customHeight="1" x14ac:dyDescent="0.15">
      <c r="A7" s="95" t="s">
        <v>298</v>
      </c>
      <c r="B7" s="196">
        <v>3393</v>
      </c>
      <c r="C7" s="267" t="s">
        <v>472</v>
      </c>
      <c r="D7" s="196">
        <v>12906</v>
      </c>
      <c r="E7" s="197">
        <v>105.248091603053</v>
      </c>
      <c r="F7" s="197">
        <v>3.80371352785146</v>
      </c>
      <c r="G7" s="196">
        <v>10029</v>
      </c>
      <c r="H7" s="197">
        <v>266.55701754386001</v>
      </c>
      <c r="I7" s="196">
        <v>41387</v>
      </c>
      <c r="J7" s="197">
        <v>85.967198382386002</v>
      </c>
      <c r="K7" s="197">
        <v>4.1267324758201198</v>
      </c>
    </row>
    <row r="8" spans="1:11" ht="9" customHeight="1" x14ac:dyDescent="0.15">
      <c r="A8" s="96" t="s">
        <v>54</v>
      </c>
      <c r="B8" s="198">
        <v>3357</v>
      </c>
      <c r="C8" s="260" t="s">
        <v>472</v>
      </c>
      <c r="D8" s="198">
        <v>12835</v>
      </c>
      <c r="E8" s="143">
        <v>107.686084142395</v>
      </c>
      <c r="F8" s="143">
        <v>3.8233541852844799</v>
      </c>
      <c r="G8" s="198">
        <v>9877</v>
      </c>
      <c r="H8" s="143">
        <v>282.08897485493202</v>
      </c>
      <c r="I8" s="198">
        <v>41075</v>
      </c>
      <c r="J8" s="143">
        <v>87.232199835901199</v>
      </c>
      <c r="K8" s="143">
        <v>4.1586514123721798</v>
      </c>
    </row>
    <row r="9" spans="1:11" ht="9" customHeight="1" x14ac:dyDescent="0.15">
      <c r="A9" s="96" t="s">
        <v>144</v>
      </c>
      <c r="B9" s="198">
        <v>36</v>
      </c>
      <c r="C9" s="143">
        <v>-28</v>
      </c>
      <c r="D9" s="198">
        <v>71</v>
      </c>
      <c r="E9" s="143">
        <v>-34.259259259259302</v>
      </c>
      <c r="F9" s="143">
        <v>1.9722222222222201</v>
      </c>
      <c r="G9" s="198">
        <v>152</v>
      </c>
      <c r="H9" s="143">
        <v>0.66225165562913502</v>
      </c>
      <c r="I9" s="198">
        <v>312</v>
      </c>
      <c r="J9" s="143">
        <v>-1.5772870662460601</v>
      </c>
      <c r="K9" s="143">
        <v>2.0526315789473699</v>
      </c>
    </row>
    <row r="10" spans="1:11" s="195" customFormat="1" ht="20.100000000000001" customHeight="1" x14ac:dyDescent="0.15">
      <c r="A10" s="95" t="s">
        <v>299</v>
      </c>
      <c r="B10" s="196" t="s">
        <v>520</v>
      </c>
      <c r="C10" s="267" t="s">
        <v>520</v>
      </c>
      <c r="D10" s="196" t="s">
        <v>520</v>
      </c>
      <c r="E10" s="267" t="s">
        <v>520</v>
      </c>
      <c r="F10" s="197" t="s">
        <v>520</v>
      </c>
      <c r="G10" s="196" t="s">
        <v>520</v>
      </c>
      <c r="H10" s="267" t="s">
        <v>520</v>
      </c>
      <c r="I10" s="196" t="s">
        <v>520</v>
      </c>
      <c r="J10" s="267" t="s">
        <v>520</v>
      </c>
      <c r="K10" s="197" t="s">
        <v>520</v>
      </c>
    </row>
    <row r="11" spans="1:11" ht="9" customHeight="1" x14ac:dyDescent="0.15">
      <c r="A11" s="96" t="s">
        <v>54</v>
      </c>
      <c r="B11" s="198" t="s">
        <v>520</v>
      </c>
      <c r="C11" s="260" t="s">
        <v>520</v>
      </c>
      <c r="D11" s="198" t="s">
        <v>520</v>
      </c>
      <c r="E11" s="143" t="s">
        <v>520</v>
      </c>
      <c r="F11" s="143" t="s">
        <v>520</v>
      </c>
      <c r="G11" s="198" t="s">
        <v>520</v>
      </c>
      <c r="H11" s="260" t="s">
        <v>520</v>
      </c>
      <c r="I11" s="198" t="s">
        <v>520</v>
      </c>
      <c r="J11" s="260" t="s">
        <v>520</v>
      </c>
      <c r="K11" s="143" t="s">
        <v>520</v>
      </c>
    </row>
    <row r="12" spans="1:11" ht="9" customHeight="1" x14ac:dyDescent="0.15">
      <c r="A12" s="96" t="s">
        <v>144</v>
      </c>
      <c r="B12" s="198" t="s">
        <v>520</v>
      </c>
      <c r="C12" s="143" t="s">
        <v>520</v>
      </c>
      <c r="D12" s="198" t="s">
        <v>520</v>
      </c>
      <c r="E12" s="260" t="s">
        <v>520</v>
      </c>
      <c r="F12" s="143" t="s">
        <v>520</v>
      </c>
      <c r="G12" s="198" t="s">
        <v>520</v>
      </c>
      <c r="H12" s="143" t="s">
        <v>520</v>
      </c>
      <c r="I12" s="198" t="s">
        <v>520</v>
      </c>
      <c r="J12" s="260" t="s">
        <v>520</v>
      </c>
      <c r="K12" s="143" t="s">
        <v>520</v>
      </c>
    </row>
    <row r="13" spans="1:11" s="195" customFormat="1" ht="20.100000000000001" customHeight="1" x14ac:dyDescent="0.15">
      <c r="A13" s="95" t="s">
        <v>300</v>
      </c>
      <c r="B13" s="196">
        <v>1544</v>
      </c>
      <c r="C13" s="267" t="s">
        <v>472</v>
      </c>
      <c r="D13" s="196">
        <v>3665</v>
      </c>
      <c r="E13" s="267" t="s">
        <v>472</v>
      </c>
      <c r="F13" s="197">
        <v>2.3737046632124401</v>
      </c>
      <c r="G13" s="196">
        <v>3886</v>
      </c>
      <c r="H13" s="197">
        <v>147.515923566879</v>
      </c>
      <c r="I13" s="196">
        <v>9089</v>
      </c>
      <c r="J13" s="197">
        <v>137.558808154731</v>
      </c>
      <c r="K13" s="197">
        <v>2.3389089037570798</v>
      </c>
    </row>
    <row r="14" spans="1:11" ht="9" customHeight="1" x14ac:dyDescent="0.15">
      <c r="A14" s="96" t="s">
        <v>54</v>
      </c>
      <c r="B14" s="198">
        <v>1490</v>
      </c>
      <c r="C14" s="260" t="s">
        <v>472</v>
      </c>
      <c r="D14" s="198">
        <v>3433</v>
      </c>
      <c r="E14" s="260" t="s">
        <v>472</v>
      </c>
      <c r="F14" s="143">
        <v>2.3040268456375799</v>
      </c>
      <c r="G14" s="198">
        <v>3698</v>
      </c>
      <c r="H14" s="143">
        <v>144.253632760898</v>
      </c>
      <c r="I14" s="198">
        <v>8309</v>
      </c>
      <c r="J14" s="143">
        <v>138.14846660934401</v>
      </c>
      <c r="K14" s="143">
        <v>2.2468902109248199</v>
      </c>
    </row>
    <row r="15" spans="1:11" ht="9" customHeight="1" x14ac:dyDescent="0.15">
      <c r="A15" s="96" t="s">
        <v>144</v>
      </c>
      <c r="B15" s="198">
        <v>54</v>
      </c>
      <c r="C15" s="260" t="s">
        <v>472</v>
      </c>
      <c r="D15" s="198">
        <v>232</v>
      </c>
      <c r="E15" s="260" t="s">
        <v>472</v>
      </c>
      <c r="F15" s="143">
        <v>4.2962962962963003</v>
      </c>
      <c r="G15" s="198">
        <v>188</v>
      </c>
      <c r="H15" s="143">
        <v>235.71428571428601</v>
      </c>
      <c r="I15" s="198">
        <v>780</v>
      </c>
      <c r="J15" s="143">
        <v>131.454005934718</v>
      </c>
      <c r="K15" s="143">
        <v>4.1489361702127701</v>
      </c>
    </row>
    <row r="16" spans="1:11" ht="18.75" customHeight="1" x14ac:dyDescent="0.15">
      <c r="A16" s="95" t="s">
        <v>442</v>
      </c>
      <c r="B16" s="196">
        <v>167</v>
      </c>
      <c r="C16" s="267" t="s">
        <v>472</v>
      </c>
      <c r="D16" s="196">
        <v>620</v>
      </c>
      <c r="E16" s="267" t="s">
        <v>472</v>
      </c>
      <c r="F16" s="197">
        <v>3.7125748502993998</v>
      </c>
      <c r="G16" s="196">
        <v>417</v>
      </c>
      <c r="H16" s="267" t="s">
        <v>472</v>
      </c>
      <c r="I16" s="196">
        <v>1729</v>
      </c>
      <c r="J16" s="267" t="s">
        <v>472</v>
      </c>
      <c r="K16" s="197">
        <v>4.1462829736211004</v>
      </c>
    </row>
    <row r="17" spans="1:11" ht="9" customHeight="1" x14ac:dyDescent="0.15">
      <c r="A17" s="96" t="s">
        <v>54</v>
      </c>
      <c r="B17" s="198">
        <v>161</v>
      </c>
      <c r="C17" s="260" t="s">
        <v>472</v>
      </c>
      <c r="D17" s="198">
        <v>608</v>
      </c>
      <c r="E17" s="260" t="s">
        <v>472</v>
      </c>
      <c r="F17" s="143">
        <v>3.7763975155279499</v>
      </c>
      <c r="G17" s="198">
        <v>404</v>
      </c>
      <c r="H17" s="260" t="s">
        <v>472</v>
      </c>
      <c r="I17" s="198">
        <v>1621</v>
      </c>
      <c r="J17" s="260" t="s">
        <v>472</v>
      </c>
      <c r="K17" s="143">
        <v>4.0123762376237604</v>
      </c>
    </row>
    <row r="18" spans="1:11" ht="9" customHeight="1" x14ac:dyDescent="0.15">
      <c r="A18" s="96" t="s">
        <v>144</v>
      </c>
      <c r="B18" s="198">
        <v>6</v>
      </c>
      <c r="C18" s="260" t="s">
        <v>472</v>
      </c>
      <c r="D18" s="198">
        <v>12</v>
      </c>
      <c r="E18" s="260" t="s">
        <v>472</v>
      </c>
      <c r="F18" s="143">
        <v>2</v>
      </c>
      <c r="G18" s="198">
        <v>13</v>
      </c>
      <c r="H18" s="260" t="s">
        <v>472</v>
      </c>
      <c r="I18" s="198">
        <v>108</v>
      </c>
      <c r="J18" s="143">
        <v>134.78260869565199</v>
      </c>
      <c r="K18" s="143">
        <v>8.3076923076923102</v>
      </c>
    </row>
    <row r="19" spans="1:11" ht="18.75" customHeight="1" x14ac:dyDescent="0.15">
      <c r="A19" s="95" t="s">
        <v>297</v>
      </c>
      <c r="B19" s="196">
        <v>297</v>
      </c>
      <c r="C19" s="197">
        <v>110.63829787234</v>
      </c>
      <c r="D19" s="196">
        <v>552</v>
      </c>
      <c r="E19" s="197">
        <v>136.90987124463501</v>
      </c>
      <c r="F19" s="197">
        <v>1.8585858585858599</v>
      </c>
      <c r="G19" s="196">
        <v>908</v>
      </c>
      <c r="H19" s="197">
        <v>149.450549450549</v>
      </c>
      <c r="I19" s="196">
        <v>1374</v>
      </c>
      <c r="J19" s="197">
        <v>68.176254589963307</v>
      </c>
      <c r="K19" s="197">
        <v>1.51321585903084</v>
      </c>
    </row>
    <row r="20" spans="1:11" ht="9" customHeight="1" x14ac:dyDescent="0.15">
      <c r="A20" s="96" t="s">
        <v>54</v>
      </c>
      <c r="B20" s="198">
        <v>292</v>
      </c>
      <c r="C20" s="143">
        <v>126.356589147287</v>
      </c>
      <c r="D20" s="198">
        <v>491</v>
      </c>
      <c r="E20" s="143">
        <v>194.011976047904</v>
      </c>
      <c r="F20" s="143">
        <v>1.68150684931507</v>
      </c>
      <c r="G20" s="198">
        <v>903</v>
      </c>
      <c r="H20" s="143">
        <v>160.23054755043199</v>
      </c>
      <c r="I20" s="198">
        <v>1313</v>
      </c>
      <c r="J20" s="143">
        <v>102.936630602782</v>
      </c>
      <c r="K20" s="143">
        <v>1.45404208194906</v>
      </c>
    </row>
    <row r="21" spans="1:11" ht="9" customHeight="1" x14ac:dyDescent="0.15">
      <c r="A21" s="96" t="s">
        <v>144</v>
      </c>
      <c r="B21" s="198">
        <v>5</v>
      </c>
      <c r="C21" s="143">
        <v>-58.3333333333333</v>
      </c>
      <c r="D21" s="198">
        <v>61</v>
      </c>
      <c r="E21" s="143">
        <v>-7.5757575757575797</v>
      </c>
      <c r="F21" s="143">
        <v>12.2</v>
      </c>
      <c r="G21" s="198">
        <v>5</v>
      </c>
      <c r="H21" s="143">
        <v>-70.588235294117695</v>
      </c>
      <c r="I21" s="198">
        <v>61</v>
      </c>
      <c r="J21" s="143">
        <v>-64.117647058823493</v>
      </c>
      <c r="K21" s="143">
        <v>12.2</v>
      </c>
    </row>
    <row r="22" spans="1:11" s="195" customFormat="1" ht="21.95" customHeight="1" x14ac:dyDescent="0.15">
      <c r="A22" s="191" t="s">
        <v>174</v>
      </c>
      <c r="B22" s="192"/>
      <c r="C22" s="193"/>
      <c r="D22" s="192"/>
      <c r="E22" s="193"/>
      <c r="F22" s="194"/>
      <c r="G22" s="192"/>
      <c r="H22" s="193"/>
      <c r="I22" s="192"/>
      <c r="J22" s="193"/>
      <c r="K22" s="194"/>
    </row>
    <row r="23" spans="1:11" s="195" customFormat="1" ht="20.100000000000001" customHeight="1" x14ac:dyDescent="0.15">
      <c r="A23" s="95" t="s">
        <v>301</v>
      </c>
      <c r="B23" s="196">
        <v>3740</v>
      </c>
      <c r="C23" s="197">
        <v>273.25349301397199</v>
      </c>
      <c r="D23" s="196">
        <v>8711</v>
      </c>
      <c r="E23" s="197">
        <v>298.85531135531102</v>
      </c>
      <c r="F23" s="197">
        <v>2.3291443850267401</v>
      </c>
      <c r="G23" s="196">
        <v>10580</v>
      </c>
      <c r="H23" s="197">
        <v>192.265193370166</v>
      </c>
      <c r="I23" s="196">
        <v>23937</v>
      </c>
      <c r="J23" s="197">
        <v>197.058823529412</v>
      </c>
      <c r="K23" s="197">
        <v>2.2624763705104001</v>
      </c>
    </row>
    <row r="24" spans="1:11" ht="9" customHeight="1" x14ac:dyDescent="0.15">
      <c r="A24" s="96" t="s">
        <v>54</v>
      </c>
      <c r="B24" s="198">
        <v>3676</v>
      </c>
      <c r="C24" s="143">
        <v>282.51821019771103</v>
      </c>
      <c r="D24" s="198">
        <v>8554</v>
      </c>
      <c r="E24" s="260" t="s">
        <v>472</v>
      </c>
      <c r="F24" s="143">
        <v>2.3269858541893398</v>
      </c>
      <c r="G24" s="198">
        <v>10386</v>
      </c>
      <c r="H24" s="143">
        <v>203.50672121566299</v>
      </c>
      <c r="I24" s="198">
        <v>23035</v>
      </c>
      <c r="J24" s="143">
        <v>215.202517788725</v>
      </c>
      <c r="K24" s="143">
        <v>2.2178894665896398</v>
      </c>
    </row>
    <row r="25" spans="1:11" ht="9" customHeight="1" x14ac:dyDescent="0.15">
      <c r="A25" s="96" t="s">
        <v>144</v>
      </c>
      <c r="B25" s="198">
        <v>64</v>
      </c>
      <c r="C25" s="143">
        <v>56.097560975609802</v>
      </c>
      <c r="D25" s="198">
        <v>157</v>
      </c>
      <c r="E25" s="143">
        <v>-40.304182509505701</v>
      </c>
      <c r="F25" s="143">
        <v>2.453125</v>
      </c>
      <c r="G25" s="198">
        <v>194</v>
      </c>
      <c r="H25" s="143">
        <v>-2.0202020202020199</v>
      </c>
      <c r="I25" s="198">
        <v>902</v>
      </c>
      <c r="J25" s="143">
        <v>20.266666666666701</v>
      </c>
      <c r="K25" s="143">
        <v>4.6494845360824701</v>
      </c>
    </row>
    <row r="26" spans="1:11" s="195" customFormat="1" ht="20.100000000000001" customHeight="1" x14ac:dyDescent="0.15">
      <c r="A26" s="95" t="s">
        <v>302</v>
      </c>
      <c r="B26" s="196">
        <v>1584</v>
      </c>
      <c r="C26" s="267" t="s">
        <v>472</v>
      </c>
      <c r="D26" s="196">
        <v>3962</v>
      </c>
      <c r="E26" s="267" t="s">
        <v>472</v>
      </c>
      <c r="F26" s="197">
        <v>2.5012626262626299</v>
      </c>
      <c r="G26" s="196">
        <v>3978</v>
      </c>
      <c r="H26" s="267" t="s">
        <v>472</v>
      </c>
      <c r="I26" s="196">
        <v>11694</v>
      </c>
      <c r="J26" s="267" t="s">
        <v>472</v>
      </c>
      <c r="K26" s="197">
        <v>2.9396681749622902</v>
      </c>
    </row>
    <row r="27" spans="1:11" ht="9" customHeight="1" x14ac:dyDescent="0.15">
      <c r="A27" s="96" t="s">
        <v>54</v>
      </c>
      <c r="B27" s="198">
        <v>1584</v>
      </c>
      <c r="C27" s="260" t="s">
        <v>472</v>
      </c>
      <c r="D27" s="198">
        <v>3962</v>
      </c>
      <c r="E27" s="260" t="s">
        <v>472</v>
      </c>
      <c r="F27" s="143">
        <v>2.5012626262626299</v>
      </c>
      <c r="G27" s="198">
        <v>3978</v>
      </c>
      <c r="H27" s="260" t="s">
        <v>472</v>
      </c>
      <c r="I27" s="198">
        <v>11694</v>
      </c>
      <c r="J27" s="260" t="s">
        <v>472</v>
      </c>
      <c r="K27" s="143">
        <v>2.9396681749622902</v>
      </c>
    </row>
    <row r="28" spans="1:11" ht="9" customHeight="1" x14ac:dyDescent="0.15">
      <c r="A28" s="96" t="s">
        <v>144</v>
      </c>
      <c r="B28" s="198">
        <v>0</v>
      </c>
      <c r="C28" s="143">
        <v>0</v>
      </c>
      <c r="D28" s="198">
        <v>0</v>
      </c>
      <c r="E28" s="143">
        <v>0</v>
      </c>
      <c r="F28" s="143">
        <v>0</v>
      </c>
      <c r="G28" s="198">
        <v>0</v>
      </c>
      <c r="H28" s="143">
        <v>0</v>
      </c>
      <c r="I28" s="198">
        <v>0</v>
      </c>
      <c r="J28" s="143">
        <v>0</v>
      </c>
      <c r="K28" s="143">
        <v>0</v>
      </c>
    </row>
    <row r="29" spans="1:11" s="195" customFormat="1" ht="21.95" customHeight="1" x14ac:dyDescent="0.15">
      <c r="A29" s="191" t="s">
        <v>63</v>
      </c>
      <c r="B29" s="192"/>
      <c r="C29" s="193"/>
      <c r="D29" s="192"/>
      <c r="E29" s="193"/>
      <c r="F29" s="194"/>
      <c r="G29" s="192"/>
      <c r="H29" s="193"/>
      <c r="I29" s="192"/>
      <c r="J29" s="193"/>
      <c r="K29" s="194"/>
    </row>
    <row r="30" spans="1:11" s="195" customFormat="1" ht="20.100000000000001" customHeight="1" x14ac:dyDescent="0.15">
      <c r="A30" s="95" t="s">
        <v>303</v>
      </c>
      <c r="B30" s="196">
        <v>1964</v>
      </c>
      <c r="C30" s="197">
        <v>151.150895140665</v>
      </c>
      <c r="D30" s="196">
        <v>13487</v>
      </c>
      <c r="E30" s="197">
        <v>2.8599755948749301</v>
      </c>
      <c r="F30" s="197">
        <v>6.8671079429735196</v>
      </c>
      <c r="G30" s="196">
        <v>5382</v>
      </c>
      <c r="H30" s="197">
        <v>82.378854625550701</v>
      </c>
      <c r="I30" s="196">
        <v>51518</v>
      </c>
      <c r="J30" s="197">
        <v>8.9267591339648202</v>
      </c>
      <c r="K30" s="197">
        <v>9.5722779635823105</v>
      </c>
    </row>
    <row r="31" spans="1:11" ht="9" customHeight="1" x14ac:dyDescent="0.15">
      <c r="A31" s="96" t="s">
        <v>54</v>
      </c>
      <c r="B31" s="198">
        <v>1898</v>
      </c>
      <c r="C31" s="143">
        <v>146.17380025940301</v>
      </c>
      <c r="D31" s="198">
        <v>13384</v>
      </c>
      <c r="E31" s="143">
        <v>2.3085155175049699</v>
      </c>
      <c r="F31" s="143">
        <v>7.0516332982086398</v>
      </c>
      <c r="G31" s="198">
        <v>5222</v>
      </c>
      <c r="H31" s="143">
        <v>78.958190541466806</v>
      </c>
      <c r="I31" s="198">
        <v>51249</v>
      </c>
      <c r="J31" s="143">
        <v>8.5347000148245407</v>
      </c>
      <c r="K31" s="143">
        <v>9.8140559172730804</v>
      </c>
    </row>
    <row r="32" spans="1:11" ht="9" customHeight="1" x14ac:dyDescent="0.15">
      <c r="A32" s="96" t="s">
        <v>144</v>
      </c>
      <c r="B32" s="198">
        <v>66</v>
      </c>
      <c r="C32" s="260" t="s">
        <v>472</v>
      </c>
      <c r="D32" s="198">
        <v>103</v>
      </c>
      <c r="E32" s="143">
        <v>243.333333333333</v>
      </c>
      <c r="F32" s="143">
        <v>1.5606060606060601</v>
      </c>
      <c r="G32" s="198">
        <v>160</v>
      </c>
      <c r="H32" s="260" t="s">
        <v>472</v>
      </c>
      <c r="I32" s="198">
        <v>269</v>
      </c>
      <c r="J32" s="143">
        <v>249.35064935064901</v>
      </c>
      <c r="K32" s="143">
        <v>1.6812499999999999</v>
      </c>
    </row>
    <row r="33" spans="1:11" s="195" customFormat="1" ht="20.100000000000001" customHeight="1" x14ac:dyDescent="0.15">
      <c r="A33" s="95" t="s">
        <v>406</v>
      </c>
      <c r="B33" s="196">
        <v>952</v>
      </c>
      <c r="C33" s="267" t="s">
        <v>472</v>
      </c>
      <c r="D33" s="196">
        <v>7780</v>
      </c>
      <c r="E33" s="197">
        <v>20.135886349598501</v>
      </c>
      <c r="F33" s="197">
        <v>8.1722689075630193</v>
      </c>
      <c r="G33" s="196">
        <v>2137</v>
      </c>
      <c r="H33" s="197">
        <v>153.49940688019001</v>
      </c>
      <c r="I33" s="196">
        <v>27128</v>
      </c>
      <c r="J33" s="197">
        <v>21.0153008877191</v>
      </c>
      <c r="K33" s="197">
        <v>12.694431445952301</v>
      </c>
    </row>
    <row r="34" spans="1:11" ht="9" customHeight="1" x14ac:dyDescent="0.15">
      <c r="A34" s="96" t="s">
        <v>54</v>
      </c>
      <c r="B34" s="198">
        <v>945</v>
      </c>
      <c r="C34" s="260" t="s">
        <v>472</v>
      </c>
      <c r="D34" s="198">
        <v>7768</v>
      </c>
      <c r="E34" s="143">
        <v>19.950586781964201</v>
      </c>
      <c r="F34" s="143">
        <v>8.2201058201058199</v>
      </c>
      <c r="G34" s="198">
        <v>2117</v>
      </c>
      <c r="H34" s="143">
        <v>151.12692763938301</v>
      </c>
      <c r="I34" s="198">
        <v>27082</v>
      </c>
      <c r="J34" s="143">
        <v>20.810099478074701</v>
      </c>
      <c r="K34" s="143">
        <v>12.792631081719399</v>
      </c>
    </row>
    <row r="35" spans="1:11" ht="9" customHeight="1" x14ac:dyDescent="0.15">
      <c r="A35" s="96" t="s">
        <v>144</v>
      </c>
      <c r="B35" s="198">
        <v>7</v>
      </c>
      <c r="C35" s="260" t="s">
        <v>472</v>
      </c>
      <c r="D35" s="198">
        <v>12</v>
      </c>
      <c r="E35" s="260" t="s">
        <v>472</v>
      </c>
      <c r="F35" s="143">
        <v>1.71428571428571</v>
      </c>
      <c r="G35" s="198">
        <v>20</v>
      </c>
      <c r="H35" s="260" t="s">
        <v>472</v>
      </c>
      <c r="I35" s="198">
        <v>46</v>
      </c>
      <c r="J35" s="260" t="s">
        <v>472</v>
      </c>
      <c r="K35" s="143">
        <v>2.2999999999999998</v>
      </c>
    </row>
    <row r="36" spans="1:11" s="195" customFormat="1" ht="20.100000000000001" customHeight="1" x14ac:dyDescent="0.15">
      <c r="A36" s="95" t="s">
        <v>304</v>
      </c>
      <c r="B36" s="196">
        <v>593</v>
      </c>
      <c r="C36" s="267" t="s">
        <v>472</v>
      </c>
      <c r="D36" s="196">
        <v>1671</v>
      </c>
      <c r="E36" s="267" t="s">
        <v>472</v>
      </c>
      <c r="F36" s="197">
        <v>2.8178752107925802</v>
      </c>
      <c r="G36" s="196">
        <v>1402</v>
      </c>
      <c r="H36" s="267" t="s">
        <v>472</v>
      </c>
      <c r="I36" s="196">
        <v>4886</v>
      </c>
      <c r="J36" s="267" t="s">
        <v>472</v>
      </c>
      <c r="K36" s="197">
        <v>3.4850213980028499</v>
      </c>
    </row>
    <row r="37" spans="1:11" ht="9" customHeight="1" x14ac:dyDescent="0.15">
      <c r="A37" s="96" t="s">
        <v>54</v>
      </c>
      <c r="B37" s="198">
        <v>584</v>
      </c>
      <c r="C37" s="260" t="s">
        <v>472</v>
      </c>
      <c r="D37" s="198">
        <v>1653</v>
      </c>
      <c r="E37" s="260" t="s">
        <v>472</v>
      </c>
      <c r="F37" s="143">
        <v>2.83047945205479</v>
      </c>
      <c r="G37" s="198">
        <v>1392</v>
      </c>
      <c r="H37" s="260" t="s">
        <v>472</v>
      </c>
      <c r="I37" s="198">
        <v>4864</v>
      </c>
      <c r="J37" s="260" t="s">
        <v>472</v>
      </c>
      <c r="K37" s="143">
        <v>3.4942528735632199</v>
      </c>
    </row>
    <row r="38" spans="1:11" ht="9" customHeight="1" x14ac:dyDescent="0.15">
      <c r="A38" s="96" t="s">
        <v>144</v>
      </c>
      <c r="B38" s="198">
        <v>9</v>
      </c>
      <c r="C38" s="260" t="s">
        <v>472</v>
      </c>
      <c r="D38" s="198">
        <v>18</v>
      </c>
      <c r="E38" s="260" t="s">
        <v>472</v>
      </c>
      <c r="F38" s="143">
        <v>2</v>
      </c>
      <c r="G38" s="198">
        <v>10</v>
      </c>
      <c r="H38" s="260" t="s">
        <v>472</v>
      </c>
      <c r="I38" s="198">
        <v>22</v>
      </c>
      <c r="J38" s="260" t="s">
        <v>472</v>
      </c>
      <c r="K38" s="143">
        <v>2.2000000000000002</v>
      </c>
    </row>
    <row r="39" spans="1:11" s="195" customFormat="1" ht="20.100000000000001" customHeight="1" x14ac:dyDescent="0.15">
      <c r="A39" s="95" t="s">
        <v>459</v>
      </c>
      <c r="B39" s="196">
        <v>125</v>
      </c>
      <c r="C39" s="267" t="s">
        <v>472</v>
      </c>
      <c r="D39" s="196">
        <v>237</v>
      </c>
      <c r="E39" s="267" t="s">
        <v>472</v>
      </c>
      <c r="F39" s="197">
        <v>1.8959999999999999</v>
      </c>
      <c r="G39" s="196">
        <v>323</v>
      </c>
      <c r="H39" s="267" t="s">
        <v>472</v>
      </c>
      <c r="I39" s="196">
        <v>719</v>
      </c>
      <c r="J39" s="267" t="s">
        <v>472</v>
      </c>
      <c r="K39" s="197">
        <v>2.2260061919504599</v>
      </c>
    </row>
    <row r="40" spans="1:11" ht="9" customHeight="1" x14ac:dyDescent="0.15">
      <c r="A40" s="96" t="s">
        <v>54</v>
      </c>
      <c r="B40" s="198">
        <v>124</v>
      </c>
      <c r="C40" s="260" t="s">
        <v>472</v>
      </c>
      <c r="D40" s="198">
        <v>226</v>
      </c>
      <c r="E40" s="260" t="s">
        <v>472</v>
      </c>
      <c r="F40" s="143">
        <v>1.82258064516129</v>
      </c>
      <c r="G40" s="198">
        <v>314</v>
      </c>
      <c r="H40" s="260" t="s">
        <v>472</v>
      </c>
      <c r="I40" s="198">
        <v>665</v>
      </c>
      <c r="J40" s="260" t="s">
        <v>472</v>
      </c>
      <c r="K40" s="143">
        <v>2.11783439490446</v>
      </c>
    </row>
    <row r="41" spans="1:11" ht="9" customHeight="1" x14ac:dyDescent="0.15">
      <c r="A41" s="96" t="s">
        <v>144</v>
      </c>
      <c r="B41" s="198">
        <v>1</v>
      </c>
      <c r="C41" s="143">
        <v>0</v>
      </c>
      <c r="D41" s="198">
        <v>11</v>
      </c>
      <c r="E41" s="143">
        <v>266.66666666666703</v>
      </c>
      <c r="F41" s="143">
        <v>11</v>
      </c>
      <c r="G41" s="198">
        <v>9</v>
      </c>
      <c r="H41" s="260" t="s">
        <v>472</v>
      </c>
      <c r="I41" s="198">
        <v>54</v>
      </c>
      <c r="J41" s="260" t="s">
        <v>472</v>
      </c>
      <c r="K41" s="143">
        <v>6</v>
      </c>
    </row>
    <row r="42" spans="1:11" ht="19.5" customHeight="1" x14ac:dyDescent="0.15">
      <c r="A42" s="95" t="s">
        <v>305</v>
      </c>
      <c r="B42" s="196" t="s">
        <v>520</v>
      </c>
      <c r="C42" s="267" t="s">
        <v>520</v>
      </c>
      <c r="D42" s="196" t="s">
        <v>520</v>
      </c>
      <c r="E42" s="267" t="s">
        <v>520</v>
      </c>
      <c r="F42" s="197" t="s">
        <v>520</v>
      </c>
      <c r="G42" s="196" t="s">
        <v>520</v>
      </c>
      <c r="H42" s="267" t="s">
        <v>520</v>
      </c>
      <c r="I42" s="196" t="s">
        <v>520</v>
      </c>
      <c r="J42" s="267" t="s">
        <v>520</v>
      </c>
      <c r="K42" s="197" t="s">
        <v>520</v>
      </c>
    </row>
    <row r="43" spans="1:11" ht="9" customHeight="1" x14ac:dyDescent="0.15">
      <c r="A43" s="96" t="s">
        <v>54</v>
      </c>
      <c r="B43" s="198" t="s">
        <v>520</v>
      </c>
      <c r="C43" s="260" t="s">
        <v>520</v>
      </c>
      <c r="D43" s="198" t="s">
        <v>520</v>
      </c>
      <c r="E43" s="143" t="s">
        <v>520</v>
      </c>
      <c r="F43" s="143" t="s">
        <v>520</v>
      </c>
      <c r="G43" s="198" t="s">
        <v>520</v>
      </c>
      <c r="H43" s="260" t="s">
        <v>520</v>
      </c>
      <c r="I43" s="198" t="s">
        <v>520</v>
      </c>
      <c r="J43" s="260" t="s">
        <v>520</v>
      </c>
      <c r="K43" s="143" t="s">
        <v>520</v>
      </c>
    </row>
    <row r="44" spans="1:11" ht="9" customHeight="1" x14ac:dyDescent="0.15">
      <c r="A44" s="96" t="s">
        <v>144</v>
      </c>
      <c r="B44" s="198" t="s">
        <v>520</v>
      </c>
      <c r="C44" s="143" t="s">
        <v>520</v>
      </c>
      <c r="D44" s="198" t="s">
        <v>520</v>
      </c>
      <c r="E44" s="260" t="s">
        <v>520</v>
      </c>
      <c r="F44" s="143" t="s">
        <v>520</v>
      </c>
      <c r="G44" s="198" t="s">
        <v>520</v>
      </c>
      <c r="H44" s="143" t="s">
        <v>520</v>
      </c>
      <c r="I44" s="198" t="s">
        <v>520</v>
      </c>
      <c r="J44" s="260" t="s">
        <v>520</v>
      </c>
      <c r="K44" s="143" t="s">
        <v>520</v>
      </c>
    </row>
    <row r="45" spans="1:11" s="199" customFormat="1" ht="19.5" customHeight="1" x14ac:dyDescent="0.15">
      <c r="A45" s="95" t="s">
        <v>411</v>
      </c>
      <c r="B45" s="196">
        <v>167</v>
      </c>
      <c r="C45" s="267" t="s">
        <v>472</v>
      </c>
      <c r="D45" s="196">
        <v>532</v>
      </c>
      <c r="E45" s="197">
        <v>187.56756756756801</v>
      </c>
      <c r="F45" s="197">
        <v>3.1856287425149699</v>
      </c>
      <c r="G45" s="196">
        <v>323</v>
      </c>
      <c r="H45" s="197">
        <v>254.94505494505501</v>
      </c>
      <c r="I45" s="196">
        <v>1200</v>
      </c>
      <c r="J45" s="197">
        <v>1.4370245139475899</v>
      </c>
      <c r="K45" s="197">
        <v>3.7151702786377698</v>
      </c>
    </row>
    <row r="46" spans="1:11" s="199" customFormat="1" ht="9" customHeight="1" x14ac:dyDescent="0.15">
      <c r="A46" s="96" t="s">
        <v>54</v>
      </c>
      <c r="B46" s="198">
        <v>167</v>
      </c>
      <c r="C46" s="260" t="s">
        <v>472</v>
      </c>
      <c r="D46" s="198">
        <v>532</v>
      </c>
      <c r="E46" s="260" t="s">
        <v>472</v>
      </c>
      <c r="F46" s="143">
        <v>3.1856287425149699</v>
      </c>
      <c r="G46" s="198">
        <v>320</v>
      </c>
      <c r="H46" s="260" t="s">
        <v>472</v>
      </c>
      <c r="I46" s="198">
        <v>1187</v>
      </c>
      <c r="J46" s="260" t="s">
        <v>472</v>
      </c>
      <c r="K46" s="143">
        <v>3.7093750000000001</v>
      </c>
    </row>
    <row r="47" spans="1:11" s="199" customFormat="1" ht="9" customHeight="1" x14ac:dyDescent="0.15">
      <c r="A47" s="96" t="s">
        <v>144</v>
      </c>
      <c r="B47" s="198">
        <v>0</v>
      </c>
      <c r="C47" s="260" t="s">
        <v>472</v>
      </c>
      <c r="D47" s="198">
        <v>0</v>
      </c>
      <c r="E47" s="260" t="s">
        <v>472</v>
      </c>
      <c r="F47" s="143">
        <v>0</v>
      </c>
      <c r="G47" s="198">
        <v>3</v>
      </c>
      <c r="H47" s="143">
        <v>-88.461538461538495</v>
      </c>
      <c r="I47" s="198">
        <v>13</v>
      </c>
      <c r="J47" s="143">
        <v>-98.662551440329196</v>
      </c>
      <c r="K47" s="143">
        <v>4.3333333333333304</v>
      </c>
    </row>
    <row r="48" spans="1:11" s="199" customFormat="1" ht="19.5" customHeight="1" x14ac:dyDescent="0.15">
      <c r="A48" s="95" t="s">
        <v>306</v>
      </c>
      <c r="B48" s="196">
        <v>697</v>
      </c>
      <c r="C48" s="267" t="s">
        <v>472</v>
      </c>
      <c r="D48" s="196">
        <v>1600</v>
      </c>
      <c r="E48" s="267" t="s">
        <v>472</v>
      </c>
      <c r="F48" s="197">
        <v>2.29555236728838</v>
      </c>
      <c r="G48" s="196">
        <v>1559</v>
      </c>
      <c r="H48" s="267" t="s">
        <v>472</v>
      </c>
      <c r="I48" s="196">
        <v>3650</v>
      </c>
      <c r="J48" s="267" t="s">
        <v>472</v>
      </c>
      <c r="K48" s="197">
        <v>2.3412443874278401</v>
      </c>
    </row>
    <row r="49" spans="1:11" s="199" customFormat="1" ht="9" customHeight="1" x14ac:dyDescent="0.15">
      <c r="A49" s="96" t="s">
        <v>54</v>
      </c>
      <c r="B49" s="198">
        <v>689</v>
      </c>
      <c r="C49" s="260" t="s">
        <v>472</v>
      </c>
      <c r="D49" s="198">
        <v>1560</v>
      </c>
      <c r="E49" s="260" t="s">
        <v>472</v>
      </c>
      <c r="F49" s="143">
        <v>2.2641509433962299</v>
      </c>
      <c r="G49" s="198">
        <v>1547</v>
      </c>
      <c r="H49" s="260" t="s">
        <v>472</v>
      </c>
      <c r="I49" s="198">
        <v>3584</v>
      </c>
      <c r="J49" s="260" t="s">
        <v>472</v>
      </c>
      <c r="K49" s="143">
        <v>2.31674208144796</v>
      </c>
    </row>
    <row r="50" spans="1:11" s="199" customFormat="1" ht="9" customHeight="1" x14ac:dyDescent="0.15">
      <c r="A50" s="96" t="s">
        <v>144</v>
      </c>
      <c r="B50" s="198">
        <v>8</v>
      </c>
      <c r="C50" s="260" t="s">
        <v>472</v>
      </c>
      <c r="D50" s="198">
        <v>40</v>
      </c>
      <c r="E50" s="260" t="s">
        <v>472</v>
      </c>
      <c r="F50" s="143">
        <v>5</v>
      </c>
      <c r="G50" s="198">
        <v>12</v>
      </c>
      <c r="H50" s="143">
        <v>200</v>
      </c>
      <c r="I50" s="198">
        <v>66</v>
      </c>
      <c r="J50" s="260" t="s">
        <v>472</v>
      </c>
      <c r="K50" s="143">
        <v>5.5</v>
      </c>
    </row>
    <row r="51" spans="1:11" s="199" customFormat="1" x14ac:dyDescent="0.15">
      <c r="C51" s="200"/>
      <c r="E51" s="200"/>
      <c r="H51" s="200"/>
      <c r="J51" s="200"/>
    </row>
    <row r="52" spans="1:11" s="199" customFormat="1" x14ac:dyDescent="0.15">
      <c r="C52" s="200"/>
      <c r="E52" s="200"/>
      <c r="H52" s="200"/>
      <c r="J52" s="200"/>
    </row>
    <row r="53" spans="1:11" s="199" customFormat="1" x14ac:dyDescent="0.15">
      <c r="C53" s="200"/>
      <c r="E53" s="200"/>
      <c r="H53" s="200"/>
      <c r="J53" s="200"/>
    </row>
    <row r="54" spans="1:11" s="199" customFormat="1" x14ac:dyDescent="0.15">
      <c r="C54" s="200"/>
      <c r="E54" s="200"/>
      <c r="H54" s="200"/>
      <c r="J54" s="200"/>
    </row>
    <row r="55" spans="1:11" s="199" customFormat="1" x14ac:dyDescent="0.15">
      <c r="C55" s="200"/>
      <c r="E55" s="200"/>
      <c r="H55" s="200"/>
      <c r="J55" s="200"/>
    </row>
    <row r="56" spans="1:11" s="199" customFormat="1" x14ac:dyDescent="0.15">
      <c r="C56" s="200"/>
      <c r="E56" s="200"/>
      <c r="H56" s="200"/>
      <c r="J56" s="200"/>
    </row>
    <row r="57" spans="1:11" s="199" customFormat="1" x14ac:dyDescent="0.15">
      <c r="C57" s="200"/>
      <c r="E57" s="200"/>
      <c r="H57" s="200"/>
      <c r="J57" s="200"/>
    </row>
    <row r="58" spans="1:11" x14ac:dyDescent="0.15">
      <c r="C58" s="201"/>
      <c r="E58" s="201"/>
      <c r="H58" s="201"/>
      <c r="J58" s="201"/>
    </row>
    <row r="59" spans="1:11" x14ac:dyDescent="0.15">
      <c r="C59" s="201"/>
      <c r="E59" s="201"/>
      <c r="H59" s="201"/>
      <c r="J59" s="201"/>
    </row>
    <row r="60" spans="1:11" x14ac:dyDescent="0.15">
      <c r="C60" s="201"/>
      <c r="E60" s="201"/>
      <c r="H60" s="201"/>
      <c r="J60" s="201"/>
    </row>
    <row r="61" spans="1:11" x14ac:dyDescent="0.15">
      <c r="C61" s="201"/>
      <c r="E61" s="201"/>
      <c r="H61" s="201"/>
      <c r="J61" s="201"/>
    </row>
    <row r="62" spans="1:11" x14ac:dyDescent="0.15">
      <c r="C62" s="201"/>
      <c r="E62" s="201"/>
      <c r="H62" s="201"/>
      <c r="J62" s="201"/>
    </row>
    <row r="63" spans="1:11" x14ac:dyDescent="0.15">
      <c r="C63" s="201"/>
      <c r="E63" s="201"/>
      <c r="H63" s="201"/>
      <c r="J63" s="201"/>
    </row>
    <row r="64" spans="1:11" x14ac:dyDescent="0.15">
      <c r="C64" s="201"/>
      <c r="E64" s="201"/>
      <c r="H64" s="201"/>
      <c r="J64" s="201"/>
    </row>
    <row r="65" spans="3:10" x14ac:dyDescent="0.15">
      <c r="C65" s="201"/>
      <c r="E65" s="201"/>
      <c r="H65" s="201"/>
      <c r="J65" s="201"/>
    </row>
    <row r="66" spans="3:10" x14ac:dyDescent="0.15">
      <c r="C66" s="201"/>
      <c r="E66" s="201"/>
      <c r="H66" s="201"/>
      <c r="J66" s="201"/>
    </row>
    <row r="67" spans="3:10" x14ac:dyDescent="0.15">
      <c r="C67" s="201"/>
      <c r="E67" s="201"/>
      <c r="H67" s="201"/>
      <c r="J67" s="201"/>
    </row>
    <row r="68" spans="3:10" x14ac:dyDescent="0.15">
      <c r="C68" s="201"/>
      <c r="E68" s="201"/>
      <c r="H68" s="201"/>
      <c r="J68" s="201"/>
    </row>
    <row r="69" spans="3:10" x14ac:dyDescent="0.15">
      <c r="C69" s="201"/>
      <c r="E69" s="201"/>
      <c r="H69" s="201"/>
      <c r="J69" s="201"/>
    </row>
    <row r="70" spans="3:10" x14ac:dyDescent="0.15">
      <c r="C70" s="201"/>
      <c r="E70" s="201"/>
      <c r="H70" s="201"/>
      <c r="J70" s="201"/>
    </row>
    <row r="71" spans="3:10" x14ac:dyDescent="0.15">
      <c r="C71" s="201"/>
      <c r="E71" s="201"/>
      <c r="H71" s="201"/>
      <c r="J71" s="201"/>
    </row>
    <row r="72" spans="3:10" x14ac:dyDescent="0.15">
      <c r="C72" s="201"/>
      <c r="E72" s="201"/>
      <c r="H72" s="201"/>
      <c r="J72" s="201"/>
    </row>
    <row r="73" spans="3:10" x14ac:dyDescent="0.15">
      <c r="C73" s="201"/>
      <c r="E73" s="201"/>
      <c r="H73" s="201"/>
      <c r="J73" s="201"/>
    </row>
    <row r="74" spans="3:10" x14ac:dyDescent="0.15">
      <c r="C74" s="201"/>
      <c r="E74" s="201"/>
      <c r="H74" s="201"/>
      <c r="J74" s="201"/>
    </row>
    <row r="75" spans="3:10" x14ac:dyDescent="0.15">
      <c r="C75" s="201"/>
      <c r="E75" s="201"/>
      <c r="H75" s="201"/>
      <c r="J75" s="201"/>
    </row>
    <row r="76" spans="3:10" x14ac:dyDescent="0.15">
      <c r="C76" s="201"/>
      <c r="E76" s="201"/>
      <c r="H76" s="201"/>
      <c r="J76" s="201"/>
    </row>
    <row r="77" spans="3:10" x14ac:dyDescent="0.15">
      <c r="C77" s="201"/>
      <c r="E77" s="201"/>
      <c r="H77" s="201"/>
      <c r="J77" s="201"/>
    </row>
    <row r="78" spans="3:10" x14ac:dyDescent="0.15">
      <c r="C78" s="201"/>
      <c r="E78" s="201"/>
      <c r="H78" s="201"/>
      <c r="J78" s="201"/>
    </row>
    <row r="79" spans="3:10" x14ac:dyDescent="0.15">
      <c r="C79" s="201"/>
      <c r="E79" s="201"/>
      <c r="H79" s="201"/>
      <c r="J79" s="201"/>
    </row>
    <row r="80" spans="3:10" x14ac:dyDescent="0.15">
      <c r="C80" s="201"/>
      <c r="E80" s="201"/>
      <c r="H80" s="201"/>
      <c r="J80" s="201"/>
    </row>
    <row r="81" spans="3:10" x14ac:dyDescent="0.15">
      <c r="C81" s="201"/>
      <c r="E81" s="201"/>
      <c r="H81" s="201"/>
      <c r="J81" s="201"/>
    </row>
    <row r="82" spans="3:10" x14ac:dyDescent="0.15">
      <c r="C82" s="201"/>
      <c r="E82" s="201"/>
      <c r="H82" s="201"/>
      <c r="J82" s="201"/>
    </row>
    <row r="83" spans="3:10" x14ac:dyDescent="0.15">
      <c r="C83" s="201"/>
      <c r="E83" s="201"/>
      <c r="H83" s="201"/>
      <c r="J83" s="201"/>
    </row>
    <row r="84" spans="3:10" x14ac:dyDescent="0.15">
      <c r="C84" s="201"/>
      <c r="E84" s="201"/>
      <c r="H84" s="201"/>
      <c r="J84" s="201"/>
    </row>
    <row r="85" spans="3:10" x14ac:dyDescent="0.15">
      <c r="C85" s="201"/>
      <c r="E85" s="201"/>
      <c r="H85" s="201"/>
      <c r="J85" s="201"/>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6"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3" orientation="portrait" useFirstPageNumber="1" r:id="rId1"/>
  <headerFooter alignWithMargins="0">
    <oddHeader>&amp;C&amp;8- &amp;P -</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K124"/>
  <sheetViews>
    <sheetView zoomScale="130" workbookViewId="0">
      <selection sqref="A1:K1"/>
    </sheetView>
  </sheetViews>
  <sheetFormatPr baseColWidth="10" defaultColWidth="11.42578125" defaultRowHeight="8.25" x14ac:dyDescent="0.15"/>
  <cols>
    <col min="1" max="1" width="19.85546875" style="185" customWidth="1"/>
    <col min="2" max="11" width="7.140625" style="185" customWidth="1"/>
    <col min="12" max="16384" width="11.42578125" style="185"/>
  </cols>
  <sheetData>
    <row r="1" spans="1:11" ht="39.950000000000003" customHeight="1" x14ac:dyDescent="0.15">
      <c r="A1" s="352" t="s">
        <v>194</v>
      </c>
      <c r="B1" s="352"/>
      <c r="C1" s="352"/>
      <c r="D1" s="352"/>
      <c r="E1" s="352"/>
      <c r="F1" s="352"/>
      <c r="G1" s="352"/>
      <c r="H1" s="352"/>
      <c r="I1" s="352"/>
      <c r="J1" s="352"/>
      <c r="K1" s="352"/>
    </row>
    <row r="2" spans="1:11" ht="9.9499999999999993" customHeight="1" x14ac:dyDescent="0.15">
      <c r="A2" s="343" t="s">
        <v>240</v>
      </c>
      <c r="B2" s="304" t="s">
        <v>464</v>
      </c>
      <c r="C2" s="305"/>
      <c r="D2" s="305"/>
      <c r="E2" s="305"/>
      <c r="F2" s="305"/>
      <c r="G2" s="306" t="s">
        <v>465</v>
      </c>
      <c r="H2" s="307"/>
      <c r="I2" s="307"/>
      <c r="J2" s="307"/>
      <c r="K2" s="307"/>
    </row>
    <row r="3" spans="1:11" ht="9.9499999999999993" customHeight="1" x14ac:dyDescent="0.15">
      <c r="A3" s="344"/>
      <c r="B3" s="346" t="s">
        <v>125</v>
      </c>
      <c r="C3" s="347"/>
      <c r="D3" s="348" t="s">
        <v>123</v>
      </c>
      <c r="E3" s="349"/>
      <c r="F3" s="350" t="s">
        <v>52</v>
      </c>
      <c r="G3" s="348" t="s">
        <v>125</v>
      </c>
      <c r="H3" s="349"/>
      <c r="I3" s="348" t="s">
        <v>123</v>
      </c>
      <c r="J3" s="349"/>
      <c r="K3" s="348" t="s">
        <v>52</v>
      </c>
    </row>
    <row r="4" spans="1:11" ht="45" customHeight="1" x14ac:dyDescent="0.15">
      <c r="A4" s="344"/>
      <c r="B4" s="186" t="s">
        <v>126</v>
      </c>
      <c r="C4" s="187" t="s">
        <v>142</v>
      </c>
      <c r="D4" s="187" t="s">
        <v>126</v>
      </c>
      <c r="E4" s="187" t="s">
        <v>142</v>
      </c>
      <c r="F4" s="351"/>
      <c r="G4" s="187" t="s">
        <v>126</v>
      </c>
      <c r="H4" s="187" t="s">
        <v>145</v>
      </c>
      <c r="I4" s="187" t="s">
        <v>126</v>
      </c>
      <c r="J4" s="187" t="s">
        <v>145</v>
      </c>
      <c r="K4" s="348"/>
    </row>
    <row r="5" spans="1:11" ht="9.9499999999999993" customHeight="1" x14ac:dyDescent="0.15">
      <c r="A5" s="345"/>
      <c r="B5" s="188" t="s">
        <v>127</v>
      </c>
      <c r="C5" s="189" t="s">
        <v>128</v>
      </c>
      <c r="D5" s="189" t="s">
        <v>127</v>
      </c>
      <c r="E5" s="189" t="s">
        <v>128</v>
      </c>
      <c r="F5" s="189" t="s">
        <v>129</v>
      </c>
      <c r="G5" s="189" t="s">
        <v>127</v>
      </c>
      <c r="H5" s="189" t="s">
        <v>128</v>
      </c>
      <c r="I5" s="189" t="s">
        <v>127</v>
      </c>
      <c r="J5" s="189" t="s">
        <v>128</v>
      </c>
      <c r="K5" s="190" t="s">
        <v>129</v>
      </c>
    </row>
    <row r="6" spans="1:11" ht="21.95" customHeight="1" x14ac:dyDescent="0.15">
      <c r="A6" s="202" t="s">
        <v>64</v>
      </c>
      <c r="B6" s="203"/>
      <c r="C6" s="204"/>
      <c r="D6" s="203"/>
      <c r="E6" s="204"/>
      <c r="F6" s="205"/>
      <c r="G6" s="203"/>
      <c r="H6" s="204"/>
      <c r="I6" s="203"/>
      <c r="J6" s="204"/>
      <c r="K6" s="205"/>
    </row>
    <row r="7" spans="1:11" ht="19.5" customHeight="1" x14ac:dyDescent="0.15">
      <c r="A7" s="95" t="s">
        <v>307</v>
      </c>
      <c r="B7" s="196">
        <v>2135</v>
      </c>
      <c r="C7" s="197">
        <v>84.369602763385203</v>
      </c>
      <c r="D7" s="196">
        <v>24207</v>
      </c>
      <c r="E7" s="197">
        <v>17.2365362262689</v>
      </c>
      <c r="F7" s="197">
        <v>11.3381733021077</v>
      </c>
      <c r="G7" s="196">
        <v>6317</v>
      </c>
      <c r="H7" s="197">
        <v>55.208845208845197</v>
      </c>
      <c r="I7" s="196">
        <v>87649</v>
      </c>
      <c r="J7" s="197">
        <v>10.5186175243043</v>
      </c>
      <c r="K7" s="197">
        <v>13.87509893937</v>
      </c>
    </row>
    <row r="8" spans="1:11" ht="9" customHeight="1" x14ac:dyDescent="0.15">
      <c r="A8" s="96" t="s">
        <v>54</v>
      </c>
      <c r="B8" s="198">
        <v>2083</v>
      </c>
      <c r="C8" s="143">
        <v>81.130434782608702</v>
      </c>
      <c r="D8" s="198">
        <v>23991</v>
      </c>
      <c r="E8" s="143">
        <v>16.892418631845601</v>
      </c>
      <c r="F8" s="143">
        <v>11.5175228036486</v>
      </c>
      <c r="G8" s="198">
        <v>6164</v>
      </c>
      <c r="H8" s="143">
        <v>53.677387185240597</v>
      </c>
      <c r="I8" s="198">
        <v>86991</v>
      </c>
      <c r="J8" s="143">
        <v>11.089685468732</v>
      </c>
      <c r="K8" s="143">
        <v>14.1127514600909</v>
      </c>
    </row>
    <row r="9" spans="1:11" ht="9" customHeight="1" x14ac:dyDescent="0.15">
      <c r="A9" s="96" t="s">
        <v>144</v>
      </c>
      <c r="B9" s="198">
        <v>52</v>
      </c>
      <c r="C9" s="260" t="s">
        <v>472</v>
      </c>
      <c r="D9" s="198">
        <v>216</v>
      </c>
      <c r="E9" s="143">
        <v>74.193548387096797</v>
      </c>
      <c r="F9" s="143">
        <v>4.1538461538461497</v>
      </c>
      <c r="G9" s="198">
        <v>153</v>
      </c>
      <c r="H9" s="143">
        <v>159.32203389830499</v>
      </c>
      <c r="I9" s="198">
        <v>658</v>
      </c>
      <c r="J9" s="143">
        <v>-34.200000000000003</v>
      </c>
      <c r="K9" s="143">
        <v>4.3006535947712399</v>
      </c>
    </row>
    <row r="10" spans="1:11" ht="19.5" customHeight="1" x14ac:dyDescent="0.15">
      <c r="A10" s="95" t="s">
        <v>438</v>
      </c>
      <c r="B10" s="196">
        <v>570</v>
      </c>
      <c r="C10" s="267" t="s">
        <v>472</v>
      </c>
      <c r="D10" s="196">
        <v>1122</v>
      </c>
      <c r="E10" s="267" t="s">
        <v>472</v>
      </c>
      <c r="F10" s="197">
        <v>1.96842105263158</v>
      </c>
      <c r="G10" s="196">
        <v>1311</v>
      </c>
      <c r="H10" s="267" t="s">
        <v>472</v>
      </c>
      <c r="I10" s="196">
        <v>2704</v>
      </c>
      <c r="J10" s="267" t="s">
        <v>472</v>
      </c>
      <c r="K10" s="197">
        <v>2.0625476735316601</v>
      </c>
    </row>
    <row r="11" spans="1:11" ht="9" customHeight="1" x14ac:dyDescent="0.15">
      <c r="A11" s="96" t="s">
        <v>54</v>
      </c>
      <c r="B11" s="198">
        <v>557</v>
      </c>
      <c r="C11" s="260" t="s">
        <v>472</v>
      </c>
      <c r="D11" s="198">
        <v>1095</v>
      </c>
      <c r="E11" s="260" t="s">
        <v>472</v>
      </c>
      <c r="F11" s="143">
        <v>1.96588868940754</v>
      </c>
      <c r="G11" s="198">
        <v>1277</v>
      </c>
      <c r="H11" s="260" t="s">
        <v>472</v>
      </c>
      <c r="I11" s="198">
        <v>2629</v>
      </c>
      <c r="J11" s="260" t="s">
        <v>472</v>
      </c>
      <c r="K11" s="143">
        <v>2.05873140172279</v>
      </c>
    </row>
    <row r="12" spans="1:11" ht="9" customHeight="1" x14ac:dyDescent="0.15">
      <c r="A12" s="96" t="s">
        <v>144</v>
      </c>
      <c r="B12" s="198">
        <v>13</v>
      </c>
      <c r="C12" s="260" t="s">
        <v>472</v>
      </c>
      <c r="D12" s="198">
        <v>27</v>
      </c>
      <c r="E12" s="260" t="s">
        <v>472</v>
      </c>
      <c r="F12" s="143">
        <v>2.0769230769230802</v>
      </c>
      <c r="G12" s="198">
        <v>34</v>
      </c>
      <c r="H12" s="260" t="s">
        <v>472</v>
      </c>
      <c r="I12" s="198">
        <v>75</v>
      </c>
      <c r="J12" s="260" t="s">
        <v>472</v>
      </c>
      <c r="K12" s="143">
        <v>2.2058823529411802</v>
      </c>
    </row>
    <row r="13" spans="1:11" ht="19.5" customHeight="1" x14ac:dyDescent="0.15">
      <c r="A13" s="95" t="s">
        <v>362</v>
      </c>
      <c r="B13" s="196">
        <v>14223</v>
      </c>
      <c r="C13" s="267" t="s">
        <v>472</v>
      </c>
      <c r="D13" s="196">
        <v>26235</v>
      </c>
      <c r="E13" s="267" t="s">
        <v>472</v>
      </c>
      <c r="F13" s="197">
        <v>1.8445475638051001</v>
      </c>
      <c r="G13" s="196">
        <v>36317</v>
      </c>
      <c r="H13" s="197">
        <v>220.963323022536</v>
      </c>
      <c r="I13" s="196">
        <v>67138</v>
      </c>
      <c r="J13" s="197">
        <v>239.87040599372301</v>
      </c>
      <c r="K13" s="197">
        <v>1.8486659140347499</v>
      </c>
    </row>
    <row r="14" spans="1:11" ht="9" customHeight="1" x14ac:dyDescent="0.15">
      <c r="A14" s="96" t="s">
        <v>54</v>
      </c>
      <c r="B14" s="198">
        <v>12879</v>
      </c>
      <c r="C14" s="260" t="s">
        <v>472</v>
      </c>
      <c r="D14" s="198">
        <v>24179</v>
      </c>
      <c r="E14" s="260" t="s">
        <v>472</v>
      </c>
      <c r="F14" s="143">
        <v>1.87739731345601</v>
      </c>
      <c r="G14" s="198">
        <v>33030</v>
      </c>
      <c r="H14" s="143">
        <v>218.208092485549</v>
      </c>
      <c r="I14" s="198">
        <v>61022</v>
      </c>
      <c r="J14" s="143">
        <v>257.879303266671</v>
      </c>
      <c r="K14" s="143">
        <v>1.84747199515592</v>
      </c>
    </row>
    <row r="15" spans="1:11" ht="9" customHeight="1" x14ac:dyDescent="0.15">
      <c r="A15" s="96" t="s">
        <v>144</v>
      </c>
      <c r="B15" s="198">
        <v>1344</v>
      </c>
      <c r="C15" s="260" t="s">
        <v>472</v>
      </c>
      <c r="D15" s="198">
        <v>2056</v>
      </c>
      <c r="E15" s="143">
        <v>205.49777117384801</v>
      </c>
      <c r="F15" s="143">
        <v>1.5297619047619</v>
      </c>
      <c r="G15" s="198">
        <v>3287</v>
      </c>
      <c r="H15" s="143">
        <v>251.55080213903699</v>
      </c>
      <c r="I15" s="198">
        <v>6116</v>
      </c>
      <c r="J15" s="143">
        <v>126.267110617832</v>
      </c>
      <c r="K15" s="143">
        <v>1.8606632187404899</v>
      </c>
    </row>
    <row r="16" spans="1:11" s="195" customFormat="1" ht="21.95" customHeight="1" x14ac:dyDescent="0.15">
      <c r="A16" s="191" t="s">
        <v>65</v>
      </c>
      <c r="B16" s="192"/>
      <c r="C16" s="193"/>
      <c r="D16" s="192"/>
      <c r="E16" s="193"/>
      <c r="F16" s="194"/>
      <c r="G16" s="192"/>
      <c r="H16" s="193"/>
      <c r="I16" s="192"/>
      <c r="J16" s="193"/>
      <c r="K16" s="194"/>
    </row>
    <row r="17" spans="1:11" s="195" customFormat="1" ht="20.100000000000001" customHeight="1" x14ac:dyDescent="0.15">
      <c r="A17" s="95" t="s">
        <v>308</v>
      </c>
      <c r="B17" s="196">
        <v>2096</v>
      </c>
      <c r="C17" s="197">
        <v>226.479750778816</v>
      </c>
      <c r="D17" s="196">
        <v>10918</v>
      </c>
      <c r="E17" s="197">
        <v>65.148994100741206</v>
      </c>
      <c r="F17" s="197">
        <v>5.2089694656488597</v>
      </c>
      <c r="G17" s="196">
        <v>4903</v>
      </c>
      <c r="H17" s="197">
        <v>133.587422582182</v>
      </c>
      <c r="I17" s="196">
        <v>32336</v>
      </c>
      <c r="J17" s="197">
        <v>40.055440055440002</v>
      </c>
      <c r="K17" s="197">
        <v>6.5951458290842302</v>
      </c>
    </row>
    <row r="18" spans="1:11" ht="9" customHeight="1" x14ac:dyDescent="0.15">
      <c r="A18" s="96" t="s">
        <v>54</v>
      </c>
      <c r="B18" s="198">
        <v>2000</v>
      </c>
      <c r="C18" s="143">
        <v>238.40947546531299</v>
      </c>
      <c r="D18" s="198">
        <v>10624</v>
      </c>
      <c r="E18" s="143">
        <v>67.518133081046997</v>
      </c>
      <c r="F18" s="143">
        <v>5.3120000000000003</v>
      </c>
      <c r="G18" s="198">
        <v>4690</v>
      </c>
      <c r="H18" s="143">
        <v>132.98559364133101</v>
      </c>
      <c r="I18" s="198">
        <v>31651</v>
      </c>
      <c r="J18" s="143">
        <v>39.856833546904703</v>
      </c>
      <c r="K18" s="143">
        <v>6.7486140724946697</v>
      </c>
    </row>
    <row r="19" spans="1:11" ht="9" customHeight="1" x14ac:dyDescent="0.15">
      <c r="A19" s="96" t="s">
        <v>144</v>
      </c>
      <c r="B19" s="198">
        <v>96</v>
      </c>
      <c r="C19" s="143">
        <v>88.235294117647101</v>
      </c>
      <c r="D19" s="198">
        <v>294</v>
      </c>
      <c r="E19" s="143">
        <v>9.2936802973977706</v>
      </c>
      <c r="F19" s="143">
        <v>3.0625</v>
      </c>
      <c r="G19" s="198">
        <v>213</v>
      </c>
      <c r="H19" s="143">
        <v>147.67441860465101</v>
      </c>
      <c r="I19" s="198">
        <v>685</v>
      </c>
      <c r="J19" s="143">
        <v>49.890590809628002</v>
      </c>
      <c r="K19" s="143">
        <v>3.21596244131455</v>
      </c>
    </row>
    <row r="20" spans="1:11" s="195" customFormat="1" ht="20.100000000000001" customHeight="1" x14ac:dyDescent="0.15">
      <c r="A20" s="95" t="s">
        <v>446</v>
      </c>
      <c r="B20" s="196">
        <v>276</v>
      </c>
      <c r="C20" s="267" t="s">
        <v>472</v>
      </c>
      <c r="D20" s="196">
        <v>694</v>
      </c>
      <c r="E20" s="267" t="s">
        <v>472</v>
      </c>
      <c r="F20" s="197">
        <v>2.5144927536231898</v>
      </c>
      <c r="G20" s="196">
        <v>399</v>
      </c>
      <c r="H20" s="267" t="s">
        <v>472</v>
      </c>
      <c r="I20" s="196">
        <v>978</v>
      </c>
      <c r="J20" s="267" t="s">
        <v>472</v>
      </c>
      <c r="K20" s="197">
        <v>2.4511278195488702</v>
      </c>
    </row>
    <row r="21" spans="1:11" ht="9" customHeight="1" x14ac:dyDescent="0.15">
      <c r="A21" s="96" t="s">
        <v>54</v>
      </c>
      <c r="B21" s="198">
        <v>267</v>
      </c>
      <c r="C21" s="260" t="s">
        <v>472</v>
      </c>
      <c r="D21" s="198">
        <v>629</v>
      </c>
      <c r="E21" s="260" t="s">
        <v>472</v>
      </c>
      <c r="F21" s="143">
        <v>2.35580524344569</v>
      </c>
      <c r="G21" s="198">
        <v>390</v>
      </c>
      <c r="H21" s="260" t="s">
        <v>472</v>
      </c>
      <c r="I21" s="198">
        <v>913</v>
      </c>
      <c r="J21" s="260" t="s">
        <v>472</v>
      </c>
      <c r="K21" s="143">
        <v>2.3410256410256398</v>
      </c>
    </row>
    <row r="22" spans="1:11" ht="9" customHeight="1" x14ac:dyDescent="0.15">
      <c r="A22" s="96" t="s">
        <v>144</v>
      </c>
      <c r="B22" s="198">
        <v>9</v>
      </c>
      <c r="C22" s="260" t="s">
        <v>472</v>
      </c>
      <c r="D22" s="198">
        <v>65</v>
      </c>
      <c r="E22" s="260" t="s">
        <v>472</v>
      </c>
      <c r="F22" s="143">
        <v>7.2222222222222197</v>
      </c>
      <c r="G22" s="198">
        <v>9</v>
      </c>
      <c r="H22" s="260" t="s">
        <v>472</v>
      </c>
      <c r="I22" s="198">
        <v>65</v>
      </c>
      <c r="J22" s="260" t="s">
        <v>472</v>
      </c>
      <c r="K22" s="143">
        <v>7.2222222222222197</v>
      </c>
    </row>
    <row r="23" spans="1:11" s="195" customFormat="1" ht="20.100000000000001" customHeight="1" x14ac:dyDescent="0.15">
      <c r="A23" s="95" t="s">
        <v>309</v>
      </c>
      <c r="B23" s="196">
        <v>3462</v>
      </c>
      <c r="C23" s="267" t="s">
        <v>472</v>
      </c>
      <c r="D23" s="196">
        <v>8475</v>
      </c>
      <c r="E23" s="267" t="s">
        <v>472</v>
      </c>
      <c r="F23" s="197">
        <v>2.4480069324090099</v>
      </c>
      <c r="G23" s="196">
        <v>8590</v>
      </c>
      <c r="H23" s="197">
        <v>292.058420812414</v>
      </c>
      <c r="I23" s="196">
        <v>19689</v>
      </c>
      <c r="J23" s="197">
        <v>252.21824686941</v>
      </c>
      <c r="K23" s="197">
        <v>2.29208381839348</v>
      </c>
    </row>
    <row r="24" spans="1:11" ht="9" customHeight="1" x14ac:dyDescent="0.15">
      <c r="A24" s="96" t="s">
        <v>54</v>
      </c>
      <c r="B24" s="198">
        <v>3382</v>
      </c>
      <c r="C24" s="260" t="s">
        <v>472</v>
      </c>
      <c r="D24" s="198">
        <v>8286</v>
      </c>
      <c r="E24" s="260" t="s">
        <v>472</v>
      </c>
      <c r="F24" s="143">
        <v>2.4500295683027802</v>
      </c>
      <c r="G24" s="198">
        <v>8286</v>
      </c>
      <c r="H24" s="143">
        <v>292.88762446657199</v>
      </c>
      <c r="I24" s="198">
        <v>18802</v>
      </c>
      <c r="J24" s="143">
        <v>278.46215780998398</v>
      </c>
      <c r="K24" s="143">
        <v>2.2691286507361799</v>
      </c>
    </row>
    <row r="25" spans="1:11" ht="9" customHeight="1" x14ac:dyDescent="0.15">
      <c r="A25" s="96" t="s">
        <v>144</v>
      </c>
      <c r="B25" s="198">
        <v>80</v>
      </c>
      <c r="C25" s="143">
        <v>185.71428571428601</v>
      </c>
      <c r="D25" s="198">
        <v>189</v>
      </c>
      <c r="E25" s="143">
        <v>139.240506329114</v>
      </c>
      <c r="F25" s="143">
        <v>2.3624999999999998</v>
      </c>
      <c r="G25" s="198">
        <v>304</v>
      </c>
      <c r="H25" s="143">
        <v>270.73170731707302</v>
      </c>
      <c r="I25" s="198">
        <v>887</v>
      </c>
      <c r="J25" s="143">
        <v>42.604501607717097</v>
      </c>
      <c r="K25" s="143">
        <v>2.9177631578947398</v>
      </c>
    </row>
    <row r="26" spans="1:11" s="195" customFormat="1" ht="20.100000000000001" customHeight="1" x14ac:dyDescent="0.15">
      <c r="A26" s="95" t="s">
        <v>460</v>
      </c>
      <c r="B26" s="196">
        <v>290</v>
      </c>
      <c r="C26" s="267" t="s">
        <v>472</v>
      </c>
      <c r="D26" s="196">
        <v>923</v>
      </c>
      <c r="E26" s="267" t="s">
        <v>472</v>
      </c>
      <c r="F26" s="197">
        <v>3.1827586206896501</v>
      </c>
      <c r="G26" s="196">
        <v>585</v>
      </c>
      <c r="H26" s="267" t="s">
        <v>472</v>
      </c>
      <c r="I26" s="196">
        <v>1791</v>
      </c>
      <c r="J26" s="267" t="s">
        <v>472</v>
      </c>
      <c r="K26" s="197">
        <v>3.06153846153846</v>
      </c>
    </row>
    <row r="27" spans="1:11" ht="9" customHeight="1" x14ac:dyDescent="0.15">
      <c r="A27" s="96" t="s">
        <v>54</v>
      </c>
      <c r="B27" s="198">
        <v>290</v>
      </c>
      <c r="C27" s="260" t="s">
        <v>472</v>
      </c>
      <c r="D27" s="198">
        <v>923</v>
      </c>
      <c r="E27" s="260" t="s">
        <v>472</v>
      </c>
      <c r="F27" s="143">
        <v>3.1827586206896501</v>
      </c>
      <c r="G27" s="198">
        <v>585</v>
      </c>
      <c r="H27" s="260" t="s">
        <v>472</v>
      </c>
      <c r="I27" s="198">
        <v>1791</v>
      </c>
      <c r="J27" s="260" t="s">
        <v>472</v>
      </c>
      <c r="K27" s="143">
        <v>3.06153846153846</v>
      </c>
    </row>
    <row r="28" spans="1:11" ht="9" customHeight="1" x14ac:dyDescent="0.15">
      <c r="A28" s="96" t="s">
        <v>144</v>
      </c>
      <c r="B28" s="198">
        <v>0</v>
      </c>
      <c r="C28" s="143">
        <v>0</v>
      </c>
      <c r="D28" s="198">
        <v>0</v>
      </c>
      <c r="E28" s="143">
        <v>0</v>
      </c>
      <c r="F28" s="143">
        <v>0</v>
      </c>
      <c r="G28" s="198">
        <v>0</v>
      </c>
      <c r="H28" s="143">
        <v>0</v>
      </c>
      <c r="I28" s="198">
        <v>0</v>
      </c>
      <c r="J28" s="143">
        <v>0</v>
      </c>
      <c r="K28" s="143">
        <v>0</v>
      </c>
    </row>
    <row r="29" spans="1:11" s="195" customFormat="1" ht="21.95" customHeight="1" x14ac:dyDescent="0.15">
      <c r="A29" s="191" t="s">
        <v>66</v>
      </c>
      <c r="B29" s="192"/>
      <c r="C29" s="193"/>
      <c r="D29" s="192"/>
      <c r="E29" s="193"/>
      <c r="F29" s="194"/>
      <c r="G29" s="192"/>
      <c r="H29" s="193"/>
      <c r="I29" s="192"/>
      <c r="J29" s="193"/>
      <c r="K29" s="194"/>
    </row>
    <row r="30" spans="1:11" s="195" customFormat="1" ht="20.100000000000001" customHeight="1" x14ac:dyDescent="0.15">
      <c r="A30" s="95" t="s">
        <v>528</v>
      </c>
      <c r="B30" s="196">
        <v>2972</v>
      </c>
      <c r="C30" s="267" t="s">
        <v>472</v>
      </c>
      <c r="D30" s="196">
        <v>13628</v>
      </c>
      <c r="E30" s="197">
        <v>88.858093126385796</v>
      </c>
      <c r="F30" s="197">
        <v>4.58546433378197</v>
      </c>
      <c r="G30" s="196">
        <v>7995</v>
      </c>
      <c r="H30" s="267" t="s">
        <v>472</v>
      </c>
      <c r="I30" s="196">
        <v>42353</v>
      </c>
      <c r="J30" s="197">
        <v>70.592500100696796</v>
      </c>
      <c r="K30" s="197">
        <v>5.2974358974358999</v>
      </c>
    </row>
    <row r="31" spans="1:11" ht="9" customHeight="1" x14ac:dyDescent="0.15">
      <c r="A31" s="96" t="s">
        <v>54</v>
      </c>
      <c r="B31" s="198">
        <v>2931</v>
      </c>
      <c r="C31" s="260" t="s">
        <v>472</v>
      </c>
      <c r="D31" s="198">
        <v>13523</v>
      </c>
      <c r="E31" s="143">
        <v>87.897735167430895</v>
      </c>
      <c r="F31" s="143">
        <v>4.6137836915728396</v>
      </c>
      <c r="G31" s="198">
        <v>7847</v>
      </c>
      <c r="H31" s="260" t="s">
        <v>472</v>
      </c>
      <c r="I31" s="198">
        <v>42070</v>
      </c>
      <c r="J31" s="143">
        <v>69.602902640596696</v>
      </c>
      <c r="K31" s="143">
        <v>5.3612845673505802</v>
      </c>
    </row>
    <row r="32" spans="1:11" ht="9" customHeight="1" x14ac:dyDescent="0.15">
      <c r="A32" s="96" t="s">
        <v>144</v>
      </c>
      <c r="B32" s="198">
        <v>41</v>
      </c>
      <c r="C32" s="260" t="s">
        <v>472</v>
      </c>
      <c r="D32" s="198">
        <v>105</v>
      </c>
      <c r="E32" s="260" t="s">
        <v>472</v>
      </c>
      <c r="F32" s="143">
        <v>2.5609756097560998</v>
      </c>
      <c r="G32" s="198">
        <v>148</v>
      </c>
      <c r="H32" s="260" t="s">
        <v>472</v>
      </c>
      <c r="I32" s="198">
        <v>283</v>
      </c>
      <c r="J32" s="260" t="s">
        <v>472</v>
      </c>
      <c r="K32" s="143">
        <v>1.9121621621621601</v>
      </c>
    </row>
    <row r="33" spans="1:11" s="195" customFormat="1" ht="20.100000000000001" customHeight="1" x14ac:dyDescent="0.15">
      <c r="A33" s="95" t="s">
        <v>310</v>
      </c>
      <c r="B33" s="196">
        <v>3157</v>
      </c>
      <c r="C33" s="267" t="s">
        <v>472</v>
      </c>
      <c r="D33" s="196">
        <v>8423</v>
      </c>
      <c r="E33" s="267" t="s">
        <v>472</v>
      </c>
      <c r="F33" s="197">
        <v>2.6680392777953799</v>
      </c>
      <c r="G33" s="196">
        <v>5140</v>
      </c>
      <c r="H33" s="267" t="s">
        <v>472</v>
      </c>
      <c r="I33" s="196">
        <v>13386</v>
      </c>
      <c r="J33" s="267" t="s">
        <v>472</v>
      </c>
      <c r="K33" s="197">
        <v>2.6042801556420199</v>
      </c>
    </row>
    <row r="34" spans="1:11" ht="9" customHeight="1" x14ac:dyDescent="0.15">
      <c r="A34" s="96" t="s">
        <v>54</v>
      </c>
      <c r="B34" s="198">
        <v>3137</v>
      </c>
      <c r="C34" s="260" t="s">
        <v>472</v>
      </c>
      <c r="D34" s="198">
        <v>8315</v>
      </c>
      <c r="E34" s="260" t="s">
        <v>472</v>
      </c>
      <c r="F34" s="143">
        <v>2.6506216130060598</v>
      </c>
      <c r="G34" s="198">
        <v>5084</v>
      </c>
      <c r="H34" s="260" t="s">
        <v>472</v>
      </c>
      <c r="I34" s="198">
        <v>13156</v>
      </c>
      <c r="J34" s="260" t="s">
        <v>472</v>
      </c>
      <c r="K34" s="143">
        <v>2.5877261998426402</v>
      </c>
    </row>
    <row r="35" spans="1:11" ht="9" customHeight="1" x14ac:dyDescent="0.15">
      <c r="A35" s="96" t="s">
        <v>144</v>
      </c>
      <c r="B35" s="198">
        <v>20</v>
      </c>
      <c r="C35" s="260" t="s">
        <v>472</v>
      </c>
      <c r="D35" s="198">
        <v>108</v>
      </c>
      <c r="E35" s="260" t="s">
        <v>472</v>
      </c>
      <c r="F35" s="143">
        <v>5.4</v>
      </c>
      <c r="G35" s="198">
        <v>56</v>
      </c>
      <c r="H35" s="260" t="s">
        <v>472</v>
      </c>
      <c r="I35" s="198">
        <v>230</v>
      </c>
      <c r="J35" s="143">
        <v>50.3267973856209</v>
      </c>
      <c r="K35" s="143">
        <v>4.1071428571428603</v>
      </c>
    </row>
    <row r="36" spans="1:11" ht="19.5" customHeight="1" x14ac:dyDescent="0.15">
      <c r="A36" s="95" t="s">
        <v>311</v>
      </c>
      <c r="B36" s="196">
        <v>391</v>
      </c>
      <c r="C36" s="267" t="s">
        <v>472</v>
      </c>
      <c r="D36" s="196">
        <v>754</v>
      </c>
      <c r="E36" s="267" t="s">
        <v>472</v>
      </c>
      <c r="F36" s="197">
        <v>1.92838874680307</v>
      </c>
      <c r="G36" s="196">
        <v>565</v>
      </c>
      <c r="H36" s="267" t="s">
        <v>472</v>
      </c>
      <c r="I36" s="196">
        <v>1014</v>
      </c>
      <c r="J36" s="267" t="s">
        <v>472</v>
      </c>
      <c r="K36" s="197">
        <v>1.7946902654867301</v>
      </c>
    </row>
    <row r="37" spans="1:11" ht="9" customHeight="1" x14ac:dyDescent="0.15">
      <c r="A37" s="96" t="s">
        <v>54</v>
      </c>
      <c r="B37" s="198">
        <v>379</v>
      </c>
      <c r="C37" s="260" t="s">
        <v>472</v>
      </c>
      <c r="D37" s="198">
        <v>737</v>
      </c>
      <c r="E37" s="260" t="s">
        <v>472</v>
      </c>
      <c r="F37" s="143">
        <v>1.94459102902375</v>
      </c>
      <c r="G37" s="198">
        <v>553</v>
      </c>
      <c r="H37" s="260" t="s">
        <v>472</v>
      </c>
      <c r="I37" s="198">
        <v>997</v>
      </c>
      <c r="J37" s="260" t="s">
        <v>472</v>
      </c>
      <c r="K37" s="143">
        <v>1.80289330922242</v>
      </c>
    </row>
    <row r="38" spans="1:11" ht="9" customHeight="1" x14ac:dyDescent="0.15">
      <c r="A38" s="96" t="s">
        <v>144</v>
      </c>
      <c r="B38" s="198">
        <v>12</v>
      </c>
      <c r="C38" s="260" t="s">
        <v>472</v>
      </c>
      <c r="D38" s="198">
        <v>17</v>
      </c>
      <c r="E38" s="91" t="s">
        <v>472</v>
      </c>
      <c r="F38" s="143">
        <v>1.4166666666666701</v>
      </c>
      <c r="G38" s="198">
        <v>12</v>
      </c>
      <c r="H38" s="260" t="s">
        <v>472</v>
      </c>
      <c r="I38" s="198">
        <v>17</v>
      </c>
      <c r="J38" s="260" t="s">
        <v>472</v>
      </c>
      <c r="K38" s="143">
        <v>1.4166666666666701</v>
      </c>
    </row>
    <row r="39" spans="1:11" ht="19.5" customHeight="1" x14ac:dyDescent="0.15">
      <c r="A39" s="95" t="s">
        <v>518</v>
      </c>
      <c r="B39" s="196">
        <v>310</v>
      </c>
      <c r="C39" s="267" t="s">
        <v>472</v>
      </c>
      <c r="D39" s="196">
        <v>826</v>
      </c>
      <c r="E39" s="267" t="s">
        <v>472</v>
      </c>
      <c r="F39" s="197">
        <v>2.6645161290322599</v>
      </c>
      <c r="G39" s="196">
        <v>697</v>
      </c>
      <c r="H39" s="267" t="s">
        <v>472</v>
      </c>
      <c r="I39" s="196">
        <v>1955</v>
      </c>
      <c r="J39" s="267" t="s">
        <v>472</v>
      </c>
      <c r="K39" s="197">
        <v>2.8048780487804899</v>
      </c>
    </row>
    <row r="40" spans="1:11" ht="9" customHeight="1" x14ac:dyDescent="0.15">
      <c r="A40" s="96" t="s">
        <v>54</v>
      </c>
      <c r="B40" s="198">
        <v>309</v>
      </c>
      <c r="C40" s="260" t="s">
        <v>472</v>
      </c>
      <c r="D40" s="198">
        <v>824</v>
      </c>
      <c r="E40" s="260" t="s">
        <v>472</v>
      </c>
      <c r="F40" s="143">
        <v>2.6666666666666701</v>
      </c>
      <c r="G40" s="198">
        <v>695</v>
      </c>
      <c r="H40" s="260" t="s">
        <v>472</v>
      </c>
      <c r="I40" s="198">
        <v>1950</v>
      </c>
      <c r="J40" s="260" t="s">
        <v>472</v>
      </c>
      <c r="K40" s="143">
        <v>2.80575539568345</v>
      </c>
    </row>
    <row r="41" spans="1:11" ht="9" customHeight="1" x14ac:dyDescent="0.15">
      <c r="A41" s="96" t="s">
        <v>144</v>
      </c>
      <c r="B41" s="198">
        <v>1</v>
      </c>
      <c r="C41" s="260" t="s">
        <v>472</v>
      </c>
      <c r="D41" s="198">
        <v>2</v>
      </c>
      <c r="E41" s="260" t="s">
        <v>472</v>
      </c>
      <c r="F41" s="143">
        <v>2</v>
      </c>
      <c r="G41" s="198">
        <v>2</v>
      </c>
      <c r="H41" s="260" t="s">
        <v>472</v>
      </c>
      <c r="I41" s="198">
        <v>5</v>
      </c>
      <c r="J41" s="260" t="s">
        <v>472</v>
      </c>
      <c r="K41" s="143">
        <v>2.5</v>
      </c>
    </row>
    <row r="42" spans="1:11" s="195" customFormat="1" ht="21.95" customHeight="1" x14ac:dyDescent="0.15">
      <c r="A42" s="191" t="s">
        <v>67</v>
      </c>
      <c r="B42" s="192"/>
      <c r="C42" s="193"/>
      <c r="D42" s="192"/>
      <c r="E42" s="193"/>
      <c r="F42" s="194"/>
      <c r="G42" s="192"/>
      <c r="H42" s="193"/>
      <c r="I42" s="192"/>
      <c r="J42" s="193"/>
      <c r="K42" s="194"/>
    </row>
    <row r="43" spans="1:11" s="195" customFormat="1" ht="20.25" customHeight="1" x14ac:dyDescent="0.15">
      <c r="A43" s="95" t="s">
        <v>312</v>
      </c>
      <c r="B43" s="196" t="s">
        <v>520</v>
      </c>
      <c r="C43" s="267" t="s">
        <v>520</v>
      </c>
      <c r="D43" s="196" t="s">
        <v>520</v>
      </c>
      <c r="E43" s="267" t="s">
        <v>520</v>
      </c>
      <c r="F43" s="197" t="s">
        <v>520</v>
      </c>
      <c r="G43" s="196" t="s">
        <v>520</v>
      </c>
      <c r="H43" s="267" t="s">
        <v>520</v>
      </c>
      <c r="I43" s="196" t="s">
        <v>520</v>
      </c>
      <c r="J43" s="267" t="s">
        <v>520</v>
      </c>
      <c r="K43" s="197" t="s">
        <v>520</v>
      </c>
    </row>
    <row r="44" spans="1:11" ht="9" customHeight="1" x14ac:dyDescent="0.15">
      <c r="A44" s="96" t="s">
        <v>54</v>
      </c>
      <c r="B44" s="198" t="s">
        <v>520</v>
      </c>
      <c r="C44" s="260" t="s">
        <v>520</v>
      </c>
      <c r="D44" s="198" t="s">
        <v>520</v>
      </c>
      <c r="E44" s="143" t="s">
        <v>520</v>
      </c>
      <c r="F44" s="143" t="s">
        <v>520</v>
      </c>
      <c r="G44" s="198" t="s">
        <v>520</v>
      </c>
      <c r="H44" s="260" t="s">
        <v>520</v>
      </c>
      <c r="I44" s="198" t="s">
        <v>520</v>
      </c>
      <c r="J44" s="260" t="s">
        <v>520</v>
      </c>
      <c r="K44" s="143" t="s">
        <v>520</v>
      </c>
    </row>
    <row r="45" spans="1:11" ht="9" customHeight="1" x14ac:dyDescent="0.15">
      <c r="A45" s="96" t="s">
        <v>144</v>
      </c>
      <c r="B45" s="198" t="s">
        <v>520</v>
      </c>
      <c r="C45" s="143" t="s">
        <v>520</v>
      </c>
      <c r="D45" s="198" t="s">
        <v>520</v>
      </c>
      <c r="E45" s="260" t="s">
        <v>520</v>
      </c>
      <c r="F45" s="143" t="s">
        <v>520</v>
      </c>
      <c r="G45" s="198" t="s">
        <v>520</v>
      </c>
      <c r="H45" s="143" t="s">
        <v>520</v>
      </c>
      <c r="I45" s="198" t="s">
        <v>520</v>
      </c>
      <c r="J45" s="260" t="s">
        <v>520</v>
      </c>
      <c r="K45" s="143" t="s">
        <v>520</v>
      </c>
    </row>
    <row r="46" spans="1:11" s="199" customFormat="1" ht="19.5" customHeight="1" x14ac:dyDescent="0.15">
      <c r="A46" s="95" t="s">
        <v>313</v>
      </c>
      <c r="B46" s="196">
        <v>708</v>
      </c>
      <c r="C46" s="267" t="s">
        <v>472</v>
      </c>
      <c r="D46" s="196">
        <v>1833</v>
      </c>
      <c r="E46" s="267" t="s">
        <v>472</v>
      </c>
      <c r="F46" s="197">
        <v>2.5889830508474598</v>
      </c>
      <c r="G46" s="196">
        <v>1911</v>
      </c>
      <c r="H46" s="197">
        <v>271.06796116504898</v>
      </c>
      <c r="I46" s="196">
        <v>4552</v>
      </c>
      <c r="J46" s="197">
        <v>218.544436668999</v>
      </c>
      <c r="K46" s="197">
        <v>2.3819989534275301</v>
      </c>
    </row>
    <row r="47" spans="1:11" s="199" customFormat="1" ht="9" customHeight="1" x14ac:dyDescent="0.15">
      <c r="A47" s="96" t="s">
        <v>54</v>
      </c>
      <c r="B47" s="198">
        <v>694</v>
      </c>
      <c r="C47" s="260" t="s">
        <v>472</v>
      </c>
      <c r="D47" s="198">
        <v>1811</v>
      </c>
      <c r="E47" s="260" t="s">
        <v>472</v>
      </c>
      <c r="F47" s="143">
        <v>2.6095100864553298</v>
      </c>
      <c r="G47" s="198">
        <v>1859</v>
      </c>
      <c r="H47" s="143">
        <v>275.555555555556</v>
      </c>
      <c r="I47" s="198">
        <v>4453</v>
      </c>
      <c r="J47" s="143">
        <v>217.16524216524201</v>
      </c>
      <c r="K47" s="143">
        <v>2.39537385691232</v>
      </c>
    </row>
    <row r="48" spans="1:11" x14ac:dyDescent="0.15">
      <c r="A48" s="96" t="s">
        <v>144</v>
      </c>
      <c r="B48" s="198">
        <v>14</v>
      </c>
      <c r="C48" s="260" t="s">
        <v>472</v>
      </c>
      <c r="D48" s="198">
        <v>22</v>
      </c>
      <c r="E48" s="260" t="s">
        <v>472</v>
      </c>
      <c r="F48" s="143">
        <v>1.5714285714285701</v>
      </c>
      <c r="G48" s="198">
        <v>52</v>
      </c>
      <c r="H48" s="143">
        <v>160</v>
      </c>
      <c r="I48" s="198">
        <v>99</v>
      </c>
      <c r="J48" s="143">
        <v>296</v>
      </c>
      <c r="K48" s="143">
        <v>1.90384615384615</v>
      </c>
    </row>
    <row r="49" spans="1:11" ht="19.5" customHeight="1" x14ac:dyDescent="0.15">
      <c r="A49" s="95" t="s">
        <v>314</v>
      </c>
      <c r="B49" s="196">
        <v>1702</v>
      </c>
      <c r="C49" s="197">
        <v>206.11510791366899</v>
      </c>
      <c r="D49" s="196">
        <v>3010</v>
      </c>
      <c r="E49" s="197">
        <v>100.800533689126</v>
      </c>
      <c r="F49" s="197">
        <v>1.7685076380728599</v>
      </c>
      <c r="G49" s="196">
        <v>4846</v>
      </c>
      <c r="H49" s="197">
        <v>161.521856449002</v>
      </c>
      <c r="I49" s="196">
        <v>9289</v>
      </c>
      <c r="J49" s="197">
        <v>103.750822548805</v>
      </c>
      <c r="K49" s="197">
        <v>1.91683862979777</v>
      </c>
    </row>
    <row r="50" spans="1:11" ht="9" customHeight="1" x14ac:dyDescent="0.15">
      <c r="A50" s="96" t="s">
        <v>54</v>
      </c>
      <c r="B50" s="198">
        <v>1644</v>
      </c>
      <c r="C50" s="143">
        <v>203.881700554529</v>
      </c>
      <c r="D50" s="198">
        <v>2927</v>
      </c>
      <c r="E50" s="143">
        <v>99.115646258503403</v>
      </c>
      <c r="F50" s="143">
        <v>1.78041362530414</v>
      </c>
      <c r="G50" s="198">
        <v>4681</v>
      </c>
      <c r="H50" s="143">
        <v>159.62285080421501</v>
      </c>
      <c r="I50" s="198">
        <v>9006</v>
      </c>
      <c r="J50" s="143">
        <v>101.928251121076</v>
      </c>
      <c r="K50" s="143">
        <v>1.9239478743858101</v>
      </c>
    </row>
    <row r="51" spans="1:11" ht="9" customHeight="1" x14ac:dyDescent="0.15">
      <c r="A51" s="96" t="s">
        <v>144</v>
      </c>
      <c r="B51" s="198">
        <v>58</v>
      </c>
      <c r="C51" s="143">
        <v>286.66666666666703</v>
      </c>
      <c r="D51" s="198">
        <v>83</v>
      </c>
      <c r="E51" s="143">
        <v>186.20689655172399</v>
      </c>
      <c r="F51" s="143">
        <v>1.4310344827586201</v>
      </c>
      <c r="G51" s="198">
        <v>165</v>
      </c>
      <c r="H51" s="143">
        <v>230</v>
      </c>
      <c r="I51" s="198">
        <v>283</v>
      </c>
      <c r="J51" s="143">
        <v>185.858585858586</v>
      </c>
      <c r="K51" s="143">
        <v>1.71515151515152</v>
      </c>
    </row>
    <row r="52" spans="1:11" ht="19.5" customHeight="1" x14ac:dyDescent="0.15">
      <c r="A52" s="95" t="s">
        <v>315</v>
      </c>
      <c r="B52" s="196">
        <v>8686</v>
      </c>
      <c r="C52" s="267" t="s">
        <v>472</v>
      </c>
      <c r="D52" s="196">
        <v>24923</v>
      </c>
      <c r="E52" s="267" t="s">
        <v>472</v>
      </c>
      <c r="F52" s="197">
        <v>2.8693299562514398</v>
      </c>
      <c r="G52" s="196">
        <v>35735</v>
      </c>
      <c r="H52" s="267" t="s">
        <v>472</v>
      </c>
      <c r="I52" s="196">
        <v>109093</v>
      </c>
      <c r="J52" s="267" t="s">
        <v>472</v>
      </c>
      <c r="K52" s="197">
        <v>3.05283335665314</v>
      </c>
    </row>
    <row r="53" spans="1:11" ht="9" customHeight="1" x14ac:dyDescent="0.15">
      <c r="A53" s="96" t="s">
        <v>54</v>
      </c>
      <c r="B53" s="198">
        <v>8549</v>
      </c>
      <c r="C53" s="260" t="s">
        <v>472</v>
      </c>
      <c r="D53" s="198">
        <v>24662</v>
      </c>
      <c r="E53" s="260" t="s">
        <v>472</v>
      </c>
      <c r="F53" s="143">
        <v>2.8847818458299201</v>
      </c>
      <c r="G53" s="198">
        <v>34626</v>
      </c>
      <c r="H53" s="260" t="s">
        <v>472</v>
      </c>
      <c r="I53" s="198">
        <v>103860</v>
      </c>
      <c r="J53" s="260" t="s">
        <v>472</v>
      </c>
      <c r="K53" s="143">
        <v>2.99948015941778</v>
      </c>
    </row>
    <row r="54" spans="1:11" ht="9" customHeight="1" x14ac:dyDescent="0.15">
      <c r="A54" s="96" t="s">
        <v>144</v>
      </c>
      <c r="B54" s="198">
        <v>137</v>
      </c>
      <c r="C54" s="260" t="s">
        <v>472</v>
      </c>
      <c r="D54" s="198">
        <v>261</v>
      </c>
      <c r="E54" s="260" t="s">
        <v>472</v>
      </c>
      <c r="F54" s="143">
        <v>1.90510948905109</v>
      </c>
      <c r="G54" s="198">
        <v>1109</v>
      </c>
      <c r="H54" s="143">
        <v>65.522388059701498</v>
      </c>
      <c r="I54" s="198">
        <v>5233</v>
      </c>
      <c r="J54" s="143">
        <v>-13.4612204398875</v>
      </c>
      <c r="K54" s="143">
        <v>4.7186654643823296</v>
      </c>
    </row>
    <row r="55" spans="1:11" x14ac:dyDescent="0.15">
      <c r="C55" s="201"/>
      <c r="E55" s="201"/>
      <c r="H55" s="201"/>
      <c r="J55" s="201"/>
    </row>
    <row r="56" spans="1:11" x14ac:dyDescent="0.15">
      <c r="C56" s="201"/>
      <c r="E56" s="201"/>
      <c r="H56" s="201"/>
      <c r="J56" s="201"/>
    </row>
    <row r="57" spans="1:11" x14ac:dyDescent="0.15">
      <c r="C57" s="201"/>
      <c r="E57" s="201"/>
      <c r="H57" s="201"/>
      <c r="J57" s="201"/>
    </row>
    <row r="58" spans="1:11" x14ac:dyDescent="0.15">
      <c r="C58" s="201"/>
      <c r="E58" s="201"/>
      <c r="H58" s="201"/>
      <c r="J58" s="201"/>
    </row>
    <row r="59" spans="1:11" x14ac:dyDescent="0.15">
      <c r="C59" s="201"/>
      <c r="E59" s="201"/>
      <c r="H59" s="201"/>
      <c r="J59" s="201"/>
    </row>
    <row r="60" spans="1:11" x14ac:dyDescent="0.15">
      <c r="C60" s="201"/>
      <c r="E60" s="201"/>
      <c r="H60" s="201"/>
      <c r="J60" s="201"/>
    </row>
    <row r="61" spans="1:11" x14ac:dyDescent="0.15">
      <c r="C61" s="201"/>
      <c r="E61" s="201"/>
      <c r="H61" s="201"/>
      <c r="J61" s="201"/>
    </row>
    <row r="62" spans="1:11" x14ac:dyDescent="0.15">
      <c r="C62" s="201"/>
      <c r="E62" s="201"/>
      <c r="H62" s="201"/>
      <c r="J62" s="201"/>
    </row>
    <row r="63" spans="1:11" x14ac:dyDescent="0.15">
      <c r="C63" s="201"/>
      <c r="E63" s="201"/>
      <c r="H63" s="201"/>
      <c r="J63" s="201"/>
    </row>
    <row r="64" spans="1:11" x14ac:dyDescent="0.15">
      <c r="C64" s="201"/>
      <c r="E64" s="201"/>
      <c r="H64" s="201"/>
      <c r="J64" s="201"/>
    </row>
    <row r="65" spans="3:10" x14ac:dyDescent="0.15">
      <c r="C65" s="201"/>
      <c r="E65" s="201"/>
      <c r="H65" s="201"/>
      <c r="J65" s="201"/>
    </row>
    <row r="66" spans="3:10" x14ac:dyDescent="0.15">
      <c r="C66" s="201"/>
      <c r="E66" s="201"/>
      <c r="H66" s="201"/>
      <c r="J66" s="201"/>
    </row>
    <row r="67" spans="3:10" x14ac:dyDescent="0.15">
      <c r="C67" s="201"/>
      <c r="E67" s="201"/>
      <c r="H67" s="201"/>
      <c r="J67" s="201"/>
    </row>
    <row r="68" spans="3:10" x14ac:dyDescent="0.15">
      <c r="C68" s="201"/>
      <c r="E68" s="201"/>
      <c r="H68" s="201"/>
      <c r="J68" s="201"/>
    </row>
    <row r="69" spans="3:10" x14ac:dyDescent="0.15">
      <c r="C69" s="201"/>
      <c r="E69" s="201"/>
      <c r="H69" s="201"/>
      <c r="J69" s="201"/>
    </row>
    <row r="70" spans="3:10" x14ac:dyDescent="0.15">
      <c r="C70" s="201"/>
      <c r="E70" s="201"/>
      <c r="H70" s="201"/>
      <c r="J70" s="201"/>
    </row>
    <row r="71" spans="3:10" x14ac:dyDescent="0.15">
      <c r="C71" s="201"/>
      <c r="E71" s="201"/>
      <c r="H71" s="201"/>
      <c r="J71" s="201"/>
    </row>
    <row r="72" spans="3:10" x14ac:dyDescent="0.15">
      <c r="C72" s="201"/>
      <c r="E72" s="201"/>
      <c r="H72" s="201"/>
      <c r="J72" s="201"/>
    </row>
    <row r="73" spans="3:10" x14ac:dyDescent="0.15">
      <c r="C73" s="201"/>
      <c r="E73" s="201"/>
      <c r="H73" s="201"/>
      <c r="J73" s="201"/>
    </row>
    <row r="74" spans="3:10" x14ac:dyDescent="0.15">
      <c r="C74" s="201"/>
      <c r="E74" s="201"/>
      <c r="H74" s="201"/>
      <c r="J74" s="201"/>
    </row>
    <row r="75" spans="3:10" x14ac:dyDescent="0.15">
      <c r="C75" s="201"/>
      <c r="E75" s="201"/>
      <c r="H75" s="201"/>
      <c r="J75" s="201"/>
    </row>
    <row r="76" spans="3:10" x14ac:dyDescent="0.15">
      <c r="C76" s="201"/>
      <c r="E76" s="201"/>
      <c r="H76" s="201"/>
      <c r="J76" s="201"/>
    </row>
    <row r="77" spans="3:10" x14ac:dyDescent="0.15">
      <c r="C77" s="201"/>
      <c r="E77" s="201"/>
      <c r="H77" s="201"/>
      <c r="J77" s="201"/>
    </row>
    <row r="78" spans="3:10" x14ac:dyDescent="0.15">
      <c r="C78" s="201"/>
      <c r="E78" s="201"/>
      <c r="H78" s="201"/>
      <c r="J78" s="201"/>
    </row>
    <row r="79" spans="3:10" x14ac:dyDescent="0.15">
      <c r="C79" s="201"/>
      <c r="E79" s="201"/>
      <c r="H79" s="201"/>
      <c r="J79" s="201"/>
    </row>
    <row r="80" spans="3:10" x14ac:dyDescent="0.15">
      <c r="C80" s="201"/>
      <c r="E80" s="201"/>
      <c r="H80" s="201"/>
      <c r="J80" s="201"/>
    </row>
    <row r="81" spans="3:10" x14ac:dyDescent="0.15">
      <c r="C81" s="201"/>
      <c r="E81" s="201"/>
      <c r="H81" s="201"/>
      <c r="J81" s="201"/>
    </row>
    <row r="82" spans="3:10" x14ac:dyDescent="0.15">
      <c r="C82" s="201"/>
      <c r="E82" s="201"/>
      <c r="H82" s="201"/>
      <c r="J82" s="201"/>
    </row>
    <row r="83" spans="3:10" x14ac:dyDescent="0.15">
      <c r="C83" s="201"/>
      <c r="E83" s="201"/>
      <c r="H83" s="201"/>
      <c r="J83" s="201"/>
    </row>
    <row r="84" spans="3:10" x14ac:dyDescent="0.15">
      <c r="C84" s="201"/>
      <c r="E84" s="201"/>
      <c r="H84" s="201"/>
      <c r="J84" s="201"/>
    </row>
    <row r="85" spans="3:10" x14ac:dyDescent="0.15">
      <c r="C85" s="201"/>
      <c r="E85" s="201"/>
      <c r="H85" s="201"/>
      <c r="J85" s="201"/>
    </row>
    <row r="86" spans="3:10" x14ac:dyDescent="0.15">
      <c r="C86" s="201"/>
      <c r="E86" s="201"/>
      <c r="H86" s="201"/>
      <c r="J86" s="201"/>
    </row>
    <row r="87" spans="3:10" x14ac:dyDescent="0.15">
      <c r="C87" s="201"/>
      <c r="E87" s="201"/>
      <c r="H87" s="201"/>
      <c r="J87" s="201"/>
    </row>
    <row r="88" spans="3:10" x14ac:dyDescent="0.15">
      <c r="C88" s="201"/>
      <c r="E88" s="201"/>
      <c r="H88" s="201"/>
      <c r="J88" s="201"/>
    </row>
    <row r="89" spans="3:10" x14ac:dyDescent="0.15">
      <c r="C89" s="201"/>
      <c r="E89" s="201"/>
      <c r="H89" s="201"/>
      <c r="J89" s="201"/>
    </row>
    <row r="90" spans="3:10" x14ac:dyDescent="0.15">
      <c r="C90" s="201"/>
      <c r="E90" s="201"/>
      <c r="H90" s="201"/>
      <c r="J90" s="201"/>
    </row>
    <row r="91" spans="3:10" x14ac:dyDescent="0.15">
      <c r="C91" s="201"/>
      <c r="E91" s="201"/>
      <c r="H91" s="201"/>
      <c r="J91" s="201"/>
    </row>
    <row r="92" spans="3:10" x14ac:dyDescent="0.15">
      <c r="C92" s="201"/>
      <c r="E92" s="201"/>
      <c r="H92" s="201"/>
      <c r="J92" s="201"/>
    </row>
    <row r="93" spans="3:10" x14ac:dyDescent="0.15">
      <c r="C93" s="201"/>
      <c r="E93" s="201"/>
      <c r="H93" s="201"/>
      <c r="J93" s="201"/>
    </row>
    <row r="94" spans="3:10" x14ac:dyDescent="0.15">
      <c r="C94" s="201"/>
      <c r="E94" s="201"/>
      <c r="H94" s="201"/>
      <c r="J94" s="201"/>
    </row>
    <row r="95" spans="3:10" x14ac:dyDescent="0.15">
      <c r="C95" s="201"/>
      <c r="E95" s="201"/>
      <c r="H95" s="201"/>
      <c r="J95" s="201"/>
    </row>
    <row r="96" spans="3:10" x14ac:dyDescent="0.15">
      <c r="C96" s="201"/>
      <c r="E96" s="201"/>
      <c r="H96" s="201"/>
      <c r="J96" s="201"/>
    </row>
    <row r="97" spans="3:10" x14ac:dyDescent="0.15">
      <c r="C97" s="201"/>
      <c r="E97" s="201"/>
      <c r="H97" s="201"/>
      <c r="J97" s="201"/>
    </row>
    <row r="98" spans="3:10" x14ac:dyDescent="0.15">
      <c r="C98" s="201"/>
      <c r="E98" s="201"/>
      <c r="H98" s="201"/>
      <c r="J98" s="201"/>
    </row>
    <row r="99" spans="3:10" x14ac:dyDescent="0.15">
      <c r="C99" s="201"/>
      <c r="E99" s="201"/>
      <c r="H99" s="201"/>
      <c r="J99" s="201"/>
    </row>
    <row r="100" spans="3:10" x14ac:dyDescent="0.15">
      <c r="C100" s="201"/>
      <c r="E100" s="201"/>
      <c r="H100" s="201"/>
      <c r="J100" s="201"/>
    </row>
    <row r="101" spans="3:10" x14ac:dyDescent="0.15">
      <c r="C101" s="201"/>
      <c r="E101" s="201"/>
      <c r="H101" s="201"/>
      <c r="J101" s="201"/>
    </row>
    <row r="102" spans="3:10" x14ac:dyDescent="0.15">
      <c r="C102" s="201"/>
      <c r="E102" s="201"/>
      <c r="H102" s="201"/>
      <c r="J102" s="201"/>
    </row>
    <row r="103" spans="3:10" x14ac:dyDescent="0.15">
      <c r="C103" s="201"/>
      <c r="E103" s="201"/>
      <c r="H103" s="201"/>
      <c r="J103" s="201"/>
    </row>
    <row r="104" spans="3:10" x14ac:dyDescent="0.15">
      <c r="C104" s="201"/>
      <c r="E104" s="201"/>
      <c r="H104" s="201"/>
      <c r="J104" s="201"/>
    </row>
    <row r="105" spans="3:10" x14ac:dyDescent="0.15">
      <c r="C105" s="201"/>
      <c r="E105" s="201"/>
      <c r="H105" s="201"/>
      <c r="J105" s="201"/>
    </row>
    <row r="106" spans="3:10" x14ac:dyDescent="0.15">
      <c r="C106" s="201"/>
      <c r="E106" s="201"/>
      <c r="H106" s="201"/>
      <c r="J106" s="201"/>
    </row>
    <row r="107" spans="3:10" x14ac:dyDescent="0.15">
      <c r="C107" s="201"/>
      <c r="E107" s="201"/>
      <c r="H107" s="201"/>
      <c r="J107" s="201"/>
    </row>
    <row r="108" spans="3:10" x14ac:dyDescent="0.15">
      <c r="C108" s="201"/>
      <c r="E108" s="201"/>
      <c r="H108" s="201"/>
      <c r="J108" s="201"/>
    </row>
    <row r="109" spans="3:10" x14ac:dyDescent="0.15">
      <c r="C109" s="201"/>
      <c r="E109" s="201"/>
      <c r="H109" s="201"/>
      <c r="J109" s="201"/>
    </row>
    <row r="110" spans="3:10" x14ac:dyDescent="0.15">
      <c r="C110" s="201"/>
      <c r="E110" s="201"/>
      <c r="H110" s="201"/>
      <c r="J110" s="201"/>
    </row>
    <row r="111" spans="3:10" x14ac:dyDescent="0.15">
      <c r="C111" s="201"/>
      <c r="E111" s="201"/>
      <c r="H111" s="201"/>
      <c r="J111" s="201"/>
    </row>
    <row r="112" spans="3:10" x14ac:dyDescent="0.15">
      <c r="C112" s="201"/>
      <c r="E112" s="201"/>
      <c r="H112" s="201"/>
      <c r="J112" s="201"/>
    </row>
    <row r="113" spans="3:10" x14ac:dyDescent="0.15">
      <c r="C113" s="201"/>
      <c r="E113" s="201"/>
      <c r="H113" s="201"/>
      <c r="J113" s="201"/>
    </row>
    <row r="114" spans="3:10" x14ac:dyDescent="0.15">
      <c r="C114" s="201"/>
      <c r="E114" s="201"/>
      <c r="H114" s="201"/>
      <c r="J114" s="201"/>
    </row>
    <row r="115" spans="3:10" x14ac:dyDescent="0.15">
      <c r="C115" s="201"/>
      <c r="E115" s="201"/>
      <c r="H115" s="201"/>
      <c r="J115" s="201"/>
    </row>
    <row r="116" spans="3:10" x14ac:dyDescent="0.15">
      <c r="C116" s="201"/>
      <c r="E116" s="201"/>
      <c r="H116" s="201"/>
      <c r="J116" s="201"/>
    </row>
    <row r="117" spans="3:10" x14ac:dyDescent="0.15">
      <c r="C117" s="201"/>
      <c r="E117" s="201"/>
      <c r="H117" s="201"/>
      <c r="J117" s="201"/>
    </row>
    <row r="118" spans="3:10" x14ac:dyDescent="0.15">
      <c r="C118" s="201"/>
      <c r="E118" s="201"/>
      <c r="H118" s="201"/>
      <c r="J118" s="201"/>
    </row>
    <row r="119" spans="3:10" x14ac:dyDescent="0.15">
      <c r="C119" s="201"/>
      <c r="E119" s="201"/>
      <c r="H119" s="201"/>
      <c r="J119" s="201"/>
    </row>
    <row r="120" spans="3:10" x14ac:dyDescent="0.15">
      <c r="C120" s="201"/>
      <c r="E120" s="201"/>
      <c r="H120" s="201"/>
      <c r="J120" s="201"/>
    </row>
    <row r="121" spans="3:10" x14ac:dyDescent="0.15">
      <c r="C121" s="201"/>
      <c r="E121" s="201"/>
      <c r="H121" s="201"/>
      <c r="J121" s="201"/>
    </row>
    <row r="122" spans="3:10" x14ac:dyDescent="0.15">
      <c r="C122" s="201"/>
      <c r="E122" s="201"/>
      <c r="H122" s="201"/>
      <c r="J122" s="201"/>
    </row>
    <row r="123" spans="3:10" x14ac:dyDescent="0.15">
      <c r="C123" s="201"/>
      <c r="E123" s="201"/>
      <c r="H123" s="201"/>
      <c r="J123" s="201"/>
    </row>
    <row r="124" spans="3:10" x14ac:dyDescent="0.15">
      <c r="C124" s="201"/>
      <c r="E124" s="201"/>
      <c r="H124" s="201"/>
      <c r="J124" s="201"/>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5"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4" orientation="portrait" useFirstPageNumber="1" r:id="rId1"/>
  <headerFooter alignWithMargins="0">
    <oddHeader>&amp;C&amp;8- &amp;P -</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K138"/>
  <sheetViews>
    <sheetView zoomScale="130" workbookViewId="0">
      <selection sqref="A1:K1"/>
    </sheetView>
  </sheetViews>
  <sheetFormatPr baseColWidth="10" defaultColWidth="11.42578125" defaultRowHeight="8.25" x14ac:dyDescent="0.15"/>
  <cols>
    <col min="1" max="1" width="19.85546875" style="185" customWidth="1"/>
    <col min="2" max="11" width="7.140625" style="185" customWidth="1"/>
    <col min="12" max="16384" width="11.42578125" style="185"/>
  </cols>
  <sheetData>
    <row r="1" spans="1:11" ht="39.950000000000003" customHeight="1" x14ac:dyDescent="0.15">
      <c r="A1" s="352" t="s">
        <v>194</v>
      </c>
      <c r="B1" s="352"/>
      <c r="C1" s="352"/>
      <c r="D1" s="352"/>
      <c r="E1" s="352"/>
      <c r="F1" s="352"/>
      <c r="G1" s="352"/>
      <c r="H1" s="352"/>
      <c r="I1" s="352"/>
      <c r="J1" s="352"/>
      <c r="K1" s="352"/>
    </row>
    <row r="2" spans="1:11" ht="9.9499999999999993" customHeight="1" x14ac:dyDescent="0.15">
      <c r="A2" s="343" t="s">
        <v>240</v>
      </c>
      <c r="B2" s="304" t="s">
        <v>464</v>
      </c>
      <c r="C2" s="305"/>
      <c r="D2" s="305"/>
      <c r="E2" s="305"/>
      <c r="F2" s="305"/>
      <c r="G2" s="306" t="s">
        <v>465</v>
      </c>
      <c r="H2" s="307"/>
      <c r="I2" s="307"/>
      <c r="J2" s="307"/>
      <c r="K2" s="307"/>
    </row>
    <row r="3" spans="1:11" ht="9.9499999999999993" customHeight="1" x14ac:dyDescent="0.15">
      <c r="A3" s="344"/>
      <c r="B3" s="346" t="s">
        <v>125</v>
      </c>
      <c r="C3" s="347"/>
      <c r="D3" s="348" t="s">
        <v>123</v>
      </c>
      <c r="E3" s="349"/>
      <c r="F3" s="350" t="s">
        <v>52</v>
      </c>
      <c r="G3" s="348" t="s">
        <v>125</v>
      </c>
      <c r="H3" s="349"/>
      <c r="I3" s="348" t="s">
        <v>123</v>
      </c>
      <c r="J3" s="349"/>
      <c r="K3" s="348" t="s">
        <v>52</v>
      </c>
    </row>
    <row r="4" spans="1:11" ht="45" customHeight="1" x14ac:dyDescent="0.15">
      <c r="A4" s="344"/>
      <c r="B4" s="186" t="s">
        <v>126</v>
      </c>
      <c r="C4" s="187" t="s">
        <v>142</v>
      </c>
      <c r="D4" s="187" t="s">
        <v>126</v>
      </c>
      <c r="E4" s="187" t="s">
        <v>142</v>
      </c>
      <c r="F4" s="351"/>
      <c r="G4" s="187" t="s">
        <v>126</v>
      </c>
      <c r="H4" s="187" t="s">
        <v>145</v>
      </c>
      <c r="I4" s="187" t="s">
        <v>126</v>
      </c>
      <c r="J4" s="187" t="s">
        <v>145</v>
      </c>
      <c r="K4" s="348"/>
    </row>
    <row r="5" spans="1:11" ht="9.9499999999999993" customHeight="1" x14ac:dyDescent="0.15">
      <c r="A5" s="345"/>
      <c r="B5" s="188" t="s">
        <v>127</v>
      </c>
      <c r="C5" s="189" t="s">
        <v>128</v>
      </c>
      <c r="D5" s="189" t="s">
        <v>127</v>
      </c>
      <c r="E5" s="189" t="s">
        <v>128</v>
      </c>
      <c r="F5" s="189" t="s">
        <v>129</v>
      </c>
      <c r="G5" s="189" t="s">
        <v>127</v>
      </c>
      <c r="H5" s="189" t="s">
        <v>128</v>
      </c>
      <c r="I5" s="189" t="s">
        <v>127</v>
      </c>
      <c r="J5" s="189" t="s">
        <v>128</v>
      </c>
      <c r="K5" s="190" t="s">
        <v>129</v>
      </c>
    </row>
    <row r="6" spans="1:11" ht="21.95" customHeight="1" x14ac:dyDescent="0.15">
      <c r="A6" s="202" t="s">
        <v>283</v>
      </c>
      <c r="B6" s="203"/>
      <c r="C6" s="204"/>
      <c r="D6" s="203"/>
      <c r="E6" s="204"/>
      <c r="F6" s="205"/>
      <c r="G6" s="203"/>
      <c r="H6" s="204"/>
      <c r="I6" s="203"/>
      <c r="J6" s="204"/>
      <c r="K6" s="205"/>
    </row>
    <row r="7" spans="1:11" ht="19.5" customHeight="1" x14ac:dyDescent="0.15">
      <c r="A7" s="95" t="s">
        <v>462</v>
      </c>
      <c r="B7" s="196">
        <v>1905</v>
      </c>
      <c r="C7" s="267" t="s">
        <v>472</v>
      </c>
      <c r="D7" s="196">
        <v>4378</v>
      </c>
      <c r="E7" s="267" t="s">
        <v>472</v>
      </c>
      <c r="F7" s="197">
        <v>2.2981627296587899</v>
      </c>
      <c r="G7" s="196">
        <v>5557</v>
      </c>
      <c r="H7" s="267" t="s">
        <v>472</v>
      </c>
      <c r="I7" s="196">
        <v>13015</v>
      </c>
      <c r="J7" s="267" t="s">
        <v>472</v>
      </c>
      <c r="K7" s="197">
        <v>2.3420910563253599</v>
      </c>
    </row>
    <row r="8" spans="1:11" ht="9" customHeight="1" x14ac:dyDescent="0.15">
      <c r="A8" s="96" t="s">
        <v>54</v>
      </c>
      <c r="B8" s="198">
        <v>1861</v>
      </c>
      <c r="C8" s="260" t="s">
        <v>472</v>
      </c>
      <c r="D8" s="198">
        <v>4295</v>
      </c>
      <c r="E8" s="260" t="s">
        <v>472</v>
      </c>
      <c r="F8" s="143">
        <v>2.30789897904353</v>
      </c>
      <c r="G8" s="198">
        <v>5420</v>
      </c>
      <c r="H8" s="260" t="s">
        <v>472</v>
      </c>
      <c r="I8" s="198">
        <v>12728</v>
      </c>
      <c r="J8" s="260" t="s">
        <v>472</v>
      </c>
      <c r="K8" s="143">
        <v>2.3483394833948301</v>
      </c>
    </row>
    <row r="9" spans="1:11" ht="9" customHeight="1" x14ac:dyDescent="0.15">
      <c r="A9" s="96" t="s">
        <v>144</v>
      </c>
      <c r="B9" s="198">
        <v>44</v>
      </c>
      <c r="C9" s="260" t="s">
        <v>472</v>
      </c>
      <c r="D9" s="198">
        <v>83</v>
      </c>
      <c r="E9" s="260" t="s">
        <v>472</v>
      </c>
      <c r="F9" s="143">
        <v>1.88636363636364</v>
      </c>
      <c r="G9" s="198">
        <v>137</v>
      </c>
      <c r="H9" s="260" t="s">
        <v>472</v>
      </c>
      <c r="I9" s="198">
        <v>287</v>
      </c>
      <c r="J9" s="260" t="s">
        <v>472</v>
      </c>
      <c r="K9" s="143">
        <v>2.0948905109489102</v>
      </c>
    </row>
    <row r="10" spans="1:11" s="195" customFormat="1" ht="20.100000000000001" customHeight="1" x14ac:dyDescent="0.15">
      <c r="A10" s="95" t="s">
        <v>527</v>
      </c>
      <c r="B10" s="196">
        <v>386</v>
      </c>
      <c r="C10" s="267" t="s">
        <v>472</v>
      </c>
      <c r="D10" s="196">
        <v>1103</v>
      </c>
      <c r="E10" s="267" t="s">
        <v>472</v>
      </c>
      <c r="F10" s="197">
        <v>2.85751295336788</v>
      </c>
      <c r="G10" s="196">
        <v>1407</v>
      </c>
      <c r="H10" s="267" t="s">
        <v>472</v>
      </c>
      <c r="I10" s="196">
        <v>4297</v>
      </c>
      <c r="J10" s="267" t="s">
        <v>472</v>
      </c>
      <c r="K10" s="197">
        <v>3.05401563610519</v>
      </c>
    </row>
    <row r="11" spans="1:11" ht="9" customHeight="1" x14ac:dyDescent="0.15">
      <c r="A11" s="96" t="s">
        <v>54</v>
      </c>
      <c r="B11" s="198">
        <v>370</v>
      </c>
      <c r="C11" s="260" t="s">
        <v>472</v>
      </c>
      <c r="D11" s="198">
        <v>1074</v>
      </c>
      <c r="E11" s="260" t="s">
        <v>472</v>
      </c>
      <c r="F11" s="143">
        <v>2.9027027027027001</v>
      </c>
      <c r="G11" s="198">
        <v>1317</v>
      </c>
      <c r="H11" s="260" t="s">
        <v>472</v>
      </c>
      <c r="I11" s="198">
        <v>3931</v>
      </c>
      <c r="J11" s="260" t="s">
        <v>472</v>
      </c>
      <c r="K11" s="143">
        <v>2.9848139711465498</v>
      </c>
    </row>
    <row r="12" spans="1:11" ht="9" customHeight="1" x14ac:dyDescent="0.15">
      <c r="A12" s="96" t="s">
        <v>144</v>
      </c>
      <c r="B12" s="198">
        <v>16</v>
      </c>
      <c r="C12" s="260" t="s">
        <v>472</v>
      </c>
      <c r="D12" s="198">
        <v>29</v>
      </c>
      <c r="E12" s="260" t="s">
        <v>472</v>
      </c>
      <c r="F12" s="143">
        <v>1.8125</v>
      </c>
      <c r="G12" s="198">
        <v>90</v>
      </c>
      <c r="H12" s="143">
        <v>119.512195121951</v>
      </c>
      <c r="I12" s="198">
        <v>366</v>
      </c>
      <c r="J12" s="143">
        <v>195.16129032258101</v>
      </c>
      <c r="K12" s="143">
        <v>4.06666666666667</v>
      </c>
    </row>
    <row r="13" spans="1:11" s="195" customFormat="1" ht="20.100000000000001" customHeight="1" x14ac:dyDescent="0.15">
      <c r="A13" s="95" t="s">
        <v>316</v>
      </c>
      <c r="B13" s="196">
        <v>744</v>
      </c>
      <c r="C13" s="267" t="s">
        <v>472</v>
      </c>
      <c r="D13" s="196">
        <v>2552</v>
      </c>
      <c r="E13" s="267" t="s">
        <v>472</v>
      </c>
      <c r="F13" s="197">
        <v>3.43010752688172</v>
      </c>
      <c r="G13" s="196">
        <v>2025</v>
      </c>
      <c r="H13" s="267" t="s">
        <v>472</v>
      </c>
      <c r="I13" s="196">
        <v>6236</v>
      </c>
      <c r="J13" s="267" t="s">
        <v>472</v>
      </c>
      <c r="K13" s="197">
        <v>3.0795061728395101</v>
      </c>
    </row>
    <row r="14" spans="1:11" ht="9" customHeight="1" x14ac:dyDescent="0.15">
      <c r="A14" s="96" t="s">
        <v>54</v>
      </c>
      <c r="B14" s="198">
        <v>695</v>
      </c>
      <c r="C14" s="260" t="s">
        <v>472</v>
      </c>
      <c r="D14" s="198">
        <v>2340</v>
      </c>
      <c r="E14" s="260" t="s">
        <v>472</v>
      </c>
      <c r="F14" s="143">
        <v>3.3669064748201398</v>
      </c>
      <c r="G14" s="198">
        <v>1921</v>
      </c>
      <c r="H14" s="260" t="s">
        <v>472</v>
      </c>
      <c r="I14" s="198">
        <v>5874</v>
      </c>
      <c r="J14" s="260" t="s">
        <v>472</v>
      </c>
      <c r="K14" s="143">
        <v>3.0577824049974001</v>
      </c>
    </row>
    <row r="15" spans="1:11" ht="9" customHeight="1" x14ac:dyDescent="0.15">
      <c r="A15" s="96" t="s">
        <v>144</v>
      </c>
      <c r="B15" s="198">
        <v>49</v>
      </c>
      <c r="C15" s="260" t="s">
        <v>472</v>
      </c>
      <c r="D15" s="198">
        <v>212</v>
      </c>
      <c r="E15" s="260" t="s">
        <v>472</v>
      </c>
      <c r="F15" s="143">
        <v>4.3265306122449001</v>
      </c>
      <c r="G15" s="198">
        <v>104</v>
      </c>
      <c r="H15" s="143">
        <v>126.086956521739</v>
      </c>
      <c r="I15" s="198">
        <v>362</v>
      </c>
      <c r="J15" s="143">
        <v>244.76190476190499</v>
      </c>
      <c r="K15" s="143">
        <v>3.4807692307692299</v>
      </c>
    </row>
    <row r="16" spans="1:11" s="195" customFormat="1" ht="20.100000000000001" customHeight="1" x14ac:dyDescent="0.15">
      <c r="A16" s="95" t="s">
        <v>412</v>
      </c>
      <c r="B16" s="196">
        <v>70</v>
      </c>
      <c r="C16" s="267" t="s">
        <v>472</v>
      </c>
      <c r="D16" s="196">
        <v>199</v>
      </c>
      <c r="E16" s="197">
        <v>126.136363636364</v>
      </c>
      <c r="F16" s="197">
        <v>2.8428571428571399</v>
      </c>
      <c r="G16" s="196">
        <v>200</v>
      </c>
      <c r="H16" s="267" t="s">
        <v>472</v>
      </c>
      <c r="I16" s="196">
        <v>634</v>
      </c>
      <c r="J16" s="197">
        <v>76.601671309192199</v>
      </c>
      <c r="K16" s="197">
        <v>3.17</v>
      </c>
    </row>
    <row r="17" spans="1:11" ht="9" customHeight="1" x14ac:dyDescent="0.15">
      <c r="A17" s="96" t="s">
        <v>54</v>
      </c>
      <c r="B17" s="198">
        <v>68</v>
      </c>
      <c r="C17" s="260" t="s">
        <v>472</v>
      </c>
      <c r="D17" s="198">
        <v>193</v>
      </c>
      <c r="E17" s="143">
        <v>119.318181818182</v>
      </c>
      <c r="F17" s="143">
        <v>2.8382352941176499</v>
      </c>
      <c r="G17" s="198">
        <v>198</v>
      </c>
      <c r="H17" s="260" t="s">
        <v>472</v>
      </c>
      <c r="I17" s="198">
        <v>628</v>
      </c>
      <c r="J17" s="143">
        <v>74.930362116991603</v>
      </c>
      <c r="K17" s="143">
        <v>3.1717171717171699</v>
      </c>
    </row>
    <row r="18" spans="1:11" ht="9" customHeight="1" x14ac:dyDescent="0.15">
      <c r="A18" s="96" t="s">
        <v>144</v>
      </c>
      <c r="B18" s="198">
        <v>2</v>
      </c>
      <c r="C18" s="260" t="s">
        <v>472</v>
      </c>
      <c r="D18" s="198">
        <v>6</v>
      </c>
      <c r="E18" s="260" t="s">
        <v>472</v>
      </c>
      <c r="F18" s="143">
        <v>3</v>
      </c>
      <c r="G18" s="198">
        <v>2</v>
      </c>
      <c r="H18" s="260" t="s">
        <v>472</v>
      </c>
      <c r="I18" s="198">
        <v>6</v>
      </c>
      <c r="J18" s="260" t="s">
        <v>472</v>
      </c>
      <c r="K18" s="143">
        <v>3</v>
      </c>
    </row>
    <row r="19" spans="1:11" ht="19.5" customHeight="1" x14ac:dyDescent="0.15">
      <c r="A19" s="95" t="s">
        <v>317</v>
      </c>
      <c r="B19" s="196">
        <v>1142</v>
      </c>
      <c r="C19" s="197">
        <v>199.73753280839901</v>
      </c>
      <c r="D19" s="196">
        <v>2271</v>
      </c>
      <c r="E19" s="197">
        <v>200.39682539682499</v>
      </c>
      <c r="F19" s="197">
        <v>1.9886164623467599</v>
      </c>
      <c r="G19" s="196">
        <v>3921</v>
      </c>
      <c r="H19" s="197">
        <v>170.227429359063</v>
      </c>
      <c r="I19" s="196">
        <v>8330</v>
      </c>
      <c r="J19" s="197">
        <v>170.54238389087399</v>
      </c>
      <c r="K19" s="197">
        <v>2.1244580464167302</v>
      </c>
    </row>
    <row r="20" spans="1:11" ht="9" customHeight="1" x14ac:dyDescent="0.15">
      <c r="A20" s="96" t="s">
        <v>54</v>
      </c>
      <c r="B20" s="198">
        <v>1127</v>
      </c>
      <c r="C20" s="143">
        <v>203.77358490565999</v>
      </c>
      <c r="D20" s="198">
        <v>2244</v>
      </c>
      <c r="E20" s="143">
        <v>202.018842530283</v>
      </c>
      <c r="F20" s="143">
        <v>1.99112688553682</v>
      </c>
      <c r="G20" s="198">
        <v>3835</v>
      </c>
      <c r="H20" s="143">
        <v>170.64220183486199</v>
      </c>
      <c r="I20" s="198">
        <v>8076</v>
      </c>
      <c r="J20" s="143">
        <v>169.469469469469</v>
      </c>
      <c r="K20" s="143">
        <v>2.1058670143415901</v>
      </c>
    </row>
    <row r="21" spans="1:11" ht="8.25" customHeight="1" x14ac:dyDescent="0.15">
      <c r="A21" s="96" t="s">
        <v>144</v>
      </c>
      <c r="B21" s="198">
        <v>15</v>
      </c>
      <c r="C21" s="143">
        <v>50</v>
      </c>
      <c r="D21" s="198">
        <v>27</v>
      </c>
      <c r="E21" s="143">
        <v>107.69230769230801</v>
      </c>
      <c r="F21" s="143">
        <v>1.8</v>
      </c>
      <c r="G21" s="198">
        <v>86</v>
      </c>
      <c r="H21" s="143">
        <v>152.941176470588</v>
      </c>
      <c r="I21" s="198">
        <v>254</v>
      </c>
      <c r="J21" s="143">
        <v>209.756097560976</v>
      </c>
      <c r="K21" s="143">
        <v>2.9534883720930201</v>
      </c>
    </row>
    <row r="22" spans="1:11" s="195" customFormat="1" ht="20.100000000000001" customHeight="1" x14ac:dyDescent="0.15">
      <c r="A22" s="95" t="s">
        <v>393</v>
      </c>
      <c r="B22" s="196">
        <v>240</v>
      </c>
      <c r="C22" s="267" t="s">
        <v>472</v>
      </c>
      <c r="D22" s="196">
        <v>637</v>
      </c>
      <c r="E22" s="267" t="s">
        <v>472</v>
      </c>
      <c r="F22" s="197">
        <v>2.6541666666666699</v>
      </c>
      <c r="G22" s="196">
        <v>468</v>
      </c>
      <c r="H22" s="197">
        <v>300</v>
      </c>
      <c r="I22" s="196">
        <v>1179</v>
      </c>
      <c r="J22" s="197">
        <v>298.31081081081101</v>
      </c>
      <c r="K22" s="197">
        <v>2.5192307692307701</v>
      </c>
    </row>
    <row r="23" spans="1:11" ht="9" customHeight="1" x14ac:dyDescent="0.15">
      <c r="A23" s="96" t="s">
        <v>54</v>
      </c>
      <c r="B23" s="198">
        <v>240</v>
      </c>
      <c r="C23" s="260" t="s">
        <v>472</v>
      </c>
      <c r="D23" s="198">
        <v>637</v>
      </c>
      <c r="E23" s="260" t="s">
        <v>472</v>
      </c>
      <c r="F23" s="143">
        <v>2.6541666666666699</v>
      </c>
      <c r="G23" s="198">
        <v>468</v>
      </c>
      <c r="H23" s="143">
        <v>300</v>
      </c>
      <c r="I23" s="198">
        <v>1179</v>
      </c>
      <c r="J23" s="143">
        <v>298.31081081081101</v>
      </c>
      <c r="K23" s="143">
        <v>2.5192307692307701</v>
      </c>
    </row>
    <row r="24" spans="1:11" ht="9" customHeight="1" x14ac:dyDescent="0.15">
      <c r="A24" s="96" t="s">
        <v>144</v>
      </c>
      <c r="B24" s="198">
        <v>0</v>
      </c>
      <c r="C24" s="143">
        <v>0</v>
      </c>
      <c r="D24" s="198">
        <v>0</v>
      </c>
      <c r="E24" s="143">
        <v>0</v>
      </c>
      <c r="F24" s="143">
        <v>0</v>
      </c>
      <c r="G24" s="198">
        <v>0</v>
      </c>
      <c r="H24" s="143">
        <v>0</v>
      </c>
      <c r="I24" s="198">
        <v>0</v>
      </c>
      <c r="J24" s="143">
        <v>0</v>
      </c>
      <c r="K24" s="143">
        <v>0</v>
      </c>
    </row>
    <row r="25" spans="1:11" s="195" customFormat="1" ht="21.95" customHeight="1" x14ac:dyDescent="0.15">
      <c r="A25" s="191" t="s">
        <v>176</v>
      </c>
      <c r="B25" s="192"/>
      <c r="C25" s="193"/>
      <c r="D25" s="192"/>
      <c r="E25" s="193"/>
      <c r="F25" s="194"/>
      <c r="G25" s="192"/>
      <c r="H25" s="193"/>
      <c r="I25" s="192"/>
      <c r="J25" s="193"/>
      <c r="K25" s="194"/>
    </row>
    <row r="26" spans="1:11" s="195" customFormat="1" ht="20.100000000000001" customHeight="1" x14ac:dyDescent="0.15">
      <c r="A26" s="95" t="s">
        <v>318</v>
      </c>
      <c r="B26" s="196">
        <v>10353</v>
      </c>
      <c r="C26" s="267" t="s">
        <v>472</v>
      </c>
      <c r="D26" s="196">
        <v>29847</v>
      </c>
      <c r="E26" s="267" t="s">
        <v>472</v>
      </c>
      <c r="F26" s="197">
        <v>2.88293248333816</v>
      </c>
      <c r="G26" s="196">
        <v>27639</v>
      </c>
      <c r="H26" s="267" t="s">
        <v>472</v>
      </c>
      <c r="I26" s="196">
        <v>78945</v>
      </c>
      <c r="J26" s="267" t="s">
        <v>472</v>
      </c>
      <c r="K26" s="197">
        <v>2.8562900249647201</v>
      </c>
    </row>
    <row r="27" spans="1:11" ht="9" customHeight="1" x14ac:dyDescent="0.15">
      <c r="A27" s="96" t="s">
        <v>54</v>
      </c>
      <c r="B27" s="198">
        <v>10206</v>
      </c>
      <c r="C27" s="260" t="s">
        <v>472</v>
      </c>
      <c r="D27" s="198">
        <v>29468</v>
      </c>
      <c r="E27" s="260" t="s">
        <v>472</v>
      </c>
      <c r="F27" s="143">
        <v>2.8873211836174799</v>
      </c>
      <c r="G27" s="198">
        <v>27089</v>
      </c>
      <c r="H27" s="260" t="s">
        <v>472</v>
      </c>
      <c r="I27" s="198">
        <v>77503</v>
      </c>
      <c r="J27" s="260" t="s">
        <v>472</v>
      </c>
      <c r="K27" s="143">
        <v>2.8610506109490901</v>
      </c>
    </row>
    <row r="28" spans="1:11" ht="9" customHeight="1" x14ac:dyDescent="0.15">
      <c r="A28" s="96" t="s">
        <v>144</v>
      </c>
      <c r="B28" s="198">
        <v>147</v>
      </c>
      <c r="C28" s="260" t="s">
        <v>472</v>
      </c>
      <c r="D28" s="198">
        <v>379</v>
      </c>
      <c r="E28" s="260" t="s">
        <v>472</v>
      </c>
      <c r="F28" s="143">
        <v>2.5782312925170099</v>
      </c>
      <c r="G28" s="198">
        <v>550</v>
      </c>
      <c r="H28" s="260" t="s">
        <v>472</v>
      </c>
      <c r="I28" s="198">
        <v>1442</v>
      </c>
      <c r="J28" s="260" t="s">
        <v>472</v>
      </c>
      <c r="K28" s="143">
        <v>2.6218181818181798</v>
      </c>
    </row>
    <row r="29" spans="1:11" ht="19.5" customHeight="1" x14ac:dyDescent="0.15">
      <c r="A29" s="95" t="s">
        <v>451</v>
      </c>
      <c r="B29" s="196">
        <v>82</v>
      </c>
      <c r="C29" s="197">
        <v>148.48484848484901</v>
      </c>
      <c r="D29" s="196">
        <v>140</v>
      </c>
      <c r="E29" s="197">
        <v>77.2151898734177</v>
      </c>
      <c r="F29" s="197">
        <v>1.7073170731707299</v>
      </c>
      <c r="G29" s="196">
        <v>136</v>
      </c>
      <c r="H29" s="197">
        <v>97.101449275362299</v>
      </c>
      <c r="I29" s="196">
        <v>223</v>
      </c>
      <c r="J29" s="197">
        <v>28.901734104046302</v>
      </c>
      <c r="K29" s="197">
        <v>1.63970588235294</v>
      </c>
    </row>
    <row r="30" spans="1:11" ht="9" customHeight="1" x14ac:dyDescent="0.15">
      <c r="A30" s="96" t="s">
        <v>54</v>
      </c>
      <c r="B30" s="198">
        <v>82</v>
      </c>
      <c r="C30" s="143">
        <v>148.48484848484901</v>
      </c>
      <c r="D30" s="198">
        <v>140</v>
      </c>
      <c r="E30" s="143">
        <v>77.2151898734177</v>
      </c>
      <c r="F30" s="143">
        <v>1.7073170731707299</v>
      </c>
      <c r="G30" s="198">
        <v>136</v>
      </c>
      <c r="H30" s="143">
        <v>97.101449275362299</v>
      </c>
      <c r="I30" s="198">
        <v>223</v>
      </c>
      <c r="J30" s="143">
        <v>28.901734104046302</v>
      </c>
      <c r="K30" s="143">
        <v>1.63970588235294</v>
      </c>
    </row>
    <row r="31" spans="1:11" ht="9" customHeight="1" x14ac:dyDescent="0.15">
      <c r="A31" s="96" t="s">
        <v>144</v>
      </c>
      <c r="B31" s="198">
        <v>0</v>
      </c>
      <c r="C31" s="143">
        <v>0</v>
      </c>
      <c r="D31" s="198">
        <v>0</v>
      </c>
      <c r="E31" s="143">
        <v>0</v>
      </c>
      <c r="F31" s="143">
        <v>0</v>
      </c>
      <c r="G31" s="198">
        <v>0</v>
      </c>
      <c r="H31" s="143">
        <v>0</v>
      </c>
      <c r="I31" s="198">
        <v>0</v>
      </c>
      <c r="J31" s="143">
        <v>0</v>
      </c>
      <c r="K31" s="143">
        <v>0</v>
      </c>
    </row>
    <row r="32" spans="1:11" ht="19.5" customHeight="1" x14ac:dyDescent="0.15">
      <c r="A32" s="95" t="s">
        <v>319</v>
      </c>
      <c r="B32" s="196">
        <v>4370</v>
      </c>
      <c r="C32" s="197">
        <v>198.29351535836199</v>
      </c>
      <c r="D32" s="196">
        <v>8777</v>
      </c>
      <c r="E32" s="197">
        <v>272.53820033955901</v>
      </c>
      <c r="F32" s="197">
        <v>2.0084668192219701</v>
      </c>
      <c r="G32" s="196">
        <v>13908</v>
      </c>
      <c r="H32" s="197">
        <v>146.90218356115699</v>
      </c>
      <c r="I32" s="196">
        <v>26292</v>
      </c>
      <c r="J32" s="197">
        <v>217.88175553137501</v>
      </c>
      <c r="K32" s="197">
        <v>1.8904227782571199</v>
      </c>
    </row>
    <row r="33" spans="1:11" ht="9" customHeight="1" x14ac:dyDescent="0.15">
      <c r="A33" s="96" t="s">
        <v>54</v>
      </c>
      <c r="B33" s="198">
        <v>4047</v>
      </c>
      <c r="C33" s="143">
        <v>194.113372093023</v>
      </c>
      <c r="D33" s="198">
        <v>7958</v>
      </c>
      <c r="E33" s="143">
        <v>268.08510638297901</v>
      </c>
      <c r="F33" s="143">
        <v>1.96639486039041</v>
      </c>
      <c r="G33" s="198">
        <v>12811</v>
      </c>
      <c r="H33" s="143">
        <v>137.98996841909701</v>
      </c>
      <c r="I33" s="198">
        <v>24064</v>
      </c>
      <c r="J33" s="143">
        <v>207.370034487163</v>
      </c>
      <c r="K33" s="143">
        <v>1.87838576223558</v>
      </c>
    </row>
    <row r="34" spans="1:11" ht="9" customHeight="1" x14ac:dyDescent="0.15">
      <c r="A34" s="96" t="s">
        <v>144</v>
      </c>
      <c r="B34" s="198">
        <v>323</v>
      </c>
      <c r="C34" s="143">
        <v>262.92134831460697</v>
      </c>
      <c r="D34" s="198">
        <v>819</v>
      </c>
      <c r="E34" s="260" t="s">
        <v>472</v>
      </c>
      <c r="F34" s="143">
        <v>2.5356037151702799</v>
      </c>
      <c r="G34" s="198">
        <v>1097</v>
      </c>
      <c r="H34" s="260" t="s">
        <v>472</v>
      </c>
      <c r="I34" s="198">
        <v>2228</v>
      </c>
      <c r="J34" s="260" t="s">
        <v>472</v>
      </c>
      <c r="K34" s="143">
        <v>2.0309936189608</v>
      </c>
    </row>
    <row r="35" spans="1:11" ht="19.5" customHeight="1" x14ac:dyDescent="0.15">
      <c r="A35" s="95" t="s">
        <v>320</v>
      </c>
      <c r="B35" s="196">
        <v>926</v>
      </c>
      <c r="C35" s="267" t="s">
        <v>472</v>
      </c>
      <c r="D35" s="196">
        <v>2664</v>
      </c>
      <c r="E35" s="267" t="s">
        <v>472</v>
      </c>
      <c r="F35" s="197">
        <v>2.8768898488121</v>
      </c>
      <c r="G35" s="196">
        <v>2819</v>
      </c>
      <c r="H35" s="197">
        <v>250.621890547264</v>
      </c>
      <c r="I35" s="196">
        <v>8215</v>
      </c>
      <c r="J35" s="267" t="s">
        <v>472</v>
      </c>
      <c r="K35" s="197">
        <v>2.9141539553032998</v>
      </c>
    </row>
    <row r="36" spans="1:11" ht="9" customHeight="1" x14ac:dyDescent="0.15">
      <c r="A36" s="96" t="s">
        <v>54</v>
      </c>
      <c r="B36" s="198">
        <v>900</v>
      </c>
      <c r="C36" s="260" t="s">
        <v>472</v>
      </c>
      <c r="D36" s="198">
        <v>2588</v>
      </c>
      <c r="E36" s="260" t="s">
        <v>472</v>
      </c>
      <c r="F36" s="143">
        <v>2.8755555555555601</v>
      </c>
      <c r="G36" s="198">
        <v>2731</v>
      </c>
      <c r="H36" s="143">
        <v>261.243386243386</v>
      </c>
      <c r="I36" s="198">
        <v>7978</v>
      </c>
      <c r="J36" s="260" t="s">
        <v>472</v>
      </c>
      <c r="K36" s="143">
        <v>2.9212742585133702</v>
      </c>
    </row>
    <row r="37" spans="1:11" ht="9" customHeight="1" x14ac:dyDescent="0.15">
      <c r="A37" s="96" t="s">
        <v>144</v>
      </c>
      <c r="B37" s="198">
        <v>26</v>
      </c>
      <c r="C37" s="143">
        <v>85.714285714285694</v>
      </c>
      <c r="D37" s="198">
        <v>76</v>
      </c>
      <c r="E37" s="260" t="s">
        <v>472</v>
      </c>
      <c r="F37" s="143">
        <v>2.9230769230769198</v>
      </c>
      <c r="G37" s="198">
        <v>88</v>
      </c>
      <c r="H37" s="143">
        <v>83.3333333333333</v>
      </c>
      <c r="I37" s="198">
        <v>237</v>
      </c>
      <c r="J37" s="143">
        <v>182.142857142857</v>
      </c>
      <c r="K37" s="143">
        <v>2.6931818181818201</v>
      </c>
    </row>
    <row r="38" spans="1:11" ht="19.5" customHeight="1" x14ac:dyDescent="0.15">
      <c r="A38" s="95" t="s">
        <v>396</v>
      </c>
      <c r="B38" s="196">
        <v>199</v>
      </c>
      <c r="C38" s="197">
        <v>136.90476190476201</v>
      </c>
      <c r="D38" s="196">
        <v>306</v>
      </c>
      <c r="E38" s="197">
        <v>66.304347826086996</v>
      </c>
      <c r="F38" s="197">
        <v>1.5376884422110599</v>
      </c>
      <c r="G38" s="196">
        <v>471</v>
      </c>
      <c r="H38" s="197">
        <v>89.156626506024097</v>
      </c>
      <c r="I38" s="196">
        <v>865</v>
      </c>
      <c r="J38" s="197">
        <v>51.488616462346798</v>
      </c>
      <c r="K38" s="197">
        <v>1.83651804670913</v>
      </c>
    </row>
    <row r="39" spans="1:11" ht="9" customHeight="1" x14ac:dyDescent="0.15">
      <c r="A39" s="96" t="s">
        <v>54</v>
      </c>
      <c r="B39" s="198">
        <v>197</v>
      </c>
      <c r="C39" s="143">
        <v>134.52380952381</v>
      </c>
      <c r="D39" s="198">
        <v>304</v>
      </c>
      <c r="E39" s="143">
        <v>65.2173913043478</v>
      </c>
      <c r="F39" s="143">
        <v>1.54314720812183</v>
      </c>
      <c r="G39" s="198">
        <v>469</v>
      </c>
      <c r="H39" s="143">
        <v>88.353413654618507</v>
      </c>
      <c r="I39" s="198">
        <v>863</v>
      </c>
      <c r="J39" s="143">
        <v>51.138353765323998</v>
      </c>
      <c r="K39" s="143">
        <v>1.84008528784648</v>
      </c>
    </row>
    <row r="40" spans="1:11" ht="9" customHeight="1" x14ac:dyDescent="0.15">
      <c r="A40" s="96" t="s">
        <v>144</v>
      </c>
      <c r="B40" s="198">
        <v>2</v>
      </c>
      <c r="C40" s="260" t="s">
        <v>472</v>
      </c>
      <c r="D40" s="198">
        <v>2</v>
      </c>
      <c r="E40" s="260" t="s">
        <v>472</v>
      </c>
      <c r="F40" s="143">
        <v>1</v>
      </c>
      <c r="G40" s="198">
        <v>2</v>
      </c>
      <c r="H40" s="260" t="s">
        <v>472</v>
      </c>
      <c r="I40" s="198">
        <v>2</v>
      </c>
      <c r="J40" s="260" t="s">
        <v>472</v>
      </c>
      <c r="K40" s="143">
        <v>1</v>
      </c>
    </row>
    <row r="41" spans="1:11" s="195" customFormat="1" ht="20.100000000000001" customHeight="1" x14ac:dyDescent="0.15">
      <c r="A41" s="95" t="s">
        <v>394</v>
      </c>
      <c r="B41" s="196">
        <v>2512</v>
      </c>
      <c r="C41" s="267" t="s">
        <v>472</v>
      </c>
      <c r="D41" s="196">
        <v>14942</v>
      </c>
      <c r="E41" s="197">
        <v>68.095398807514897</v>
      </c>
      <c r="F41" s="197">
        <v>5.9482484076433098</v>
      </c>
      <c r="G41" s="196">
        <v>7790</v>
      </c>
      <c r="H41" s="267" t="s">
        <v>472</v>
      </c>
      <c r="I41" s="196">
        <v>55046</v>
      </c>
      <c r="J41" s="197">
        <v>62.449461413604801</v>
      </c>
      <c r="K41" s="197">
        <v>7.0662387676508303</v>
      </c>
    </row>
    <row r="42" spans="1:11" ht="9" customHeight="1" x14ac:dyDescent="0.15">
      <c r="A42" s="96" t="s">
        <v>54</v>
      </c>
      <c r="B42" s="198">
        <v>2496</v>
      </c>
      <c r="C42" s="260" t="s">
        <v>472</v>
      </c>
      <c r="D42" s="198">
        <v>14908</v>
      </c>
      <c r="E42" s="143">
        <v>73.854227405247798</v>
      </c>
      <c r="F42" s="143">
        <v>5.9727564102564097</v>
      </c>
      <c r="G42" s="198">
        <v>7740</v>
      </c>
      <c r="H42" s="260" t="s">
        <v>472</v>
      </c>
      <c r="I42" s="198">
        <v>54940</v>
      </c>
      <c r="J42" s="143">
        <v>68.890255149093207</v>
      </c>
      <c r="K42" s="143">
        <v>7.0981912144702797</v>
      </c>
    </row>
    <row r="43" spans="1:11" ht="9" customHeight="1" x14ac:dyDescent="0.15">
      <c r="A43" s="96" t="s">
        <v>144</v>
      </c>
      <c r="B43" s="198">
        <v>16</v>
      </c>
      <c r="C43" s="143">
        <v>-54.285714285714299</v>
      </c>
      <c r="D43" s="198">
        <v>34</v>
      </c>
      <c r="E43" s="143">
        <v>-89.171974522292999</v>
      </c>
      <c r="F43" s="143">
        <v>2.125</v>
      </c>
      <c r="G43" s="198">
        <v>50</v>
      </c>
      <c r="H43" s="143">
        <v>-51.923076923076898</v>
      </c>
      <c r="I43" s="198">
        <v>106</v>
      </c>
      <c r="J43" s="143">
        <v>-92.177121771217699</v>
      </c>
      <c r="K43" s="143">
        <v>2.12</v>
      </c>
    </row>
    <row r="44" spans="1:11" s="195" customFormat="1" ht="20.100000000000001" customHeight="1" x14ac:dyDescent="0.15">
      <c r="A44" s="95" t="s">
        <v>321</v>
      </c>
      <c r="B44" s="196">
        <v>1165</v>
      </c>
      <c r="C44" s="267" t="s">
        <v>472</v>
      </c>
      <c r="D44" s="196">
        <v>3699</v>
      </c>
      <c r="E44" s="197">
        <v>127.07182320442</v>
      </c>
      <c r="F44" s="197">
        <v>3.1751072961373401</v>
      </c>
      <c r="G44" s="196">
        <v>2984</v>
      </c>
      <c r="H44" s="267" t="s">
        <v>472</v>
      </c>
      <c r="I44" s="196">
        <v>9683</v>
      </c>
      <c r="J44" s="197">
        <v>52.248427672955998</v>
      </c>
      <c r="K44" s="197">
        <v>3.2449731903485302</v>
      </c>
    </row>
    <row r="45" spans="1:11" ht="9" customHeight="1" x14ac:dyDescent="0.15">
      <c r="A45" s="96" t="s">
        <v>54</v>
      </c>
      <c r="B45" s="198">
        <v>1141</v>
      </c>
      <c r="C45" s="260" t="s">
        <v>472</v>
      </c>
      <c r="D45" s="198">
        <v>3520</v>
      </c>
      <c r="E45" s="260" t="s">
        <v>472</v>
      </c>
      <c r="F45" s="143">
        <v>3.0850131463628401</v>
      </c>
      <c r="G45" s="198">
        <v>2888</v>
      </c>
      <c r="H45" s="260" t="s">
        <v>472</v>
      </c>
      <c r="I45" s="198">
        <v>8899</v>
      </c>
      <c r="J45" s="260" t="s">
        <v>472</v>
      </c>
      <c r="K45" s="143">
        <v>3.0813711911357302</v>
      </c>
    </row>
    <row r="46" spans="1:11" ht="9" customHeight="1" x14ac:dyDescent="0.15">
      <c r="A46" s="96" t="s">
        <v>144</v>
      </c>
      <c r="B46" s="198">
        <v>24</v>
      </c>
      <c r="C46" s="143">
        <v>-57.142857142857103</v>
      </c>
      <c r="D46" s="198">
        <v>179</v>
      </c>
      <c r="E46" s="143">
        <v>-84.595524956970706</v>
      </c>
      <c r="F46" s="143">
        <v>7.4583333333333304</v>
      </c>
      <c r="G46" s="198">
        <v>96</v>
      </c>
      <c r="H46" s="143">
        <v>-55.5555555555556</v>
      </c>
      <c r="I46" s="198">
        <v>784</v>
      </c>
      <c r="J46" s="143">
        <v>-81.395348837209298</v>
      </c>
      <c r="K46" s="143">
        <v>8.1666666666666696</v>
      </c>
    </row>
    <row r="47" spans="1:11" s="195" customFormat="1" ht="20.100000000000001" customHeight="1" x14ac:dyDescent="0.15">
      <c r="A47" s="95" t="s">
        <v>322</v>
      </c>
      <c r="B47" s="196">
        <v>474</v>
      </c>
      <c r="C47" s="267" t="s">
        <v>472</v>
      </c>
      <c r="D47" s="196">
        <v>949</v>
      </c>
      <c r="E47" s="267" t="s">
        <v>472</v>
      </c>
      <c r="F47" s="197">
        <v>2.0021097046413501</v>
      </c>
      <c r="G47" s="196">
        <v>989</v>
      </c>
      <c r="H47" s="267" t="s">
        <v>472</v>
      </c>
      <c r="I47" s="196">
        <v>2092</v>
      </c>
      <c r="J47" s="267" t="s">
        <v>472</v>
      </c>
      <c r="K47" s="197">
        <v>2.11526794742164</v>
      </c>
    </row>
    <row r="48" spans="1:11" ht="9" customHeight="1" x14ac:dyDescent="0.15">
      <c r="A48" s="96" t="s">
        <v>54</v>
      </c>
      <c r="B48" s="198">
        <v>474</v>
      </c>
      <c r="C48" s="260" t="s">
        <v>472</v>
      </c>
      <c r="D48" s="198">
        <v>949</v>
      </c>
      <c r="E48" s="260" t="s">
        <v>472</v>
      </c>
      <c r="F48" s="143">
        <v>2.0021097046413501</v>
      </c>
      <c r="G48" s="198">
        <v>989</v>
      </c>
      <c r="H48" s="260" t="s">
        <v>472</v>
      </c>
      <c r="I48" s="198">
        <v>2092</v>
      </c>
      <c r="J48" s="260" t="s">
        <v>472</v>
      </c>
      <c r="K48" s="143">
        <v>2.11526794742164</v>
      </c>
    </row>
    <row r="49" spans="1:11" ht="9" customHeight="1" x14ac:dyDescent="0.15">
      <c r="A49" s="96" t="s">
        <v>144</v>
      </c>
      <c r="B49" s="198">
        <v>0</v>
      </c>
      <c r="C49" s="143">
        <v>0</v>
      </c>
      <c r="D49" s="198">
        <v>0</v>
      </c>
      <c r="E49" s="143">
        <v>0</v>
      </c>
      <c r="F49" s="143">
        <v>0</v>
      </c>
      <c r="G49" s="198">
        <v>0</v>
      </c>
      <c r="H49" s="143">
        <v>0</v>
      </c>
      <c r="I49" s="198">
        <v>0</v>
      </c>
      <c r="J49" s="143">
        <v>0</v>
      </c>
      <c r="K49" s="143">
        <v>0</v>
      </c>
    </row>
    <row r="50" spans="1:11" s="195" customFormat="1" ht="20.100000000000001" customHeight="1" x14ac:dyDescent="0.15">
      <c r="A50" s="95" t="s">
        <v>324</v>
      </c>
      <c r="B50" s="196">
        <v>1114</v>
      </c>
      <c r="C50" s="197">
        <v>107.063197026022</v>
      </c>
      <c r="D50" s="196">
        <v>2394</v>
      </c>
      <c r="E50" s="197">
        <v>61.212121212121197</v>
      </c>
      <c r="F50" s="197">
        <v>2.1490125673249501</v>
      </c>
      <c r="G50" s="196">
        <v>3255</v>
      </c>
      <c r="H50" s="197">
        <v>64.643399089529595</v>
      </c>
      <c r="I50" s="196">
        <v>7546</v>
      </c>
      <c r="J50" s="197">
        <v>36.1111111111111</v>
      </c>
      <c r="K50" s="197">
        <v>2.3182795698924701</v>
      </c>
    </row>
    <row r="51" spans="1:11" ht="9" customHeight="1" x14ac:dyDescent="0.15">
      <c r="A51" s="96" t="s">
        <v>54</v>
      </c>
      <c r="B51" s="198">
        <v>1012</v>
      </c>
      <c r="C51" s="143">
        <v>94.615384615384599</v>
      </c>
      <c r="D51" s="198">
        <v>2236</v>
      </c>
      <c r="E51" s="143">
        <v>53.255654557916401</v>
      </c>
      <c r="F51" s="143">
        <v>2.2094861660079101</v>
      </c>
      <c r="G51" s="198">
        <v>2921</v>
      </c>
      <c r="H51" s="143">
        <v>56.790123456790099</v>
      </c>
      <c r="I51" s="198">
        <v>6573</v>
      </c>
      <c r="J51" s="143">
        <v>26.647398843930599</v>
      </c>
      <c r="K51" s="143">
        <v>2.2502567613830902</v>
      </c>
    </row>
    <row r="52" spans="1:11" ht="9" customHeight="1" x14ac:dyDescent="0.15">
      <c r="A52" s="96" t="s">
        <v>144</v>
      </c>
      <c r="B52" s="198">
        <v>102</v>
      </c>
      <c r="C52" s="260" t="s">
        <v>472</v>
      </c>
      <c r="D52" s="198">
        <v>158</v>
      </c>
      <c r="E52" s="260" t="s">
        <v>472</v>
      </c>
      <c r="F52" s="143">
        <v>1.54901960784314</v>
      </c>
      <c r="G52" s="198">
        <v>334</v>
      </c>
      <c r="H52" s="143">
        <v>192.98245614035099</v>
      </c>
      <c r="I52" s="198">
        <v>973</v>
      </c>
      <c r="J52" s="143">
        <v>174.85875706214699</v>
      </c>
      <c r="K52" s="143">
        <v>2.9131736526946099</v>
      </c>
    </row>
    <row r="53" spans="1:11" x14ac:dyDescent="0.15">
      <c r="C53" s="201"/>
      <c r="E53" s="201"/>
      <c r="H53" s="201"/>
      <c r="J53" s="201"/>
    </row>
    <row r="54" spans="1:11" x14ac:dyDescent="0.15">
      <c r="C54" s="201"/>
      <c r="E54" s="201"/>
      <c r="H54" s="201"/>
      <c r="J54" s="201"/>
    </row>
    <row r="55" spans="1:11" x14ac:dyDescent="0.15">
      <c r="C55" s="201"/>
      <c r="E55" s="201"/>
      <c r="H55" s="201"/>
      <c r="J55" s="201"/>
    </row>
    <row r="56" spans="1:11" x14ac:dyDescent="0.15">
      <c r="C56" s="201"/>
      <c r="E56" s="201"/>
      <c r="H56" s="201"/>
      <c r="J56" s="201"/>
    </row>
    <row r="57" spans="1:11" x14ac:dyDescent="0.15">
      <c r="C57" s="201"/>
      <c r="E57" s="201"/>
      <c r="H57" s="201"/>
      <c r="J57" s="201"/>
    </row>
    <row r="58" spans="1:11" x14ac:dyDescent="0.15">
      <c r="C58" s="201"/>
      <c r="E58" s="201"/>
      <c r="H58" s="201"/>
      <c r="J58" s="201"/>
    </row>
    <row r="59" spans="1:11" x14ac:dyDescent="0.15">
      <c r="C59" s="201"/>
      <c r="E59" s="201"/>
      <c r="H59" s="201"/>
      <c r="J59" s="201"/>
    </row>
    <row r="60" spans="1:11" x14ac:dyDescent="0.15">
      <c r="C60" s="201"/>
      <c r="E60" s="201"/>
      <c r="H60" s="201"/>
      <c r="J60" s="201"/>
    </row>
    <row r="61" spans="1:11" x14ac:dyDescent="0.15">
      <c r="C61" s="201"/>
      <c r="E61" s="201"/>
      <c r="H61" s="201"/>
      <c r="J61" s="201"/>
    </row>
    <row r="62" spans="1:11" x14ac:dyDescent="0.15">
      <c r="C62" s="201"/>
      <c r="E62" s="201"/>
      <c r="H62" s="201"/>
      <c r="J62" s="201"/>
    </row>
    <row r="63" spans="1:11" x14ac:dyDescent="0.15">
      <c r="C63" s="201"/>
      <c r="E63" s="201"/>
      <c r="H63" s="201"/>
      <c r="J63" s="201"/>
    </row>
    <row r="64" spans="1:11" x14ac:dyDescent="0.15">
      <c r="C64" s="201"/>
      <c r="E64" s="201"/>
      <c r="H64" s="201"/>
      <c r="J64" s="201"/>
    </row>
    <row r="65" spans="3:10" x14ac:dyDescent="0.15">
      <c r="C65" s="201"/>
      <c r="E65" s="201"/>
      <c r="H65" s="201"/>
      <c r="J65" s="201"/>
    </row>
    <row r="66" spans="3:10" x14ac:dyDescent="0.15">
      <c r="C66" s="201"/>
      <c r="E66" s="201"/>
      <c r="H66" s="201"/>
      <c r="J66" s="201"/>
    </row>
    <row r="67" spans="3:10" x14ac:dyDescent="0.15">
      <c r="C67" s="201"/>
      <c r="E67" s="201"/>
      <c r="H67" s="201"/>
      <c r="J67" s="201"/>
    </row>
    <row r="68" spans="3:10" x14ac:dyDescent="0.15">
      <c r="C68" s="201"/>
      <c r="E68" s="201"/>
      <c r="H68" s="201"/>
      <c r="J68" s="201"/>
    </row>
    <row r="69" spans="3:10" x14ac:dyDescent="0.15">
      <c r="C69" s="201"/>
      <c r="E69" s="201"/>
      <c r="H69" s="201"/>
      <c r="J69" s="201"/>
    </row>
    <row r="70" spans="3:10" x14ac:dyDescent="0.15">
      <c r="C70" s="201"/>
      <c r="E70" s="201"/>
      <c r="H70" s="201"/>
      <c r="J70" s="201"/>
    </row>
    <row r="71" spans="3:10" x14ac:dyDescent="0.15">
      <c r="C71" s="201"/>
      <c r="E71" s="201"/>
      <c r="H71" s="201"/>
      <c r="J71" s="201"/>
    </row>
    <row r="72" spans="3:10" x14ac:dyDescent="0.15">
      <c r="C72" s="201"/>
      <c r="E72" s="201"/>
      <c r="H72" s="201"/>
      <c r="J72" s="201"/>
    </row>
    <row r="73" spans="3:10" x14ac:dyDescent="0.15">
      <c r="C73" s="201"/>
      <c r="E73" s="201"/>
      <c r="H73" s="201"/>
      <c r="J73" s="201"/>
    </row>
    <row r="74" spans="3:10" x14ac:dyDescent="0.15">
      <c r="C74" s="201"/>
      <c r="E74" s="201"/>
      <c r="H74" s="201"/>
      <c r="J74" s="201"/>
    </row>
    <row r="75" spans="3:10" x14ac:dyDescent="0.15">
      <c r="C75" s="201"/>
      <c r="E75" s="201"/>
      <c r="H75" s="201"/>
      <c r="J75" s="201"/>
    </row>
    <row r="76" spans="3:10" x14ac:dyDescent="0.15">
      <c r="C76" s="201"/>
      <c r="E76" s="201"/>
      <c r="H76" s="201"/>
      <c r="J76" s="201"/>
    </row>
    <row r="77" spans="3:10" x14ac:dyDescent="0.15">
      <c r="C77" s="201"/>
      <c r="E77" s="201"/>
      <c r="H77" s="201"/>
      <c r="J77" s="201"/>
    </row>
    <row r="78" spans="3:10" x14ac:dyDescent="0.15">
      <c r="C78" s="201"/>
      <c r="E78" s="201"/>
      <c r="H78" s="201"/>
      <c r="J78" s="201"/>
    </row>
    <row r="79" spans="3:10" x14ac:dyDescent="0.15">
      <c r="C79" s="201"/>
      <c r="E79" s="201"/>
      <c r="H79" s="201"/>
      <c r="J79" s="201"/>
    </row>
    <row r="80" spans="3:10" x14ac:dyDescent="0.15">
      <c r="C80" s="201"/>
      <c r="E80" s="201"/>
      <c r="H80" s="201"/>
      <c r="J80" s="201"/>
    </row>
    <row r="81" spans="3:10" x14ac:dyDescent="0.15">
      <c r="C81" s="201"/>
      <c r="E81" s="201"/>
      <c r="H81" s="201"/>
      <c r="J81" s="201"/>
    </row>
    <row r="82" spans="3:10" x14ac:dyDescent="0.15">
      <c r="C82" s="201"/>
      <c r="E82" s="201"/>
      <c r="H82" s="201"/>
      <c r="J82" s="201"/>
    </row>
    <row r="83" spans="3:10" x14ac:dyDescent="0.15">
      <c r="C83" s="201"/>
      <c r="E83" s="201"/>
      <c r="H83" s="201"/>
      <c r="J83" s="201"/>
    </row>
    <row r="84" spans="3:10" x14ac:dyDescent="0.15">
      <c r="C84" s="201"/>
      <c r="E84" s="201"/>
      <c r="H84" s="201"/>
      <c r="J84" s="201"/>
    </row>
    <row r="85" spans="3:10" x14ac:dyDescent="0.15">
      <c r="C85" s="201"/>
      <c r="E85" s="201"/>
      <c r="H85" s="201"/>
      <c r="J85" s="201"/>
    </row>
    <row r="86" spans="3:10" x14ac:dyDescent="0.15">
      <c r="C86" s="201"/>
      <c r="E86" s="201"/>
      <c r="H86" s="201"/>
      <c r="J86" s="201"/>
    </row>
    <row r="87" spans="3:10" x14ac:dyDescent="0.15">
      <c r="C87" s="201"/>
      <c r="E87" s="201"/>
      <c r="H87" s="201"/>
      <c r="J87" s="201"/>
    </row>
    <row r="88" spans="3:10" x14ac:dyDescent="0.15">
      <c r="C88" s="201"/>
      <c r="E88" s="201"/>
      <c r="H88" s="201"/>
      <c r="J88" s="201"/>
    </row>
    <row r="89" spans="3:10" x14ac:dyDescent="0.15">
      <c r="C89" s="201"/>
      <c r="E89" s="201"/>
      <c r="H89" s="201"/>
      <c r="J89" s="201"/>
    </row>
    <row r="90" spans="3:10" x14ac:dyDescent="0.15">
      <c r="C90" s="201"/>
      <c r="E90" s="201"/>
      <c r="H90" s="201"/>
      <c r="J90" s="201"/>
    </row>
    <row r="91" spans="3:10" x14ac:dyDescent="0.15">
      <c r="C91" s="201"/>
      <c r="E91" s="201"/>
      <c r="H91" s="201"/>
      <c r="J91" s="201"/>
    </row>
    <row r="92" spans="3:10" x14ac:dyDescent="0.15">
      <c r="C92" s="201"/>
      <c r="E92" s="201"/>
      <c r="H92" s="201"/>
      <c r="J92" s="201"/>
    </row>
    <row r="93" spans="3:10" x14ac:dyDescent="0.15">
      <c r="C93" s="201"/>
      <c r="E93" s="201"/>
      <c r="H93" s="201"/>
      <c r="J93" s="201"/>
    </row>
    <row r="94" spans="3:10" x14ac:dyDescent="0.15">
      <c r="C94" s="201"/>
      <c r="E94" s="201"/>
      <c r="H94" s="201"/>
      <c r="J94" s="201"/>
    </row>
    <row r="95" spans="3:10" x14ac:dyDescent="0.15">
      <c r="C95" s="201"/>
      <c r="E95" s="201"/>
      <c r="H95" s="201"/>
      <c r="J95" s="201"/>
    </row>
    <row r="96" spans="3:10" x14ac:dyDescent="0.15">
      <c r="C96" s="201"/>
      <c r="E96" s="201"/>
      <c r="H96" s="201"/>
      <c r="J96" s="201"/>
    </row>
    <row r="97" spans="3:10" x14ac:dyDescent="0.15">
      <c r="C97" s="201"/>
      <c r="E97" s="201"/>
      <c r="H97" s="201"/>
      <c r="J97" s="201"/>
    </row>
    <row r="98" spans="3:10" x14ac:dyDescent="0.15">
      <c r="C98" s="201"/>
      <c r="E98" s="201"/>
      <c r="H98" s="201"/>
      <c r="J98" s="201"/>
    </row>
    <row r="99" spans="3:10" x14ac:dyDescent="0.15">
      <c r="C99" s="201"/>
      <c r="E99" s="201"/>
      <c r="H99" s="201"/>
      <c r="J99" s="201"/>
    </row>
    <row r="100" spans="3:10" x14ac:dyDescent="0.15">
      <c r="C100" s="201"/>
      <c r="E100" s="201"/>
      <c r="H100" s="201"/>
      <c r="J100" s="201"/>
    </row>
    <row r="101" spans="3:10" x14ac:dyDescent="0.15">
      <c r="C101" s="201"/>
      <c r="E101" s="201"/>
      <c r="H101" s="201"/>
      <c r="J101" s="201"/>
    </row>
    <row r="102" spans="3:10" x14ac:dyDescent="0.15">
      <c r="C102" s="201"/>
      <c r="E102" s="201"/>
      <c r="H102" s="201"/>
      <c r="J102" s="201"/>
    </row>
    <row r="103" spans="3:10" x14ac:dyDescent="0.15">
      <c r="C103" s="201"/>
      <c r="E103" s="201"/>
      <c r="H103" s="201"/>
      <c r="J103" s="201"/>
    </row>
    <row r="104" spans="3:10" x14ac:dyDescent="0.15">
      <c r="C104" s="201"/>
      <c r="E104" s="201"/>
      <c r="H104" s="201"/>
      <c r="J104" s="201"/>
    </row>
    <row r="105" spans="3:10" x14ac:dyDescent="0.15">
      <c r="C105" s="201"/>
      <c r="E105" s="201"/>
      <c r="H105" s="201"/>
      <c r="J105" s="201"/>
    </row>
    <row r="106" spans="3:10" x14ac:dyDescent="0.15">
      <c r="C106" s="201"/>
      <c r="E106" s="201"/>
      <c r="H106" s="201"/>
      <c r="J106" s="201"/>
    </row>
    <row r="107" spans="3:10" x14ac:dyDescent="0.15">
      <c r="C107" s="201"/>
      <c r="E107" s="201"/>
      <c r="H107" s="201"/>
      <c r="J107" s="201"/>
    </row>
    <row r="108" spans="3:10" x14ac:dyDescent="0.15">
      <c r="C108" s="201"/>
      <c r="E108" s="201"/>
      <c r="H108" s="201"/>
      <c r="J108" s="201"/>
    </row>
    <row r="109" spans="3:10" x14ac:dyDescent="0.15">
      <c r="C109" s="201"/>
      <c r="E109" s="201"/>
      <c r="H109" s="201"/>
      <c r="J109" s="201"/>
    </row>
    <row r="110" spans="3:10" x14ac:dyDescent="0.15">
      <c r="C110" s="201"/>
      <c r="E110" s="201"/>
      <c r="H110" s="201"/>
      <c r="J110" s="201"/>
    </row>
    <row r="111" spans="3:10" x14ac:dyDescent="0.15">
      <c r="C111" s="201"/>
      <c r="E111" s="201"/>
      <c r="H111" s="201"/>
      <c r="J111" s="201"/>
    </row>
    <row r="112" spans="3:10" x14ac:dyDescent="0.15">
      <c r="C112" s="201"/>
      <c r="E112" s="201"/>
      <c r="H112" s="201"/>
      <c r="J112" s="201"/>
    </row>
    <row r="113" spans="3:10" x14ac:dyDescent="0.15">
      <c r="C113" s="201"/>
      <c r="E113" s="201"/>
      <c r="H113" s="201"/>
      <c r="J113" s="201"/>
    </row>
    <row r="114" spans="3:10" x14ac:dyDescent="0.15">
      <c r="C114" s="201"/>
      <c r="E114" s="201"/>
      <c r="H114" s="201"/>
      <c r="J114" s="201"/>
    </row>
    <row r="115" spans="3:10" x14ac:dyDescent="0.15">
      <c r="C115" s="201"/>
      <c r="E115" s="201"/>
      <c r="H115" s="201"/>
      <c r="J115" s="201"/>
    </row>
    <row r="116" spans="3:10" x14ac:dyDescent="0.15">
      <c r="C116" s="201"/>
      <c r="E116" s="201"/>
      <c r="H116" s="201"/>
      <c r="J116" s="201"/>
    </row>
    <row r="117" spans="3:10" x14ac:dyDescent="0.15">
      <c r="C117" s="201"/>
      <c r="E117" s="201"/>
      <c r="H117" s="201"/>
      <c r="J117" s="201"/>
    </row>
    <row r="118" spans="3:10" x14ac:dyDescent="0.15">
      <c r="C118" s="201"/>
      <c r="E118" s="201"/>
      <c r="H118" s="201"/>
      <c r="J118" s="201"/>
    </row>
    <row r="119" spans="3:10" x14ac:dyDescent="0.15">
      <c r="C119" s="201"/>
      <c r="E119" s="201"/>
      <c r="H119" s="201"/>
      <c r="J119" s="201"/>
    </row>
    <row r="120" spans="3:10" x14ac:dyDescent="0.15">
      <c r="C120" s="201"/>
      <c r="E120" s="201"/>
      <c r="H120" s="201"/>
      <c r="J120" s="201"/>
    </row>
    <row r="121" spans="3:10" x14ac:dyDescent="0.15">
      <c r="C121" s="201"/>
      <c r="E121" s="201"/>
      <c r="H121" s="201"/>
      <c r="J121" s="201"/>
    </row>
    <row r="122" spans="3:10" x14ac:dyDescent="0.15">
      <c r="C122" s="201"/>
      <c r="E122" s="201"/>
      <c r="H122" s="201"/>
      <c r="J122" s="201"/>
    </row>
    <row r="123" spans="3:10" x14ac:dyDescent="0.15">
      <c r="C123" s="201"/>
      <c r="E123" s="201"/>
      <c r="H123" s="201"/>
      <c r="J123" s="201"/>
    </row>
    <row r="124" spans="3:10" x14ac:dyDescent="0.15">
      <c r="C124" s="201"/>
      <c r="E124" s="201"/>
      <c r="H124" s="201"/>
      <c r="J124" s="201"/>
    </row>
    <row r="125" spans="3:10" x14ac:dyDescent="0.15">
      <c r="C125" s="201"/>
      <c r="E125" s="201"/>
      <c r="H125" s="201"/>
      <c r="J125" s="201"/>
    </row>
    <row r="126" spans="3:10" x14ac:dyDescent="0.15">
      <c r="C126" s="201"/>
      <c r="E126" s="201"/>
      <c r="H126" s="201"/>
      <c r="J126" s="201"/>
    </row>
    <row r="127" spans="3:10" x14ac:dyDescent="0.15">
      <c r="C127" s="201"/>
      <c r="E127" s="201"/>
      <c r="H127" s="201"/>
      <c r="J127" s="201"/>
    </row>
    <row r="128" spans="3:10" x14ac:dyDescent="0.15">
      <c r="C128" s="201"/>
      <c r="E128" s="201"/>
      <c r="H128" s="201"/>
      <c r="J128" s="201"/>
    </row>
    <row r="129" spans="3:10" x14ac:dyDescent="0.15">
      <c r="C129" s="201"/>
      <c r="E129" s="201"/>
      <c r="H129" s="201"/>
      <c r="J129" s="201"/>
    </row>
    <row r="130" spans="3:10" x14ac:dyDescent="0.15">
      <c r="C130" s="201"/>
      <c r="E130" s="201"/>
      <c r="H130" s="201"/>
      <c r="J130" s="201"/>
    </row>
    <row r="131" spans="3:10" x14ac:dyDescent="0.15">
      <c r="C131" s="201"/>
      <c r="E131" s="201"/>
      <c r="H131" s="201"/>
      <c r="J131" s="201"/>
    </row>
    <row r="132" spans="3:10" x14ac:dyDescent="0.15">
      <c r="C132" s="201"/>
      <c r="E132" s="201"/>
      <c r="H132" s="201"/>
      <c r="J132" s="201"/>
    </row>
    <row r="133" spans="3:10" x14ac:dyDescent="0.15">
      <c r="C133" s="201"/>
      <c r="E133" s="201"/>
      <c r="H133" s="201"/>
      <c r="J133" s="201"/>
    </row>
    <row r="134" spans="3:10" x14ac:dyDescent="0.15">
      <c r="C134" s="201"/>
      <c r="E134" s="201"/>
      <c r="H134" s="201"/>
      <c r="J134" s="201"/>
    </row>
    <row r="135" spans="3:10" x14ac:dyDescent="0.15">
      <c r="C135" s="201"/>
      <c r="E135" s="201"/>
      <c r="H135" s="201"/>
      <c r="J135" s="201"/>
    </row>
    <row r="136" spans="3:10" x14ac:dyDescent="0.15">
      <c r="C136" s="201"/>
      <c r="E136" s="201"/>
      <c r="H136" s="201"/>
      <c r="J136" s="201"/>
    </row>
    <row r="137" spans="3:10" x14ac:dyDescent="0.15">
      <c r="C137" s="201"/>
      <c r="E137" s="201"/>
      <c r="H137" s="201"/>
      <c r="J137" s="201"/>
    </row>
    <row r="138" spans="3:10" x14ac:dyDescent="0.15">
      <c r="C138" s="201"/>
      <c r="E138" s="201"/>
      <c r="H138" s="201"/>
      <c r="J138" s="201"/>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4"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5" orientation="portrait" useFirstPageNumber="1" r:id="rId1"/>
  <headerFooter alignWithMargins="0">
    <oddHeader>&amp;C&amp;8- &amp;P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C43"/>
  <sheetViews>
    <sheetView topLeftCell="A4" zoomScaleNormal="100" workbookViewId="0">
      <selection activeCell="A4" sqref="A4"/>
    </sheetView>
  </sheetViews>
  <sheetFormatPr baseColWidth="10" defaultColWidth="11.42578125" defaultRowHeight="11.25" x14ac:dyDescent="0.2"/>
  <cols>
    <col min="1" max="1" width="4.28515625" style="3" customWidth="1"/>
    <col min="2" max="2" width="77" style="3" customWidth="1"/>
    <col min="3" max="3" width="4.7109375" style="3" customWidth="1"/>
    <col min="4" max="16384" width="11.42578125" style="3"/>
  </cols>
  <sheetData>
    <row r="1" spans="1:3" ht="16.5" customHeight="1" x14ac:dyDescent="0.2">
      <c r="A1" s="276" t="s">
        <v>77</v>
      </c>
      <c r="B1" s="276"/>
      <c r="C1" s="276"/>
    </row>
    <row r="2" spans="1:3" ht="12.95" customHeight="1" x14ac:dyDescent="0.2">
      <c r="A2" s="277"/>
      <c r="B2" s="277"/>
      <c r="C2" s="4" t="s">
        <v>78</v>
      </c>
    </row>
    <row r="3" spans="1:3" ht="24.75" customHeight="1" x14ac:dyDescent="0.2">
      <c r="A3" s="276" t="s">
        <v>79</v>
      </c>
      <c r="B3" s="276"/>
      <c r="C3" s="5">
        <v>3</v>
      </c>
    </row>
    <row r="4" spans="1:3" ht="24.75" customHeight="1" x14ac:dyDescent="0.2">
      <c r="A4" s="268"/>
      <c r="B4" s="130"/>
      <c r="C4" s="5"/>
    </row>
    <row r="5" spans="1:3" s="6" customFormat="1" ht="39" customHeight="1" x14ac:dyDescent="0.2">
      <c r="A5" s="276" t="s">
        <v>80</v>
      </c>
      <c r="B5" s="276"/>
      <c r="C5" s="276"/>
    </row>
    <row r="6" spans="1:3" ht="22.5" customHeight="1" x14ac:dyDescent="0.2">
      <c r="A6" s="48" t="s">
        <v>81</v>
      </c>
      <c r="B6" s="94" t="s">
        <v>455</v>
      </c>
      <c r="C6" s="49">
        <v>11</v>
      </c>
    </row>
    <row r="7" spans="1:3" ht="11.1" customHeight="1" x14ac:dyDescent="0.2">
      <c r="A7" s="53"/>
      <c r="B7" s="53"/>
      <c r="C7" s="53"/>
    </row>
    <row r="8" spans="1:3" ht="22.5" customHeight="1" x14ac:dyDescent="0.2">
      <c r="A8" s="48" t="s">
        <v>82</v>
      </c>
      <c r="B8" s="79" t="s">
        <v>433</v>
      </c>
      <c r="C8" s="49">
        <v>12</v>
      </c>
    </row>
    <row r="9" spans="1:3" ht="11.1" customHeight="1" x14ac:dyDescent="0.2">
      <c r="A9" s="53"/>
      <c r="B9" s="53"/>
      <c r="C9" s="53"/>
    </row>
    <row r="10" spans="1:3" ht="22.5" customHeight="1" x14ac:dyDescent="0.2">
      <c r="A10" s="48" t="s">
        <v>83</v>
      </c>
      <c r="B10" s="51" t="s">
        <v>212</v>
      </c>
      <c r="C10" s="49">
        <v>13</v>
      </c>
    </row>
    <row r="11" spans="1:3" ht="11.1" customHeight="1" x14ac:dyDescent="0.2">
      <c r="A11" s="53"/>
      <c r="B11" s="53"/>
      <c r="C11" s="53"/>
    </row>
    <row r="12" spans="1:3" s="50" customFormat="1" ht="12.95" customHeight="1" x14ac:dyDescent="0.2">
      <c r="A12" s="48" t="s">
        <v>84</v>
      </c>
      <c r="B12" s="51" t="s">
        <v>213</v>
      </c>
      <c r="C12" s="52">
        <v>14</v>
      </c>
    </row>
    <row r="13" spans="1:3" ht="11.1" customHeight="1" x14ac:dyDescent="0.2">
      <c r="A13" s="53"/>
      <c r="B13" s="53"/>
      <c r="C13" s="53"/>
    </row>
    <row r="14" spans="1:3" ht="22.5" customHeight="1" x14ac:dyDescent="0.2">
      <c r="A14" s="48" t="s">
        <v>85</v>
      </c>
      <c r="B14" s="51" t="s">
        <v>238</v>
      </c>
      <c r="C14" s="49">
        <v>15</v>
      </c>
    </row>
    <row r="15" spans="1:3" ht="11.1" customHeight="1" x14ac:dyDescent="0.2">
      <c r="A15" s="53"/>
      <c r="B15" s="53"/>
      <c r="C15" s="53"/>
    </row>
    <row r="16" spans="1:3" ht="22.5" customHeight="1" x14ac:dyDescent="0.2">
      <c r="A16" s="48" t="s">
        <v>86</v>
      </c>
      <c r="B16" s="51" t="s">
        <v>214</v>
      </c>
      <c r="C16" s="49">
        <v>16</v>
      </c>
    </row>
    <row r="17" spans="1:3" ht="11.1" customHeight="1" x14ac:dyDescent="0.2">
      <c r="A17" s="53"/>
      <c r="B17" s="53"/>
      <c r="C17" s="53"/>
    </row>
    <row r="18" spans="1:3" ht="22.5" customHeight="1" x14ac:dyDescent="0.2">
      <c r="A18" s="48" t="s">
        <v>87</v>
      </c>
      <c r="B18" s="51" t="s">
        <v>215</v>
      </c>
      <c r="C18" s="49">
        <v>17</v>
      </c>
    </row>
    <row r="19" spans="1:3" ht="11.1" customHeight="1" x14ac:dyDescent="0.2">
      <c r="A19" s="53"/>
      <c r="B19" s="53"/>
      <c r="C19" s="53"/>
    </row>
    <row r="20" spans="1:3" ht="22.5" customHeight="1" x14ac:dyDescent="0.2">
      <c r="A20" s="48" t="s">
        <v>88</v>
      </c>
      <c r="B20" s="51" t="s">
        <v>216</v>
      </c>
      <c r="C20" s="49">
        <v>19</v>
      </c>
    </row>
    <row r="21" spans="1:3" ht="11.1" customHeight="1" x14ac:dyDescent="0.2">
      <c r="A21" s="53"/>
      <c r="B21" s="53"/>
      <c r="C21" s="53"/>
    </row>
    <row r="22" spans="1:3" ht="22.5" customHeight="1" x14ac:dyDescent="0.2">
      <c r="A22" s="48" t="s">
        <v>89</v>
      </c>
      <c r="B22" s="51" t="s">
        <v>211</v>
      </c>
      <c r="C22" s="49">
        <v>23</v>
      </c>
    </row>
    <row r="23" spans="1:3" ht="11.1" customHeight="1" x14ac:dyDescent="0.2">
      <c r="A23" s="53"/>
      <c r="B23" s="53"/>
      <c r="C23" s="53"/>
    </row>
    <row r="24" spans="1:3" ht="22.5" customHeight="1" x14ac:dyDescent="0.2">
      <c r="A24" s="48" t="s">
        <v>90</v>
      </c>
      <c r="B24" s="51" t="s">
        <v>217</v>
      </c>
      <c r="C24" s="49">
        <v>31</v>
      </c>
    </row>
    <row r="25" spans="1:3" ht="11.1" customHeight="1" x14ac:dyDescent="0.2">
      <c r="A25" s="53"/>
      <c r="B25" s="53"/>
      <c r="C25" s="53"/>
    </row>
    <row r="26" spans="1:3" s="53" customFormat="1" ht="22.5" customHeight="1" x14ac:dyDescent="0.2">
      <c r="A26" s="48" t="s">
        <v>114</v>
      </c>
      <c r="B26" s="51" t="s">
        <v>4</v>
      </c>
      <c r="C26" s="49">
        <v>33</v>
      </c>
    </row>
    <row r="27" spans="1:3" ht="11.1" customHeight="1" x14ac:dyDescent="0.2">
      <c r="A27" s="53"/>
      <c r="B27" s="53"/>
      <c r="C27" s="53"/>
    </row>
    <row r="28" spans="1:3" ht="22.5" customHeight="1" x14ac:dyDescent="0.2">
      <c r="A28" s="48" t="s">
        <v>115</v>
      </c>
      <c r="B28" s="51" t="s">
        <v>218</v>
      </c>
      <c r="C28" s="49">
        <v>34</v>
      </c>
    </row>
    <row r="29" spans="1:3" ht="11.1" customHeight="1" x14ac:dyDescent="0.2">
      <c r="A29" s="47"/>
      <c r="B29" s="53"/>
      <c r="C29" s="54"/>
    </row>
    <row r="30" spans="1:3" ht="22.5" customHeight="1" x14ac:dyDescent="0.2">
      <c r="A30" s="48" t="s">
        <v>180</v>
      </c>
      <c r="B30" s="51" t="s">
        <v>3</v>
      </c>
      <c r="C30" s="49">
        <v>34</v>
      </c>
    </row>
    <row r="31" spans="1:3" ht="11.1" customHeight="1" x14ac:dyDescent="0.2">
      <c r="A31" s="53"/>
      <c r="B31" s="53"/>
      <c r="C31" s="53"/>
    </row>
    <row r="32" spans="1:3" ht="22.5" customHeight="1" x14ac:dyDescent="0.2">
      <c r="A32" s="48" t="s">
        <v>206</v>
      </c>
      <c r="B32" s="51" t="s">
        <v>2</v>
      </c>
      <c r="C32" s="49">
        <v>35</v>
      </c>
    </row>
    <row r="33" spans="1:3" ht="11.1" customHeight="1" x14ac:dyDescent="0.2">
      <c r="A33" s="53"/>
      <c r="B33" s="53"/>
      <c r="C33" s="53"/>
    </row>
    <row r="34" spans="1:3" ht="22.5" customHeight="1" x14ac:dyDescent="0.2">
      <c r="A34" s="48" t="s">
        <v>207</v>
      </c>
      <c r="B34" s="51" t="s">
        <v>219</v>
      </c>
      <c r="C34" s="49">
        <v>36</v>
      </c>
    </row>
    <row r="35" spans="1:3" ht="11.1" customHeight="1" x14ac:dyDescent="0.2">
      <c r="A35" s="53"/>
      <c r="B35" s="53"/>
      <c r="C35" s="53"/>
    </row>
    <row r="36" spans="1:3" ht="22.5" customHeight="1" x14ac:dyDescent="0.2">
      <c r="A36" s="48" t="s">
        <v>208</v>
      </c>
      <c r="B36" s="51" t="s">
        <v>220</v>
      </c>
      <c r="C36" s="49">
        <v>39</v>
      </c>
    </row>
    <row r="37" spans="1:3" ht="11.1" customHeight="1" x14ac:dyDescent="0.2"/>
    <row r="38" spans="1:3" ht="22.5" customHeight="1" x14ac:dyDescent="0.2">
      <c r="A38" s="48" t="s">
        <v>209</v>
      </c>
      <c r="B38" s="51" t="s">
        <v>221</v>
      </c>
      <c r="C38" s="49">
        <v>42</v>
      </c>
    </row>
    <row r="39" spans="1:3" s="80" customFormat="1" ht="11.1" customHeight="1" x14ac:dyDescent="0.2"/>
    <row r="40" spans="1:3" s="80" customFormat="1" ht="22.5" customHeight="1" x14ac:dyDescent="0.2">
      <c r="A40" s="81" t="s">
        <v>266</v>
      </c>
      <c r="B40" s="79" t="s">
        <v>267</v>
      </c>
      <c r="C40" s="82">
        <v>43</v>
      </c>
    </row>
    <row r="41" spans="1:3" s="80" customFormat="1" ht="11.1" customHeight="1" x14ac:dyDescent="0.2"/>
    <row r="42" spans="1:3" s="80" customFormat="1" ht="22.5" customHeight="1" x14ac:dyDescent="0.2">
      <c r="A42" s="81" t="s">
        <v>268</v>
      </c>
      <c r="B42" s="79" t="s">
        <v>269</v>
      </c>
      <c r="C42" s="82">
        <v>43</v>
      </c>
    </row>
    <row r="43" spans="1:3" s="80" customFormat="1" x14ac:dyDescent="0.2"/>
  </sheetData>
  <mergeCells count="4">
    <mergeCell ref="A3:B3"/>
    <mergeCell ref="A5:C5"/>
    <mergeCell ref="A1:C1"/>
    <mergeCell ref="A2:B2"/>
  </mergeCells>
  <phoneticPr fontId="19" type="noConversion"/>
  <printOptions horizontalCentered="1"/>
  <pageMargins left="0.78740157480314965" right="0.78740157480314965" top="0.78740157480314965" bottom="0.39370078740157483" header="0.51181102362204722" footer="0.51181102362204722"/>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K125"/>
  <sheetViews>
    <sheetView zoomScale="130" workbookViewId="0">
      <selection sqref="A1:K1"/>
    </sheetView>
  </sheetViews>
  <sheetFormatPr baseColWidth="10" defaultColWidth="11.42578125" defaultRowHeight="8.25" x14ac:dyDescent="0.15"/>
  <cols>
    <col min="1" max="1" width="19.85546875" style="185" customWidth="1"/>
    <col min="2" max="11" width="7.140625" style="185" customWidth="1"/>
    <col min="12" max="16384" width="11.42578125" style="185"/>
  </cols>
  <sheetData>
    <row r="1" spans="1:11" ht="39.950000000000003" customHeight="1" x14ac:dyDescent="0.15">
      <c r="A1" s="352" t="s">
        <v>194</v>
      </c>
      <c r="B1" s="352"/>
      <c r="C1" s="352"/>
      <c r="D1" s="352"/>
      <c r="E1" s="352"/>
      <c r="F1" s="352"/>
      <c r="G1" s="352"/>
      <c r="H1" s="352"/>
      <c r="I1" s="352"/>
      <c r="J1" s="352"/>
      <c r="K1" s="352"/>
    </row>
    <row r="2" spans="1:11" ht="9.9499999999999993" customHeight="1" x14ac:dyDescent="0.15">
      <c r="A2" s="343" t="s">
        <v>240</v>
      </c>
      <c r="B2" s="304" t="s">
        <v>464</v>
      </c>
      <c r="C2" s="305"/>
      <c r="D2" s="305"/>
      <c r="E2" s="305"/>
      <c r="F2" s="305"/>
      <c r="G2" s="306" t="s">
        <v>465</v>
      </c>
      <c r="H2" s="307"/>
      <c r="I2" s="307"/>
      <c r="J2" s="307"/>
      <c r="K2" s="307"/>
    </row>
    <row r="3" spans="1:11" ht="9.9499999999999993" customHeight="1" x14ac:dyDescent="0.15">
      <c r="A3" s="344"/>
      <c r="B3" s="346" t="s">
        <v>125</v>
      </c>
      <c r="C3" s="347"/>
      <c r="D3" s="348" t="s">
        <v>123</v>
      </c>
      <c r="E3" s="349"/>
      <c r="F3" s="350" t="s">
        <v>52</v>
      </c>
      <c r="G3" s="348" t="s">
        <v>125</v>
      </c>
      <c r="H3" s="349"/>
      <c r="I3" s="348" t="s">
        <v>123</v>
      </c>
      <c r="J3" s="349"/>
      <c r="K3" s="348" t="s">
        <v>52</v>
      </c>
    </row>
    <row r="4" spans="1:11" ht="45" customHeight="1" x14ac:dyDescent="0.15">
      <c r="A4" s="344"/>
      <c r="B4" s="186" t="s">
        <v>126</v>
      </c>
      <c r="C4" s="187" t="s">
        <v>142</v>
      </c>
      <c r="D4" s="187" t="s">
        <v>126</v>
      </c>
      <c r="E4" s="187" t="s">
        <v>142</v>
      </c>
      <c r="F4" s="351"/>
      <c r="G4" s="187" t="s">
        <v>126</v>
      </c>
      <c r="H4" s="187" t="s">
        <v>145</v>
      </c>
      <c r="I4" s="187" t="s">
        <v>126</v>
      </c>
      <c r="J4" s="187" t="s">
        <v>145</v>
      </c>
      <c r="K4" s="348"/>
    </row>
    <row r="5" spans="1:11" ht="9.9499999999999993" customHeight="1" x14ac:dyDescent="0.15">
      <c r="A5" s="345"/>
      <c r="B5" s="188" t="s">
        <v>127</v>
      </c>
      <c r="C5" s="189" t="s">
        <v>128</v>
      </c>
      <c r="D5" s="189" t="s">
        <v>127</v>
      </c>
      <c r="E5" s="189" t="s">
        <v>128</v>
      </c>
      <c r="F5" s="189" t="s">
        <v>129</v>
      </c>
      <c r="G5" s="189" t="s">
        <v>127</v>
      </c>
      <c r="H5" s="189" t="s">
        <v>128</v>
      </c>
      <c r="I5" s="189" t="s">
        <v>127</v>
      </c>
      <c r="J5" s="189" t="s">
        <v>128</v>
      </c>
      <c r="K5" s="190" t="s">
        <v>129</v>
      </c>
    </row>
    <row r="6" spans="1:11" ht="21.75" customHeight="1" x14ac:dyDescent="0.15">
      <c r="A6" s="202" t="s">
        <v>421</v>
      </c>
      <c r="B6" s="206"/>
      <c r="C6" s="206"/>
      <c r="D6" s="206"/>
      <c r="E6" s="206"/>
      <c r="F6" s="206"/>
      <c r="G6" s="206"/>
      <c r="H6" s="206"/>
      <c r="I6" s="206"/>
      <c r="J6" s="206"/>
      <c r="K6" s="206"/>
    </row>
    <row r="7" spans="1:11" s="195" customFormat="1" ht="20.100000000000001" customHeight="1" x14ac:dyDescent="0.15">
      <c r="A7" s="95" t="s">
        <v>405</v>
      </c>
      <c r="B7" s="196">
        <v>322</v>
      </c>
      <c r="C7" s="267" t="s">
        <v>472</v>
      </c>
      <c r="D7" s="196">
        <v>982</v>
      </c>
      <c r="E7" s="267" t="s">
        <v>472</v>
      </c>
      <c r="F7" s="197">
        <v>3.0496894409937898</v>
      </c>
      <c r="G7" s="196">
        <v>619</v>
      </c>
      <c r="H7" s="267" t="s">
        <v>472</v>
      </c>
      <c r="I7" s="196">
        <v>1960</v>
      </c>
      <c r="J7" s="267" t="s">
        <v>472</v>
      </c>
      <c r="K7" s="197">
        <v>3.1663974151857799</v>
      </c>
    </row>
    <row r="8" spans="1:11" ht="9" customHeight="1" x14ac:dyDescent="0.15">
      <c r="A8" s="96" t="s">
        <v>54</v>
      </c>
      <c r="B8" s="198">
        <v>308</v>
      </c>
      <c r="C8" s="260" t="s">
        <v>472</v>
      </c>
      <c r="D8" s="198">
        <v>910</v>
      </c>
      <c r="E8" s="260" t="s">
        <v>472</v>
      </c>
      <c r="F8" s="143">
        <v>2.9545454545454501</v>
      </c>
      <c r="G8" s="198">
        <v>603</v>
      </c>
      <c r="H8" s="260" t="s">
        <v>472</v>
      </c>
      <c r="I8" s="198">
        <v>1885</v>
      </c>
      <c r="J8" s="260" t="s">
        <v>472</v>
      </c>
      <c r="K8" s="143">
        <v>3.1260364842454398</v>
      </c>
    </row>
    <row r="9" spans="1:11" ht="9" customHeight="1" x14ac:dyDescent="0.15">
      <c r="A9" s="96" t="s">
        <v>144</v>
      </c>
      <c r="B9" s="198">
        <v>14</v>
      </c>
      <c r="C9" s="143">
        <v>100</v>
      </c>
      <c r="D9" s="198">
        <v>72</v>
      </c>
      <c r="E9" s="143">
        <v>94.594594594594597</v>
      </c>
      <c r="F9" s="143">
        <v>5.1428571428571397</v>
      </c>
      <c r="G9" s="198">
        <v>16</v>
      </c>
      <c r="H9" s="143">
        <v>-15.789473684210501</v>
      </c>
      <c r="I9" s="198">
        <v>75</v>
      </c>
      <c r="J9" s="143">
        <v>-14.7727272727273</v>
      </c>
      <c r="K9" s="143">
        <v>4.6875</v>
      </c>
    </row>
    <row r="10" spans="1:11" s="195" customFormat="1" ht="20.100000000000001" customHeight="1" x14ac:dyDescent="0.15">
      <c r="A10" s="95" t="s">
        <v>323</v>
      </c>
      <c r="B10" s="196">
        <v>505</v>
      </c>
      <c r="C10" s="197">
        <v>253.146853146853</v>
      </c>
      <c r="D10" s="196">
        <v>1090</v>
      </c>
      <c r="E10" s="267" t="s">
        <v>472</v>
      </c>
      <c r="F10" s="197">
        <v>2.1584158415841599</v>
      </c>
      <c r="G10" s="196">
        <v>1500</v>
      </c>
      <c r="H10" s="197">
        <v>149.58402662229599</v>
      </c>
      <c r="I10" s="196">
        <v>3051</v>
      </c>
      <c r="J10" s="197">
        <v>145.45454545454501</v>
      </c>
      <c r="K10" s="197">
        <v>2.0339999999999998</v>
      </c>
    </row>
    <row r="11" spans="1:11" ht="9" customHeight="1" x14ac:dyDescent="0.15">
      <c r="A11" s="96" t="s">
        <v>54</v>
      </c>
      <c r="B11" s="198">
        <v>490</v>
      </c>
      <c r="C11" s="143">
        <v>245.07042253521101</v>
      </c>
      <c r="D11" s="198">
        <v>1062</v>
      </c>
      <c r="E11" s="260" t="s">
        <v>472</v>
      </c>
      <c r="F11" s="143">
        <v>2.16734693877551</v>
      </c>
      <c r="G11" s="198">
        <v>1475</v>
      </c>
      <c r="H11" s="143">
        <v>150</v>
      </c>
      <c r="I11" s="198">
        <v>3005</v>
      </c>
      <c r="J11" s="143">
        <v>144.11047928513401</v>
      </c>
      <c r="K11" s="143">
        <v>2.03728813559322</v>
      </c>
    </row>
    <row r="12" spans="1:11" ht="9" customHeight="1" x14ac:dyDescent="0.15">
      <c r="A12" s="96" t="s">
        <v>144</v>
      </c>
      <c r="B12" s="198">
        <v>15</v>
      </c>
      <c r="C12" s="260" t="s">
        <v>472</v>
      </c>
      <c r="D12" s="198">
        <v>28</v>
      </c>
      <c r="E12" s="260" t="s">
        <v>472</v>
      </c>
      <c r="F12" s="143">
        <v>1.86666666666667</v>
      </c>
      <c r="G12" s="198">
        <v>25</v>
      </c>
      <c r="H12" s="143">
        <v>127.272727272727</v>
      </c>
      <c r="I12" s="198">
        <v>46</v>
      </c>
      <c r="J12" s="143">
        <v>283.33333333333297</v>
      </c>
      <c r="K12" s="143">
        <v>1.84</v>
      </c>
    </row>
    <row r="13" spans="1:11" s="195" customFormat="1" ht="20.100000000000001" customHeight="1" x14ac:dyDescent="0.15">
      <c r="A13" s="95" t="s">
        <v>439</v>
      </c>
      <c r="B13" s="196">
        <v>1474</v>
      </c>
      <c r="C13" s="267" t="s">
        <v>472</v>
      </c>
      <c r="D13" s="196">
        <v>2786</v>
      </c>
      <c r="E13" s="267" t="s">
        <v>472</v>
      </c>
      <c r="F13" s="197">
        <v>1.89009497964722</v>
      </c>
      <c r="G13" s="196">
        <v>4050</v>
      </c>
      <c r="H13" s="267" t="s">
        <v>472</v>
      </c>
      <c r="I13" s="196">
        <v>9623</v>
      </c>
      <c r="J13" s="267" t="s">
        <v>472</v>
      </c>
      <c r="K13" s="197">
        <v>2.37604938271605</v>
      </c>
    </row>
    <row r="14" spans="1:11" ht="9" customHeight="1" x14ac:dyDescent="0.15">
      <c r="A14" s="96" t="s">
        <v>54</v>
      </c>
      <c r="B14" s="198">
        <v>1413</v>
      </c>
      <c r="C14" s="260" t="s">
        <v>472</v>
      </c>
      <c r="D14" s="198">
        <v>2561</v>
      </c>
      <c r="E14" s="260" t="s">
        <v>472</v>
      </c>
      <c r="F14" s="143">
        <v>1.8124557678697799</v>
      </c>
      <c r="G14" s="198">
        <v>3741</v>
      </c>
      <c r="H14" s="260" t="s">
        <v>472</v>
      </c>
      <c r="I14" s="198">
        <v>6818</v>
      </c>
      <c r="J14" s="260" t="s">
        <v>472</v>
      </c>
      <c r="K14" s="143">
        <v>1.82250735097567</v>
      </c>
    </row>
    <row r="15" spans="1:11" ht="9" customHeight="1" x14ac:dyDescent="0.15">
      <c r="A15" s="96" t="s">
        <v>144</v>
      </c>
      <c r="B15" s="198">
        <v>61</v>
      </c>
      <c r="C15" s="260" t="s">
        <v>472</v>
      </c>
      <c r="D15" s="198">
        <v>225</v>
      </c>
      <c r="E15" s="260" t="s">
        <v>472</v>
      </c>
      <c r="F15" s="143">
        <v>3.6885245901639299</v>
      </c>
      <c r="G15" s="198">
        <v>309</v>
      </c>
      <c r="H15" s="260" t="s">
        <v>472</v>
      </c>
      <c r="I15" s="198">
        <v>2805</v>
      </c>
      <c r="J15" s="260" t="s">
        <v>472</v>
      </c>
      <c r="K15" s="143">
        <v>9.0776699029126195</v>
      </c>
    </row>
    <row r="16" spans="1:11" s="195" customFormat="1" ht="21.95" customHeight="1" x14ac:dyDescent="0.15">
      <c r="A16" s="191" t="s">
        <v>68</v>
      </c>
      <c r="B16" s="192"/>
      <c r="C16" s="193"/>
      <c r="D16" s="192"/>
      <c r="E16" s="193"/>
      <c r="F16" s="194"/>
      <c r="G16" s="192"/>
      <c r="H16" s="193"/>
      <c r="I16" s="192"/>
      <c r="J16" s="193"/>
      <c r="K16" s="194"/>
    </row>
    <row r="17" spans="1:11" s="195" customFormat="1" ht="20.100000000000001" customHeight="1" x14ac:dyDescent="0.15">
      <c r="A17" s="95" t="s">
        <v>325</v>
      </c>
      <c r="B17" s="196">
        <v>451</v>
      </c>
      <c r="C17" s="197">
        <v>249.612403100775</v>
      </c>
      <c r="D17" s="196">
        <v>906</v>
      </c>
      <c r="E17" s="197">
        <v>206.08108108108101</v>
      </c>
      <c r="F17" s="197">
        <v>2.00886917960089</v>
      </c>
      <c r="G17" s="196">
        <v>1027</v>
      </c>
      <c r="H17" s="197">
        <v>127.21238938053099</v>
      </c>
      <c r="I17" s="196">
        <v>2245</v>
      </c>
      <c r="J17" s="197">
        <v>92.373607540702693</v>
      </c>
      <c r="K17" s="197">
        <v>2.1859785783836401</v>
      </c>
    </row>
    <row r="18" spans="1:11" ht="9" customHeight="1" x14ac:dyDescent="0.15">
      <c r="A18" s="96" t="s">
        <v>54</v>
      </c>
      <c r="B18" s="198">
        <v>448</v>
      </c>
      <c r="C18" s="143">
        <v>250</v>
      </c>
      <c r="D18" s="198">
        <v>903</v>
      </c>
      <c r="E18" s="143">
        <v>206.101694915254</v>
      </c>
      <c r="F18" s="143">
        <v>2.015625</v>
      </c>
      <c r="G18" s="198">
        <v>1007</v>
      </c>
      <c r="H18" s="143">
        <v>123.281596452328</v>
      </c>
      <c r="I18" s="198">
        <v>2204</v>
      </c>
      <c r="J18" s="143">
        <v>89.0222984562607</v>
      </c>
      <c r="K18" s="143">
        <v>2.1886792452830202</v>
      </c>
    </row>
    <row r="19" spans="1:11" ht="9" customHeight="1" x14ac:dyDescent="0.15">
      <c r="A19" s="96" t="s">
        <v>144</v>
      </c>
      <c r="B19" s="198">
        <v>3</v>
      </c>
      <c r="C19" s="143">
        <v>200</v>
      </c>
      <c r="D19" s="198">
        <v>3</v>
      </c>
      <c r="E19" s="143">
        <v>200</v>
      </c>
      <c r="F19" s="143">
        <v>1</v>
      </c>
      <c r="G19" s="198">
        <v>20</v>
      </c>
      <c r="H19" s="260" t="s">
        <v>472</v>
      </c>
      <c r="I19" s="198">
        <v>41</v>
      </c>
      <c r="J19" s="260" t="s">
        <v>472</v>
      </c>
      <c r="K19" s="143">
        <v>2.0499999999999998</v>
      </c>
    </row>
    <row r="20" spans="1:11" s="195" customFormat="1" ht="20.100000000000001" customHeight="1" x14ac:dyDescent="0.15">
      <c r="A20" s="95" t="s">
        <v>326</v>
      </c>
      <c r="B20" s="196">
        <v>412</v>
      </c>
      <c r="C20" s="197">
        <v>76.824034334763994</v>
      </c>
      <c r="D20" s="196">
        <v>826</v>
      </c>
      <c r="E20" s="197">
        <v>71.014492753623202</v>
      </c>
      <c r="F20" s="197">
        <v>2.0048543689320399</v>
      </c>
      <c r="G20" s="196">
        <v>1258</v>
      </c>
      <c r="H20" s="197">
        <v>48.875739644970402</v>
      </c>
      <c r="I20" s="196">
        <v>2777</v>
      </c>
      <c r="J20" s="197">
        <v>31.6113744075829</v>
      </c>
      <c r="K20" s="197">
        <v>2.2074721780604101</v>
      </c>
    </row>
    <row r="21" spans="1:11" ht="9" customHeight="1" x14ac:dyDescent="0.15">
      <c r="A21" s="96" t="s">
        <v>54</v>
      </c>
      <c r="B21" s="198">
        <v>411</v>
      </c>
      <c r="C21" s="143">
        <v>80.263157894736906</v>
      </c>
      <c r="D21" s="198">
        <v>825</v>
      </c>
      <c r="E21" s="143">
        <v>79.738562091503297</v>
      </c>
      <c r="F21" s="143">
        <v>2.0072992700729899</v>
      </c>
      <c r="G21" s="198">
        <v>1235</v>
      </c>
      <c r="H21" s="143">
        <v>49.515738498789297</v>
      </c>
      <c r="I21" s="198">
        <v>2745</v>
      </c>
      <c r="J21" s="143">
        <v>36.771300448430502</v>
      </c>
      <c r="K21" s="143">
        <v>2.2226720647773299</v>
      </c>
    </row>
    <row r="22" spans="1:11" ht="9" customHeight="1" x14ac:dyDescent="0.15">
      <c r="A22" s="96" t="s">
        <v>144</v>
      </c>
      <c r="B22" s="198">
        <v>1</v>
      </c>
      <c r="C22" s="143">
        <v>-80</v>
      </c>
      <c r="D22" s="198">
        <v>1</v>
      </c>
      <c r="E22" s="143">
        <v>-95.8333333333333</v>
      </c>
      <c r="F22" s="143">
        <v>1</v>
      </c>
      <c r="G22" s="198">
        <v>23</v>
      </c>
      <c r="H22" s="143">
        <v>21.052631578947398</v>
      </c>
      <c r="I22" s="198">
        <v>32</v>
      </c>
      <c r="J22" s="143">
        <v>-68.932038834951499</v>
      </c>
      <c r="K22" s="143">
        <v>1.39130434782609</v>
      </c>
    </row>
    <row r="23" spans="1:11" s="195" customFormat="1" ht="20.100000000000001" customHeight="1" x14ac:dyDescent="0.15">
      <c r="A23" s="95" t="s">
        <v>327</v>
      </c>
      <c r="B23" s="196">
        <v>596</v>
      </c>
      <c r="C23" s="197">
        <v>213.68421052631601</v>
      </c>
      <c r="D23" s="196">
        <v>1653</v>
      </c>
      <c r="E23" s="197">
        <v>293.57142857142901</v>
      </c>
      <c r="F23" s="197">
        <v>2.7734899328859099</v>
      </c>
      <c r="G23" s="196">
        <v>1611</v>
      </c>
      <c r="H23" s="197">
        <v>145.579268292683</v>
      </c>
      <c r="I23" s="196">
        <v>4202</v>
      </c>
      <c r="J23" s="197">
        <v>138.34373227453199</v>
      </c>
      <c r="K23" s="197">
        <v>2.6083178150217301</v>
      </c>
    </row>
    <row r="24" spans="1:11" ht="9" customHeight="1" x14ac:dyDescent="0.15">
      <c r="A24" s="96" t="s">
        <v>54</v>
      </c>
      <c r="B24" s="198">
        <v>556</v>
      </c>
      <c r="C24" s="143">
        <v>214.12429378531101</v>
      </c>
      <c r="D24" s="198">
        <v>1525</v>
      </c>
      <c r="E24" s="143">
        <v>299.21465968586398</v>
      </c>
      <c r="F24" s="143">
        <v>2.7428057553956799</v>
      </c>
      <c r="G24" s="198">
        <v>1464</v>
      </c>
      <c r="H24" s="143">
        <v>141.98347107437999</v>
      </c>
      <c r="I24" s="198">
        <v>3677</v>
      </c>
      <c r="J24" s="143">
        <v>157.49299719888</v>
      </c>
      <c r="K24" s="143">
        <v>2.5116120218579199</v>
      </c>
    </row>
    <row r="25" spans="1:11" ht="9" customHeight="1" x14ac:dyDescent="0.15">
      <c r="A25" s="96" t="s">
        <v>144</v>
      </c>
      <c r="B25" s="198">
        <v>40</v>
      </c>
      <c r="C25" s="143">
        <v>207.69230769230799</v>
      </c>
      <c r="D25" s="198">
        <v>128</v>
      </c>
      <c r="E25" s="143">
        <v>236.842105263158</v>
      </c>
      <c r="F25" s="143">
        <v>3.2</v>
      </c>
      <c r="G25" s="198">
        <v>147</v>
      </c>
      <c r="H25" s="143">
        <v>188.23529411764699</v>
      </c>
      <c r="I25" s="198">
        <v>525</v>
      </c>
      <c r="J25" s="143">
        <v>56.716417910447802</v>
      </c>
      <c r="K25" s="143">
        <v>3.5714285714285698</v>
      </c>
    </row>
    <row r="26" spans="1:11" s="195" customFormat="1" ht="21.95" customHeight="1" x14ac:dyDescent="0.15">
      <c r="A26" s="191" t="s">
        <v>69</v>
      </c>
      <c r="B26" s="192"/>
      <c r="C26" s="193"/>
      <c r="D26" s="192"/>
      <c r="E26" s="193"/>
      <c r="F26" s="194"/>
      <c r="G26" s="192"/>
      <c r="H26" s="193"/>
      <c r="I26" s="192"/>
      <c r="J26" s="193"/>
      <c r="K26" s="194"/>
    </row>
    <row r="27" spans="1:11" s="195" customFormat="1" ht="20.100000000000001" customHeight="1" x14ac:dyDescent="0.15">
      <c r="A27" s="95" t="s">
        <v>328</v>
      </c>
      <c r="B27" s="196">
        <v>685</v>
      </c>
      <c r="C27" s="267" t="s">
        <v>472</v>
      </c>
      <c r="D27" s="196">
        <v>1746</v>
      </c>
      <c r="E27" s="267" t="s">
        <v>472</v>
      </c>
      <c r="F27" s="197">
        <v>2.5489051094890498</v>
      </c>
      <c r="G27" s="196">
        <v>1951</v>
      </c>
      <c r="H27" s="267" t="s">
        <v>472</v>
      </c>
      <c r="I27" s="196">
        <v>6583</v>
      </c>
      <c r="J27" s="267" t="s">
        <v>472</v>
      </c>
      <c r="K27" s="197">
        <v>3.3741670937980501</v>
      </c>
    </row>
    <row r="28" spans="1:11" ht="9" customHeight="1" x14ac:dyDescent="0.15">
      <c r="A28" s="96" t="s">
        <v>54</v>
      </c>
      <c r="B28" s="198">
        <v>670</v>
      </c>
      <c r="C28" s="260" t="s">
        <v>472</v>
      </c>
      <c r="D28" s="198">
        <v>1701</v>
      </c>
      <c r="E28" s="260" t="s">
        <v>472</v>
      </c>
      <c r="F28" s="143">
        <v>2.5388059701492498</v>
      </c>
      <c r="G28" s="198">
        <v>1924</v>
      </c>
      <c r="H28" s="260" t="s">
        <v>472</v>
      </c>
      <c r="I28" s="198">
        <v>6504</v>
      </c>
      <c r="J28" s="260" t="s">
        <v>472</v>
      </c>
      <c r="K28" s="143">
        <v>3.3804573804573801</v>
      </c>
    </row>
    <row r="29" spans="1:11" ht="9" customHeight="1" x14ac:dyDescent="0.15">
      <c r="A29" s="96" t="s">
        <v>144</v>
      </c>
      <c r="B29" s="198">
        <v>15</v>
      </c>
      <c r="C29" s="143">
        <v>7.1428571428571397</v>
      </c>
      <c r="D29" s="198">
        <v>45</v>
      </c>
      <c r="E29" s="143">
        <v>45.161290322580598</v>
      </c>
      <c r="F29" s="143">
        <v>3</v>
      </c>
      <c r="G29" s="198">
        <v>27</v>
      </c>
      <c r="H29" s="143">
        <v>3.84615384615384</v>
      </c>
      <c r="I29" s="198">
        <v>79</v>
      </c>
      <c r="J29" s="143">
        <v>33.8983050847458</v>
      </c>
      <c r="K29" s="143">
        <v>2.92592592592593</v>
      </c>
    </row>
    <row r="30" spans="1:11" s="195" customFormat="1" ht="20.100000000000001" customHeight="1" x14ac:dyDescent="0.15">
      <c r="A30" s="95" t="s">
        <v>361</v>
      </c>
      <c r="B30" s="196">
        <v>1106</v>
      </c>
      <c r="C30" s="267" t="s">
        <v>472</v>
      </c>
      <c r="D30" s="196">
        <v>2344</v>
      </c>
      <c r="E30" s="197">
        <v>149.096705632306</v>
      </c>
      <c r="F30" s="197">
        <v>2.11934900542495</v>
      </c>
      <c r="G30" s="196">
        <v>2363</v>
      </c>
      <c r="H30" s="197">
        <v>220.62415196743601</v>
      </c>
      <c r="I30" s="196">
        <v>5153</v>
      </c>
      <c r="J30" s="197">
        <v>121.729776247849</v>
      </c>
      <c r="K30" s="197">
        <v>2.1807024968260702</v>
      </c>
    </row>
    <row r="31" spans="1:11" ht="9" customHeight="1" x14ac:dyDescent="0.15">
      <c r="A31" s="96" t="s">
        <v>54</v>
      </c>
      <c r="B31" s="198">
        <v>1081</v>
      </c>
      <c r="C31" s="260" t="s">
        <v>472</v>
      </c>
      <c r="D31" s="198">
        <v>2269</v>
      </c>
      <c r="E31" s="143">
        <v>142.93361884368301</v>
      </c>
      <c r="F31" s="143">
        <v>2.0989824236817798</v>
      </c>
      <c r="G31" s="198">
        <v>2270</v>
      </c>
      <c r="H31" s="143">
        <v>210.53351573187399</v>
      </c>
      <c r="I31" s="198">
        <v>4814</v>
      </c>
      <c r="J31" s="143">
        <v>108.30809173518</v>
      </c>
      <c r="K31" s="143">
        <v>2.1207048458149802</v>
      </c>
    </row>
    <row r="32" spans="1:11" ht="9" customHeight="1" x14ac:dyDescent="0.15">
      <c r="A32" s="96" t="s">
        <v>144</v>
      </c>
      <c r="B32" s="198">
        <v>25</v>
      </c>
      <c r="C32" s="260" t="s">
        <v>472</v>
      </c>
      <c r="D32" s="198">
        <v>75</v>
      </c>
      <c r="E32" s="260" t="s">
        <v>472</v>
      </c>
      <c r="F32" s="143">
        <v>3</v>
      </c>
      <c r="G32" s="198">
        <v>93</v>
      </c>
      <c r="H32" s="260" t="s">
        <v>472</v>
      </c>
      <c r="I32" s="198">
        <v>339</v>
      </c>
      <c r="J32" s="260" t="s">
        <v>472</v>
      </c>
      <c r="K32" s="143">
        <v>3.6451612903225801</v>
      </c>
    </row>
    <row r="33" spans="1:11" s="195" customFormat="1" ht="20.100000000000001" customHeight="1" x14ac:dyDescent="0.15">
      <c r="A33" s="95" t="s">
        <v>329</v>
      </c>
      <c r="B33" s="196">
        <v>3847</v>
      </c>
      <c r="C33" s="267" t="s">
        <v>472</v>
      </c>
      <c r="D33" s="196">
        <v>16556</v>
      </c>
      <c r="E33" s="267" t="s">
        <v>472</v>
      </c>
      <c r="F33" s="197">
        <v>4.3036132050948801</v>
      </c>
      <c r="G33" s="196">
        <v>14800</v>
      </c>
      <c r="H33" s="267" t="s">
        <v>472</v>
      </c>
      <c r="I33" s="196">
        <v>62529</v>
      </c>
      <c r="J33" s="197">
        <v>254.573291749362</v>
      </c>
      <c r="K33" s="197">
        <v>4.2249324324324302</v>
      </c>
    </row>
    <row r="34" spans="1:11" ht="9" customHeight="1" x14ac:dyDescent="0.15">
      <c r="A34" s="96" t="s">
        <v>54</v>
      </c>
      <c r="B34" s="198">
        <v>3774</v>
      </c>
      <c r="C34" s="260" t="s">
        <v>472</v>
      </c>
      <c r="D34" s="198">
        <v>16049</v>
      </c>
      <c r="E34" s="260" t="s">
        <v>472</v>
      </c>
      <c r="F34" s="143">
        <v>4.2525172231054604</v>
      </c>
      <c r="G34" s="198">
        <v>14652</v>
      </c>
      <c r="H34" s="260" t="s">
        <v>472</v>
      </c>
      <c r="I34" s="198">
        <v>61780</v>
      </c>
      <c r="J34" s="143">
        <v>250.326056138361</v>
      </c>
      <c r="K34" s="143">
        <v>4.2164892164892196</v>
      </c>
    </row>
    <row r="35" spans="1:11" ht="9" customHeight="1" x14ac:dyDescent="0.15">
      <c r="A35" s="96" t="s">
        <v>144</v>
      </c>
      <c r="B35" s="198">
        <v>73</v>
      </c>
      <c r="C35" s="260" t="s">
        <v>472</v>
      </c>
      <c r="D35" s="198">
        <v>507</v>
      </c>
      <c r="E35" s="260" t="s">
        <v>472</v>
      </c>
      <c r="F35" s="143">
        <v>6.9452054794520501</v>
      </c>
      <c r="G35" s="198">
        <v>148</v>
      </c>
      <c r="H35" s="260" t="s">
        <v>472</v>
      </c>
      <c r="I35" s="198">
        <v>749</v>
      </c>
      <c r="J35" s="260" t="s">
        <v>472</v>
      </c>
      <c r="K35" s="143">
        <v>5.0608108108108096</v>
      </c>
    </row>
    <row r="36" spans="1:11" s="195" customFormat="1" ht="20.100000000000001" customHeight="1" x14ac:dyDescent="0.15">
      <c r="A36" s="95" t="s">
        <v>413</v>
      </c>
      <c r="B36" s="196" t="s">
        <v>520</v>
      </c>
      <c r="C36" s="267" t="s">
        <v>520</v>
      </c>
      <c r="D36" s="196" t="s">
        <v>520</v>
      </c>
      <c r="E36" s="267" t="s">
        <v>520</v>
      </c>
      <c r="F36" s="197" t="s">
        <v>520</v>
      </c>
      <c r="G36" s="196" t="s">
        <v>520</v>
      </c>
      <c r="H36" s="267" t="s">
        <v>520</v>
      </c>
      <c r="I36" s="196" t="s">
        <v>520</v>
      </c>
      <c r="J36" s="267" t="s">
        <v>520</v>
      </c>
      <c r="K36" s="197" t="s">
        <v>520</v>
      </c>
    </row>
    <row r="37" spans="1:11" ht="9" customHeight="1" x14ac:dyDescent="0.15">
      <c r="A37" s="96" t="s">
        <v>54</v>
      </c>
      <c r="B37" s="198" t="s">
        <v>520</v>
      </c>
      <c r="C37" s="260" t="s">
        <v>520</v>
      </c>
      <c r="D37" s="198" t="s">
        <v>520</v>
      </c>
      <c r="E37" s="143" t="s">
        <v>520</v>
      </c>
      <c r="F37" s="143" t="s">
        <v>520</v>
      </c>
      <c r="G37" s="198" t="s">
        <v>520</v>
      </c>
      <c r="H37" s="260" t="s">
        <v>520</v>
      </c>
      <c r="I37" s="198" t="s">
        <v>520</v>
      </c>
      <c r="J37" s="260" t="s">
        <v>520</v>
      </c>
      <c r="K37" s="143" t="s">
        <v>520</v>
      </c>
    </row>
    <row r="38" spans="1:11" ht="9" customHeight="1" x14ac:dyDescent="0.15">
      <c r="A38" s="96" t="s">
        <v>144</v>
      </c>
      <c r="B38" s="198" t="s">
        <v>520</v>
      </c>
      <c r="C38" s="143" t="s">
        <v>520</v>
      </c>
      <c r="D38" s="198" t="s">
        <v>520</v>
      </c>
      <c r="E38" s="260" t="s">
        <v>520</v>
      </c>
      <c r="F38" s="143" t="s">
        <v>520</v>
      </c>
      <c r="G38" s="198" t="s">
        <v>520</v>
      </c>
      <c r="H38" s="143" t="s">
        <v>520</v>
      </c>
      <c r="I38" s="198" t="s">
        <v>520</v>
      </c>
      <c r="J38" s="260" t="s">
        <v>520</v>
      </c>
      <c r="K38" s="143" t="s">
        <v>520</v>
      </c>
    </row>
    <row r="39" spans="1:11" ht="23.25" customHeight="1" x14ac:dyDescent="0.15">
      <c r="A39" s="191" t="s">
        <v>70</v>
      </c>
      <c r="B39" s="192"/>
      <c r="C39" s="193"/>
      <c r="D39" s="192"/>
      <c r="E39" s="193"/>
      <c r="F39" s="194"/>
      <c r="G39" s="192"/>
      <c r="H39" s="193"/>
      <c r="I39" s="192"/>
      <c r="J39" s="193"/>
      <c r="K39" s="194"/>
    </row>
    <row r="40" spans="1:11" ht="19.5" customHeight="1" x14ac:dyDescent="0.15">
      <c r="A40" s="95" t="s">
        <v>330</v>
      </c>
      <c r="B40" s="196">
        <v>2142</v>
      </c>
      <c r="C40" s="197">
        <v>140.13452914798199</v>
      </c>
      <c r="D40" s="196">
        <v>4814</v>
      </c>
      <c r="E40" s="197">
        <v>112.444836716681</v>
      </c>
      <c r="F40" s="197">
        <v>2.2474323062558401</v>
      </c>
      <c r="G40" s="196">
        <v>6133</v>
      </c>
      <c r="H40" s="197">
        <v>105.39182853315501</v>
      </c>
      <c r="I40" s="196">
        <v>16428</v>
      </c>
      <c r="J40" s="197">
        <v>72.962728995578004</v>
      </c>
      <c r="K40" s="197">
        <v>2.6786238382520802</v>
      </c>
    </row>
    <row r="41" spans="1:11" ht="9" customHeight="1" x14ac:dyDescent="0.15">
      <c r="A41" s="96" t="s">
        <v>54</v>
      </c>
      <c r="B41" s="198">
        <v>2002</v>
      </c>
      <c r="C41" s="143">
        <v>142.07980652962499</v>
      </c>
      <c r="D41" s="198">
        <v>4289</v>
      </c>
      <c r="E41" s="143">
        <v>106.20192307692299</v>
      </c>
      <c r="F41" s="143">
        <v>2.14235764235764</v>
      </c>
      <c r="G41" s="198">
        <v>5633</v>
      </c>
      <c r="H41" s="143">
        <v>107.476979742173</v>
      </c>
      <c r="I41" s="198">
        <v>14628</v>
      </c>
      <c r="J41" s="143">
        <v>73.832442067736196</v>
      </c>
      <c r="K41" s="143">
        <v>2.59684004970708</v>
      </c>
    </row>
    <row r="42" spans="1:11" ht="9.75" customHeight="1" x14ac:dyDescent="0.15">
      <c r="A42" s="96" t="s">
        <v>144</v>
      </c>
      <c r="B42" s="198">
        <v>140</v>
      </c>
      <c r="C42" s="143">
        <v>115.384615384615</v>
      </c>
      <c r="D42" s="198">
        <v>525</v>
      </c>
      <c r="E42" s="143">
        <v>182.258064516129</v>
      </c>
      <c r="F42" s="143">
        <v>3.75</v>
      </c>
      <c r="G42" s="198">
        <v>500</v>
      </c>
      <c r="H42" s="143">
        <v>84.501845018450197</v>
      </c>
      <c r="I42" s="198">
        <v>1800</v>
      </c>
      <c r="J42" s="143">
        <v>66.204986149584499</v>
      </c>
      <c r="K42" s="143">
        <v>3.6</v>
      </c>
    </row>
    <row r="43" spans="1:11" ht="19.5" customHeight="1" x14ac:dyDescent="0.15">
      <c r="A43" s="95" t="s">
        <v>447</v>
      </c>
      <c r="B43" s="196">
        <v>306</v>
      </c>
      <c r="C43" s="267" t="s">
        <v>472</v>
      </c>
      <c r="D43" s="196">
        <v>601</v>
      </c>
      <c r="E43" s="197">
        <v>104.421768707483</v>
      </c>
      <c r="F43" s="197">
        <v>1.9640522875816999</v>
      </c>
      <c r="G43" s="196">
        <v>973</v>
      </c>
      <c r="H43" s="267" t="s">
        <v>472</v>
      </c>
      <c r="I43" s="196">
        <v>2158</v>
      </c>
      <c r="J43" s="197">
        <v>197.655172413793</v>
      </c>
      <c r="K43" s="197">
        <v>2.21788283658787</v>
      </c>
    </row>
    <row r="44" spans="1:11" ht="9" customHeight="1" x14ac:dyDescent="0.15">
      <c r="A44" s="96" t="s">
        <v>54</v>
      </c>
      <c r="B44" s="198">
        <v>293</v>
      </c>
      <c r="C44" s="260" t="s">
        <v>472</v>
      </c>
      <c r="D44" s="198">
        <v>582</v>
      </c>
      <c r="E44" s="143">
        <v>97.959183673469397</v>
      </c>
      <c r="F44" s="143">
        <v>1.98634812286689</v>
      </c>
      <c r="G44" s="198">
        <v>951</v>
      </c>
      <c r="H44" s="260" t="s">
        <v>472</v>
      </c>
      <c r="I44" s="198">
        <v>2129</v>
      </c>
      <c r="J44" s="143">
        <v>194.46749654218499</v>
      </c>
      <c r="K44" s="143">
        <v>2.2386961093585702</v>
      </c>
    </row>
    <row r="45" spans="1:11" ht="9.75" customHeight="1" x14ac:dyDescent="0.15">
      <c r="A45" s="96" t="s">
        <v>144</v>
      </c>
      <c r="B45" s="198">
        <v>13</v>
      </c>
      <c r="C45" s="260" t="s">
        <v>472</v>
      </c>
      <c r="D45" s="198">
        <v>19</v>
      </c>
      <c r="E45" s="260" t="s">
        <v>472</v>
      </c>
      <c r="F45" s="143">
        <v>1.4615384615384599</v>
      </c>
      <c r="G45" s="198">
        <v>22</v>
      </c>
      <c r="H45" s="260" t="s">
        <v>472</v>
      </c>
      <c r="I45" s="198">
        <v>29</v>
      </c>
      <c r="J45" s="260" t="s">
        <v>472</v>
      </c>
      <c r="K45" s="143">
        <v>1.3181818181818199</v>
      </c>
    </row>
    <row r="46" spans="1:11" ht="19.5" customHeight="1" x14ac:dyDescent="0.15">
      <c r="A46" s="95" t="s">
        <v>371</v>
      </c>
      <c r="B46" s="196">
        <v>282</v>
      </c>
      <c r="C46" s="197">
        <v>93.150684931506802</v>
      </c>
      <c r="D46" s="196">
        <v>1545</v>
      </c>
      <c r="E46" s="267" t="s">
        <v>472</v>
      </c>
      <c r="F46" s="197">
        <v>5.4787234042553203</v>
      </c>
      <c r="G46" s="196">
        <v>717</v>
      </c>
      <c r="H46" s="197">
        <v>31.801470588235301</v>
      </c>
      <c r="I46" s="196">
        <v>3135</v>
      </c>
      <c r="J46" s="197">
        <v>102.388637830859</v>
      </c>
      <c r="K46" s="197">
        <v>4.3723849372384898</v>
      </c>
    </row>
    <row r="47" spans="1:11" ht="9" customHeight="1" x14ac:dyDescent="0.15">
      <c r="A47" s="96" t="s">
        <v>54</v>
      </c>
      <c r="B47" s="198">
        <v>282</v>
      </c>
      <c r="C47" s="143">
        <v>93.150684931506802</v>
      </c>
      <c r="D47" s="198">
        <v>1545</v>
      </c>
      <c r="E47" s="260" t="s">
        <v>472</v>
      </c>
      <c r="F47" s="143">
        <v>5.4787234042553203</v>
      </c>
      <c r="G47" s="198">
        <v>683</v>
      </c>
      <c r="H47" s="143">
        <v>26.0147601476015</v>
      </c>
      <c r="I47" s="198">
        <v>2554</v>
      </c>
      <c r="J47" s="143">
        <v>69.251159708416196</v>
      </c>
      <c r="K47" s="143">
        <v>3.7393850658857999</v>
      </c>
    </row>
    <row r="48" spans="1:11" ht="9.75" customHeight="1" x14ac:dyDescent="0.15">
      <c r="A48" s="96" t="s">
        <v>144</v>
      </c>
      <c r="B48" s="198">
        <v>0</v>
      </c>
      <c r="C48" s="143">
        <v>0</v>
      </c>
      <c r="D48" s="198">
        <v>0</v>
      </c>
      <c r="E48" s="143">
        <v>0</v>
      </c>
      <c r="F48" s="143">
        <v>0</v>
      </c>
      <c r="G48" s="198">
        <v>34</v>
      </c>
      <c r="H48" s="260" t="s">
        <v>472</v>
      </c>
      <c r="I48" s="198">
        <v>581</v>
      </c>
      <c r="J48" s="260" t="s">
        <v>472</v>
      </c>
      <c r="K48" s="143">
        <v>17.088235294117599</v>
      </c>
    </row>
    <row r="49" spans="1:11" ht="19.5" customHeight="1" x14ac:dyDescent="0.15">
      <c r="A49" s="95" t="s">
        <v>331</v>
      </c>
      <c r="B49" s="196">
        <v>4786</v>
      </c>
      <c r="C49" s="267" t="s">
        <v>472</v>
      </c>
      <c r="D49" s="196">
        <v>11396</v>
      </c>
      <c r="E49" s="267" t="s">
        <v>472</v>
      </c>
      <c r="F49" s="197">
        <v>2.3811115754283301</v>
      </c>
      <c r="G49" s="196">
        <v>14265</v>
      </c>
      <c r="H49" s="267" t="s">
        <v>472</v>
      </c>
      <c r="I49" s="196">
        <v>35546</v>
      </c>
      <c r="J49" s="267" t="s">
        <v>472</v>
      </c>
      <c r="K49" s="197">
        <v>2.4918331580792099</v>
      </c>
    </row>
    <row r="50" spans="1:11" ht="9" customHeight="1" x14ac:dyDescent="0.15">
      <c r="A50" s="96" t="s">
        <v>54</v>
      </c>
      <c r="B50" s="198">
        <v>4577</v>
      </c>
      <c r="C50" s="260" t="s">
        <v>472</v>
      </c>
      <c r="D50" s="198">
        <v>10769</v>
      </c>
      <c r="E50" s="260" t="s">
        <v>472</v>
      </c>
      <c r="F50" s="143">
        <v>2.3528512125846599</v>
      </c>
      <c r="G50" s="198">
        <v>13663</v>
      </c>
      <c r="H50" s="260" t="s">
        <v>472</v>
      </c>
      <c r="I50" s="198">
        <v>33201</v>
      </c>
      <c r="J50" s="260" t="s">
        <v>472</v>
      </c>
      <c r="K50" s="143">
        <v>2.4299934128668701</v>
      </c>
    </row>
    <row r="51" spans="1:11" ht="9.75" customHeight="1" x14ac:dyDescent="0.15">
      <c r="A51" s="96" t="s">
        <v>144</v>
      </c>
      <c r="B51" s="198">
        <v>209</v>
      </c>
      <c r="C51" s="143">
        <v>164.55696202531601</v>
      </c>
      <c r="D51" s="198">
        <v>627</v>
      </c>
      <c r="E51" s="143">
        <v>-15.384615384615399</v>
      </c>
      <c r="F51" s="143">
        <v>3</v>
      </c>
      <c r="G51" s="198">
        <v>602</v>
      </c>
      <c r="H51" s="143">
        <v>195.09803921568599</v>
      </c>
      <c r="I51" s="198">
        <v>2345</v>
      </c>
      <c r="J51" s="143">
        <v>52.470741222366698</v>
      </c>
      <c r="K51" s="143">
        <v>3.8953488372092999</v>
      </c>
    </row>
    <row r="52" spans="1:11" x14ac:dyDescent="0.15">
      <c r="C52" s="201"/>
      <c r="E52" s="201"/>
      <c r="H52" s="201"/>
      <c r="J52" s="201"/>
    </row>
    <row r="53" spans="1:11" x14ac:dyDescent="0.15">
      <c r="C53" s="201"/>
      <c r="E53" s="201"/>
      <c r="H53" s="201"/>
      <c r="J53" s="201"/>
    </row>
    <row r="54" spans="1:11" x14ac:dyDescent="0.15">
      <c r="C54" s="201"/>
      <c r="E54" s="201"/>
      <c r="H54" s="201"/>
      <c r="J54" s="201"/>
    </row>
    <row r="55" spans="1:11" x14ac:dyDescent="0.15">
      <c r="C55" s="201"/>
      <c r="E55" s="201"/>
      <c r="H55" s="201"/>
      <c r="J55" s="201"/>
    </row>
    <row r="56" spans="1:11" x14ac:dyDescent="0.15">
      <c r="C56" s="201"/>
      <c r="E56" s="201"/>
      <c r="H56" s="201"/>
      <c r="J56" s="201"/>
    </row>
    <row r="57" spans="1:11" x14ac:dyDescent="0.15">
      <c r="C57" s="201"/>
      <c r="E57" s="201"/>
      <c r="H57" s="201"/>
      <c r="J57" s="201"/>
    </row>
    <row r="58" spans="1:11" x14ac:dyDescent="0.15">
      <c r="C58" s="201"/>
      <c r="E58" s="201"/>
      <c r="H58" s="201"/>
      <c r="J58" s="201"/>
    </row>
    <row r="59" spans="1:11" x14ac:dyDescent="0.15">
      <c r="C59" s="201"/>
      <c r="E59" s="201"/>
      <c r="H59" s="201"/>
      <c r="J59" s="201"/>
    </row>
    <row r="60" spans="1:11" x14ac:dyDescent="0.15">
      <c r="C60" s="201"/>
      <c r="E60" s="201"/>
      <c r="H60" s="201"/>
      <c r="J60" s="201"/>
    </row>
    <row r="61" spans="1:11" x14ac:dyDescent="0.15">
      <c r="C61" s="201"/>
      <c r="E61" s="201"/>
      <c r="H61" s="201"/>
      <c r="J61" s="201"/>
    </row>
    <row r="62" spans="1:11" x14ac:dyDescent="0.15">
      <c r="C62" s="201"/>
      <c r="E62" s="201"/>
      <c r="H62" s="201"/>
      <c r="J62" s="201"/>
    </row>
    <row r="63" spans="1:11" x14ac:dyDescent="0.15">
      <c r="C63" s="201"/>
      <c r="E63" s="201"/>
      <c r="H63" s="201"/>
      <c r="J63" s="201"/>
    </row>
    <row r="64" spans="1:11" x14ac:dyDescent="0.15">
      <c r="C64" s="201"/>
      <c r="E64" s="201"/>
      <c r="H64" s="201"/>
      <c r="J64" s="201"/>
    </row>
    <row r="65" spans="3:10" x14ac:dyDescent="0.15">
      <c r="C65" s="201"/>
      <c r="E65" s="201"/>
      <c r="H65" s="201"/>
      <c r="J65" s="201"/>
    </row>
    <row r="66" spans="3:10" x14ac:dyDescent="0.15">
      <c r="C66" s="201"/>
      <c r="E66" s="201"/>
      <c r="H66" s="201"/>
      <c r="J66" s="201"/>
    </row>
    <row r="67" spans="3:10" x14ac:dyDescent="0.15">
      <c r="C67" s="201"/>
      <c r="E67" s="201"/>
      <c r="H67" s="201"/>
      <c r="J67" s="201"/>
    </row>
    <row r="68" spans="3:10" x14ac:dyDescent="0.15">
      <c r="C68" s="201"/>
      <c r="E68" s="201"/>
      <c r="H68" s="201"/>
      <c r="J68" s="201"/>
    </row>
    <row r="69" spans="3:10" x14ac:dyDescent="0.15">
      <c r="C69" s="201"/>
      <c r="E69" s="201"/>
      <c r="H69" s="201"/>
      <c r="J69" s="201"/>
    </row>
    <row r="70" spans="3:10" x14ac:dyDescent="0.15">
      <c r="C70" s="201"/>
      <c r="E70" s="201"/>
      <c r="H70" s="201"/>
      <c r="J70" s="201"/>
    </row>
    <row r="71" spans="3:10" x14ac:dyDescent="0.15">
      <c r="C71" s="201"/>
      <c r="E71" s="201"/>
      <c r="H71" s="201"/>
      <c r="J71" s="201"/>
    </row>
    <row r="72" spans="3:10" x14ac:dyDescent="0.15">
      <c r="C72" s="201"/>
      <c r="E72" s="201"/>
      <c r="H72" s="201"/>
      <c r="J72" s="201"/>
    </row>
    <row r="73" spans="3:10" x14ac:dyDescent="0.15">
      <c r="C73" s="201"/>
      <c r="E73" s="201"/>
      <c r="H73" s="201"/>
      <c r="J73" s="201"/>
    </row>
    <row r="74" spans="3:10" x14ac:dyDescent="0.15">
      <c r="C74" s="201"/>
      <c r="E74" s="201"/>
      <c r="H74" s="201"/>
      <c r="J74" s="201"/>
    </row>
    <row r="75" spans="3:10" x14ac:dyDescent="0.15">
      <c r="C75" s="201"/>
      <c r="E75" s="201"/>
      <c r="H75" s="201"/>
      <c r="J75" s="201"/>
    </row>
    <row r="76" spans="3:10" x14ac:dyDescent="0.15">
      <c r="C76" s="201"/>
      <c r="E76" s="201"/>
      <c r="H76" s="201"/>
      <c r="J76" s="201"/>
    </row>
    <row r="77" spans="3:10" x14ac:dyDescent="0.15">
      <c r="C77" s="201"/>
      <c r="E77" s="201"/>
      <c r="H77" s="201"/>
      <c r="J77" s="201"/>
    </row>
    <row r="78" spans="3:10" x14ac:dyDescent="0.15">
      <c r="C78" s="201"/>
      <c r="E78" s="201"/>
      <c r="H78" s="201"/>
      <c r="J78" s="201"/>
    </row>
    <row r="79" spans="3:10" x14ac:dyDescent="0.15">
      <c r="C79" s="201"/>
      <c r="E79" s="201"/>
      <c r="H79" s="201"/>
      <c r="J79" s="201"/>
    </row>
    <row r="80" spans="3:10" x14ac:dyDescent="0.15">
      <c r="C80" s="201"/>
      <c r="E80" s="201"/>
      <c r="H80" s="201"/>
      <c r="J80" s="201"/>
    </row>
    <row r="81" spans="3:10" x14ac:dyDescent="0.15">
      <c r="C81" s="201"/>
      <c r="E81" s="201"/>
      <c r="H81" s="201"/>
      <c r="J81" s="201"/>
    </row>
    <row r="82" spans="3:10" x14ac:dyDescent="0.15">
      <c r="C82" s="201"/>
      <c r="E82" s="201"/>
      <c r="H82" s="201"/>
      <c r="J82" s="201"/>
    </row>
    <row r="83" spans="3:10" x14ac:dyDescent="0.15">
      <c r="C83" s="201"/>
      <c r="E83" s="201"/>
      <c r="H83" s="201"/>
      <c r="J83" s="201"/>
    </row>
    <row r="84" spans="3:10" x14ac:dyDescent="0.15">
      <c r="C84" s="201"/>
      <c r="E84" s="201"/>
      <c r="H84" s="201"/>
      <c r="J84" s="201"/>
    </row>
    <row r="85" spans="3:10" x14ac:dyDescent="0.15">
      <c r="C85" s="201"/>
      <c r="E85" s="201"/>
      <c r="H85" s="201"/>
      <c r="J85" s="201"/>
    </row>
    <row r="86" spans="3:10" x14ac:dyDescent="0.15">
      <c r="C86" s="201"/>
      <c r="E86" s="201"/>
      <c r="H86" s="201"/>
      <c r="J86" s="201"/>
    </row>
    <row r="87" spans="3:10" x14ac:dyDescent="0.15">
      <c r="C87" s="201"/>
      <c r="E87" s="201"/>
      <c r="H87" s="201"/>
      <c r="J87" s="201"/>
    </row>
    <row r="88" spans="3:10" x14ac:dyDescent="0.15">
      <c r="C88" s="201"/>
      <c r="E88" s="201"/>
      <c r="H88" s="201"/>
      <c r="J88" s="201"/>
    </row>
    <row r="89" spans="3:10" x14ac:dyDescent="0.15">
      <c r="C89" s="201"/>
      <c r="E89" s="201"/>
      <c r="H89" s="201"/>
      <c r="J89" s="201"/>
    </row>
    <row r="90" spans="3:10" x14ac:dyDescent="0.15">
      <c r="C90" s="201"/>
      <c r="E90" s="201"/>
      <c r="H90" s="201"/>
      <c r="J90" s="201"/>
    </row>
    <row r="91" spans="3:10" x14ac:dyDescent="0.15">
      <c r="C91" s="201"/>
      <c r="E91" s="201"/>
      <c r="H91" s="201"/>
      <c r="J91" s="201"/>
    </row>
    <row r="92" spans="3:10" x14ac:dyDescent="0.15">
      <c r="C92" s="201"/>
      <c r="E92" s="201"/>
      <c r="H92" s="201"/>
      <c r="J92" s="201"/>
    </row>
    <row r="93" spans="3:10" x14ac:dyDescent="0.15">
      <c r="C93" s="201"/>
      <c r="E93" s="201"/>
      <c r="H93" s="201"/>
      <c r="J93" s="201"/>
    </row>
    <row r="94" spans="3:10" x14ac:dyDescent="0.15">
      <c r="C94" s="201"/>
      <c r="E94" s="201"/>
      <c r="H94" s="201"/>
      <c r="J94" s="201"/>
    </row>
    <row r="95" spans="3:10" x14ac:dyDescent="0.15">
      <c r="C95" s="201"/>
      <c r="E95" s="201"/>
      <c r="H95" s="201"/>
      <c r="J95" s="201"/>
    </row>
    <row r="96" spans="3:10" x14ac:dyDescent="0.15">
      <c r="C96" s="201"/>
      <c r="E96" s="201"/>
      <c r="H96" s="201"/>
      <c r="J96" s="201"/>
    </row>
    <row r="97" spans="3:10" x14ac:dyDescent="0.15">
      <c r="C97" s="201"/>
      <c r="E97" s="201"/>
      <c r="H97" s="201"/>
      <c r="J97" s="201"/>
    </row>
    <row r="98" spans="3:10" x14ac:dyDescent="0.15">
      <c r="C98" s="201"/>
      <c r="E98" s="201"/>
      <c r="H98" s="201"/>
      <c r="J98" s="201"/>
    </row>
    <row r="99" spans="3:10" x14ac:dyDescent="0.15">
      <c r="C99" s="201"/>
      <c r="E99" s="201"/>
      <c r="H99" s="201"/>
      <c r="J99" s="201"/>
    </row>
    <row r="100" spans="3:10" x14ac:dyDescent="0.15">
      <c r="C100" s="201"/>
      <c r="E100" s="201"/>
      <c r="H100" s="201"/>
      <c r="J100" s="201"/>
    </row>
    <row r="101" spans="3:10" x14ac:dyDescent="0.15">
      <c r="C101" s="201"/>
      <c r="E101" s="201"/>
      <c r="H101" s="201"/>
      <c r="J101" s="201"/>
    </row>
    <row r="102" spans="3:10" x14ac:dyDescent="0.15">
      <c r="C102" s="201"/>
      <c r="E102" s="201"/>
      <c r="H102" s="201"/>
      <c r="J102" s="201"/>
    </row>
    <row r="103" spans="3:10" x14ac:dyDescent="0.15">
      <c r="C103" s="201"/>
      <c r="E103" s="201"/>
      <c r="H103" s="201"/>
      <c r="J103" s="201"/>
    </row>
    <row r="104" spans="3:10" x14ac:dyDescent="0.15">
      <c r="C104" s="201"/>
      <c r="E104" s="201"/>
      <c r="H104" s="201"/>
      <c r="J104" s="201"/>
    </row>
    <row r="105" spans="3:10" x14ac:dyDescent="0.15">
      <c r="C105" s="201"/>
      <c r="E105" s="201"/>
      <c r="H105" s="201"/>
      <c r="J105" s="201"/>
    </row>
    <row r="106" spans="3:10" x14ac:dyDescent="0.15">
      <c r="C106" s="201"/>
      <c r="E106" s="201"/>
      <c r="H106" s="201"/>
      <c r="J106" s="201"/>
    </row>
    <row r="107" spans="3:10" x14ac:dyDescent="0.15">
      <c r="C107" s="201"/>
      <c r="E107" s="201"/>
      <c r="H107" s="201"/>
      <c r="J107" s="201"/>
    </row>
    <row r="108" spans="3:10" x14ac:dyDescent="0.15">
      <c r="C108" s="201"/>
      <c r="E108" s="201"/>
      <c r="H108" s="201"/>
      <c r="J108" s="201"/>
    </row>
    <row r="109" spans="3:10" x14ac:dyDescent="0.15">
      <c r="C109" s="201"/>
      <c r="E109" s="201"/>
      <c r="H109" s="201"/>
      <c r="J109" s="201"/>
    </row>
    <row r="110" spans="3:10" x14ac:dyDescent="0.15">
      <c r="C110" s="201"/>
      <c r="E110" s="201"/>
      <c r="H110" s="201"/>
      <c r="J110" s="201"/>
    </row>
    <row r="111" spans="3:10" x14ac:dyDescent="0.15">
      <c r="C111" s="201"/>
      <c r="E111" s="201"/>
      <c r="H111" s="201"/>
      <c r="J111" s="201"/>
    </row>
    <row r="112" spans="3:10" x14ac:dyDescent="0.15">
      <c r="C112" s="201"/>
      <c r="E112" s="201"/>
      <c r="H112" s="201"/>
      <c r="J112" s="201"/>
    </row>
    <row r="113" spans="3:10" x14ac:dyDescent="0.15">
      <c r="C113" s="201"/>
      <c r="E113" s="201"/>
      <c r="H113" s="201"/>
      <c r="J113" s="201"/>
    </row>
    <row r="114" spans="3:10" x14ac:dyDescent="0.15">
      <c r="C114" s="201"/>
      <c r="E114" s="201"/>
      <c r="H114" s="201"/>
      <c r="J114" s="201"/>
    </row>
    <row r="115" spans="3:10" x14ac:dyDescent="0.15">
      <c r="C115" s="201"/>
      <c r="E115" s="201"/>
      <c r="H115" s="201"/>
      <c r="J115" s="201"/>
    </row>
    <row r="116" spans="3:10" x14ac:dyDescent="0.15">
      <c r="C116" s="201"/>
      <c r="E116" s="201"/>
      <c r="H116" s="201"/>
      <c r="J116" s="201"/>
    </row>
    <row r="117" spans="3:10" x14ac:dyDescent="0.15">
      <c r="C117" s="201"/>
      <c r="E117" s="201"/>
      <c r="H117" s="201"/>
      <c r="J117" s="201"/>
    </row>
    <row r="118" spans="3:10" x14ac:dyDescent="0.15">
      <c r="C118" s="201"/>
      <c r="E118" s="201"/>
      <c r="H118" s="201"/>
      <c r="J118" s="201"/>
    </row>
    <row r="119" spans="3:10" x14ac:dyDescent="0.15">
      <c r="C119" s="201"/>
      <c r="E119" s="201"/>
      <c r="H119" s="201"/>
      <c r="J119" s="201"/>
    </row>
    <row r="120" spans="3:10" x14ac:dyDescent="0.15">
      <c r="C120" s="201"/>
      <c r="E120" s="201"/>
      <c r="H120" s="201"/>
      <c r="J120" s="201"/>
    </row>
    <row r="121" spans="3:10" x14ac:dyDescent="0.15">
      <c r="C121" s="201"/>
      <c r="E121" s="201"/>
      <c r="H121" s="201"/>
      <c r="J121" s="201"/>
    </row>
    <row r="122" spans="3:10" x14ac:dyDescent="0.15">
      <c r="C122" s="201"/>
      <c r="E122" s="201"/>
      <c r="H122" s="201"/>
      <c r="J122" s="201"/>
    </row>
    <row r="123" spans="3:10" x14ac:dyDescent="0.15">
      <c r="C123" s="201"/>
      <c r="E123" s="201"/>
      <c r="H123" s="201"/>
      <c r="J123" s="201"/>
    </row>
    <row r="124" spans="3:10" x14ac:dyDescent="0.15">
      <c r="C124" s="201"/>
      <c r="E124" s="201"/>
      <c r="H124" s="201"/>
      <c r="J124" s="201"/>
    </row>
    <row r="125" spans="3:10" x14ac:dyDescent="0.15">
      <c r="C125" s="201"/>
      <c r="E125" s="201"/>
      <c r="H125" s="201"/>
      <c r="J125" s="201"/>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3"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6" orientation="portrait" useFirstPageNumber="1" r:id="rId1"/>
  <headerFooter alignWithMargins="0">
    <oddHeader>&amp;C&amp;8- &amp;P -</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K117"/>
  <sheetViews>
    <sheetView zoomScale="130" workbookViewId="0">
      <selection sqref="A1:K1"/>
    </sheetView>
  </sheetViews>
  <sheetFormatPr baseColWidth="10" defaultColWidth="11.42578125" defaultRowHeight="8.25" x14ac:dyDescent="0.15"/>
  <cols>
    <col min="1" max="1" width="19.85546875" style="185" customWidth="1"/>
    <col min="2" max="11" width="7.140625" style="185" customWidth="1"/>
    <col min="12" max="16384" width="11.42578125" style="185"/>
  </cols>
  <sheetData>
    <row r="1" spans="1:11" ht="39.950000000000003" customHeight="1" x14ac:dyDescent="0.15">
      <c r="A1" s="352" t="s">
        <v>194</v>
      </c>
      <c r="B1" s="352"/>
      <c r="C1" s="352"/>
      <c r="D1" s="352"/>
      <c r="E1" s="352"/>
      <c r="F1" s="352"/>
      <c r="G1" s="352"/>
      <c r="H1" s="352"/>
      <c r="I1" s="352"/>
      <c r="J1" s="352"/>
      <c r="K1" s="352"/>
    </row>
    <row r="2" spans="1:11" ht="9.9499999999999993" customHeight="1" x14ac:dyDescent="0.15">
      <c r="A2" s="343" t="s">
        <v>240</v>
      </c>
      <c r="B2" s="304" t="s">
        <v>464</v>
      </c>
      <c r="C2" s="305"/>
      <c r="D2" s="305"/>
      <c r="E2" s="305"/>
      <c r="F2" s="305"/>
      <c r="G2" s="306" t="s">
        <v>465</v>
      </c>
      <c r="H2" s="307"/>
      <c r="I2" s="307"/>
      <c r="J2" s="307"/>
      <c r="K2" s="307"/>
    </row>
    <row r="3" spans="1:11" ht="9.9499999999999993" customHeight="1" x14ac:dyDescent="0.15">
      <c r="A3" s="344"/>
      <c r="B3" s="346" t="s">
        <v>125</v>
      </c>
      <c r="C3" s="347"/>
      <c r="D3" s="348" t="s">
        <v>123</v>
      </c>
      <c r="E3" s="349"/>
      <c r="F3" s="350" t="s">
        <v>52</v>
      </c>
      <c r="G3" s="348" t="s">
        <v>125</v>
      </c>
      <c r="H3" s="349"/>
      <c r="I3" s="348" t="s">
        <v>123</v>
      </c>
      <c r="J3" s="349"/>
      <c r="K3" s="348" t="s">
        <v>52</v>
      </c>
    </row>
    <row r="4" spans="1:11" ht="45" customHeight="1" x14ac:dyDescent="0.15">
      <c r="A4" s="344"/>
      <c r="B4" s="186" t="s">
        <v>126</v>
      </c>
      <c r="C4" s="187" t="s">
        <v>142</v>
      </c>
      <c r="D4" s="187" t="s">
        <v>126</v>
      </c>
      <c r="E4" s="187" t="s">
        <v>142</v>
      </c>
      <c r="F4" s="351"/>
      <c r="G4" s="187" t="s">
        <v>126</v>
      </c>
      <c r="H4" s="187" t="s">
        <v>145</v>
      </c>
      <c r="I4" s="187" t="s">
        <v>126</v>
      </c>
      <c r="J4" s="187" t="s">
        <v>145</v>
      </c>
      <c r="K4" s="348"/>
    </row>
    <row r="5" spans="1:11" ht="9.9499999999999993" customHeight="1" x14ac:dyDescent="0.15">
      <c r="A5" s="345"/>
      <c r="B5" s="188" t="s">
        <v>127</v>
      </c>
      <c r="C5" s="189" t="s">
        <v>128</v>
      </c>
      <c r="D5" s="189" t="s">
        <v>127</v>
      </c>
      <c r="E5" s="189" t="s">
        <v>128</v>
      </c>
      <c r="F5" s="189" t="s">
        <v>129</v>
      </c>
      <c r="G5" s="189" t="s">
        <v>127</v>
      </c>
      <c r="H5" s="189" t="s">
        <v>128</v>
      </c>
      <c r="I5" s="189" t="s">
        <v>127</v>
      </c>
      <c r="J5" s="189" t="s">
        <v>128</v>
      </c>
      <c r="K5" s="190" t="s">
        <v>129</v>
      </c>
    </row>
    <row r="6" spans="1:11" s="195" customFormat="1" ht="21.95" customHeight="1" x14ac:dyDescent="0.15">
      <c r="A6" s="202" t="s">
        <v>409</v>
      </c>
      <c r="B6" s="192"/>
      <c r="C6" s="193"/>
      <c r="D6" s="192"/>
      <c r="E6" s="193"/>
      <c r="F6" s="194"/>
      <c r="G6" s="192"/>
      <c r="H6" s="193"/>
      <c r="I6" s="192"/>
      <c r="J6" s="193"/>
      <c r="K6" s="194"/>
    </row>
    <row r="7" spans="1:11" s="195" customFormat="1" ht="20.100000000000001" customHeight="1" x14ac:dyDescent="0.15">
      <c r="A7" s="95" t="s">
        <v>414</v>
      </c>
      <c r="B7" s="196" t="s">
        <v>520</v>
      </c>
      <c r="C7" s="267" t="s">
        <v>520</v>
      </c>
      <c r="D7" s="196" t="s">
        <v>520</v>
      </c>
      <c r="E7" s="267" t="s">
        <v>520</v>
      </c>
      <c r="F7" s="197" t="s">
        <v>520</v>
      </c>
      <c r="G7" s="196" t="s">
        <v>520</v>
      </c>
      <c r="H7" s="267" t="s">
        <v>520</v>
      </c>
      <c r="I7" s="196" t="s">
        <v>520</v>
      </c>
      <c r="J7" s="267" t="s">
        <v>520</v>
      </c>
      <c r="K7" s="197" t="s">
        <v>520</v>
      </c>
    </row>
    <row r="8" spans="1:11" ht="9" customHeight="1" x14ac:dyDescent="0.15">
      <c r="A8" s="96" t="s">
        <v>54</v>
      </c>
      <c r="B8" s="198" t="s">
        <v>520</v>
      </c>
      <c r="C8" s="260" t="s">
        <v>520</v>
      </c>
      <c r="D8" s="198" t="s">
        <v>520</v>
      </c>
      <c r="E8" s="143" t="s">
        <v>520</v>
      </c>
      <c r="F8" s="143" t="s">
        <v>520</v>
      </c>
      <c r="G8" s="198" t="s">
        <v>520</v>
      </c>
      <c r="H8" s="260" t="s">
        <v>520</v>
      </c>
      <c r="I8" s="198" t="s">
        <v>520</v>
      </c>
      <c r="J8" s="260" t="s">
        <v>520</v>
      </c>
      <c r="K8" s="143" t="s">
        <v>520</v>
      </c>
    </row>
    <row r="9" spans="1:11" ht="9" customHeight="1" x14ac:dyDescent="0.15">
      <c r="A9" s="96" t="s">
        <v>144</v>
      </c>
      <c r="B9" s="198" t="s">
        <v>520</v>
      </c>
      <c r="C9" s="143" t="s">
        <v>520</v>
      </c>
      <c r="D9" s="198" t="s">
        <v>520</v>
      </c>
      <c r="E9" s="260" t="s">
        <v>520</v>
      </c>
      <c r="F9" s="143" t="s">
        <v>520</v>
      </c>
      <c r="G9" s="198" t="s">
        <v>520</v>
      </c>
      <c r="H9" s="143" t="s">
        <v>520</v>
      </c>
      <c r="I9" s="198" t="s">
        <v>520</v>
      </c>
      <c r="J9" s="260" t="s">
        <v>520</v>
      </c>
      <c r="K9" s="143" t="s">
        <v>520</v>
      </c>
    </row>
    <row r="10" spans="1:11" s="195" customFormat="1" ht="20.100000000000001" customHeight="1" x14ac:dyDescent="0.15">
      <c r="A10" s="95" t="s">
        <v>415</v>
      </c>
      <c r="B10" s="196">
        <v>238</v>
      </c>
      <c r="C10" s="267" t="s">
        <v>472</v>
      </c>
      <c r="D10" s="196">
        <v>399</v>
      </c>
      <c r="E10" s="267" t="s">
        <v>472</v>
      </c>
      <c r="F10" s="197">
        <v>1.6764705882352899</v>
      </c>
      <c r="G10" s="196">
        <v>700</v>
      </c>
      <c r="H10" s="267" t="s">
        <v>472</v>
      </c>
      <c r="I10" s="196">
        <v>1412</v>
      </c>
      <c r="J10" s="267" t="s">
        <v>472</v>
      </c>
      <c r="K10" s="197">
        <v>2.01714285714286</v>
      </c>
    </row>
    <row r="11" spans="1:11" ht="9" customHeight="1" x14ac:dyDescent="0.15">
      <c r="A11" s="96" t="s">
        <v>54</v>
      </c>
      <c r="B11" s="198">
        <v>178</v>
      </c>
      <c r="C11" s="260" t="s">
        <v>472</v>
      </c>
      <c r="D11" s="198">
        <v>297</v>
      </c>
      <c r="E11" s="260" t="s">
        <v>472</v>
      </c>
      <c r="F11" s="143">
        <v>1.6685393258426999</v>
      </c>
      <c r="G11" s="198">
        <v>533</v>
      </c>
      <c r="H11" s="260" t="s">
        <v>472</v>
      </c>
      <c r="I11" s="198">
        <v>1073</v>
      </c>
      <c r="J11" s="260" t="s">
        <v>472</v>
      </c>
      <c r="K11" s="143">
        <v>2.0131332082551601</v>
      </c>
    </row>
    <row r="12" spans="1:11" ht="9" customHeight="1" x14ac:dyDescent="0.15">
      <c r="A12" s="96" t="s">
        <v>144</v>
      </c>
      <c r="B12" s="198">
        <v>60</v>
      </c>
      <c r="C12" s="260" t="s">
        <v>472</v>
      </c>
      <c r="D12" s="198">
        <v>102</v>
      </c>
      <c r="E12" s="260" t="s">
        <v>472</v>
      </c>
      <c r="F12" s="143">
        <v>1.7</v>
      </c>
      <c r="G12" s="198">
        <v>167</v>
      </c>
      <c r="H12" s="260" t="s">
        <v>472</v>
      </c>
      <c r="I12" s="198">
        <v>339</v>
      </c>
      <c r="J12" s="260" t="s">
        <v>472</v>
      </c>
      <c r="K12" s="143">
        <v>2.0299401197604801</v>
      </c>
    </row>
    <row r="13" spans="1:11" s="195" customFormat="1" ht="20.100000000000001" customHeight="1" x14ac:dyDescent="0.15">
      <c r="A13" s="95" t="s">
        <v>416</v>
      </c>
      <c r="B13" s="196">
        <v>762</v>
      </c>
      <c r="C13" s="267" t="s">
        <v>472</v>
      </c>
      <c r="D13" s="196">
        <v>2169</v>
      </c>
      <c r="E13" s="267" t="s">
        <v>472</v>
      </c>
      <c r="F13" s="197">
        <v>2.8464566929133901</v>
      </c>
      <c r="G13" s="196">
        <v>1644</v>
      </c>
      <c r="H13" s="267" t="s">
        <v>472</v>
      </c>
      <c r="I13" s="196">
        <v>5077</v>
      </c>
      <c r="J13" s="267" t="s">
        <v>472</v>
      </c>
      <c r="K13" s="197">
        <v>3.0881995133819999</v>
      </c>
    </row>
    <row r="14" spans="1:11" ht="9" customHeight="1" x14ac:dyDescent="0.15">
      <c r="A14" s="96" t="s">
        <v>54</v>
      </c>
      <c r="B14" s="198">
        <v>746</v>
      </c>
      <c r="C14" s="260" t="s">
        <v>472</v>
      </c>
      <c r="D14" s="198">
        <v>1776</v>
      </c>
      <c r="E14" s="260" t="s">
        <v>472</v>
      </c>
      <c r="F14" s="143">
        <v>2.3806970509383398</v>
      </c>
      <c r="G14" s="198">
        <v>1584</v>
      </c>
      <c r="H14" s="260" t="s">
        <v>472</v>
      </c>
      <c r="I14" s="198">
        <v>3624</v>
      </c>
      <c r="J14" s="260" t="s">
        <v>472</v>
      </c>
      <c r="K14" s="143">
        <v>2.2878787878787898</v>
      </c>
    </row>
    <row r="15" spans="1:11" ht="9" customHeight="1" x14ac:dyDescent="0.15">
      <c r="A15" s="96" t="s">
        <v>144</v>
      </c>
      <c r="B15" s="198">
        <v>16</v>
      </c>
      <c r="C15" s="260" t="s">
        <v>472</v>
      </c>
      <c r="D15" s="198">
        <v>393</v>
      </c>
      <c r="E15" s="260" t="s">
        <v>472</v>
      </c>
      <c r="F15" s="143">
        <v>24.5625</v>
      </c>
      <c r="G15" s="198">
        <v>60</v>
      </c>
      <c r="H15" s="260" t="s">
        <v>472</v>
      </c>
      <c r="I15" s="198">
        <v>1453</v>
      </c>
      <c r="J15" s="260" t="s">
        <v>472</v>
      </c>
      <c r="K15" s="143">
        <v>24.216666666666701</v>
      </c>
    </row>
    <row r="16" spans="1:11" s="195" customFormat="1" ht="20.100000000000001" customHeight="1" x14ac:dyDescent="0.15">
      <c r="A16" s="95" t="s">
        <v>410</v>
      </c>
      <c r="B16" s="196">
        <v>970</v>
      </c>
      <c r="C16" s="267" t="s">
        <v>472</v>
      </c>
      <c r="D16" s="196">
        <v>2368</v>
      </c>
      <c r="E16" s="267" t="s">
        <v>472</v>
      </c>
      <c r="F16" s="197">
        <v>2.4412371134020598</v>
      </c>
      <c r="G16" s="196">
        <v>2037</v>
      </c>
      <c r="H16" s="267" t="s">
        <v>472</v>
      </c>
      <c r="I16" s="196">
        <v>5707</v>
      </c>
      <c r="J16" s="267" t="s">
        <v>472</v>
      </c>
      <c r="K16" s="197">
        <v>2.8016691212567499</v>
      </c>
    </row>
    <row r="17" spans="1:11" ht="9" customHeight="1" x14ac:dyDescent="0.15">
      <c r="A17" s="96" t="s">
        <v>54</v>
      </c>
      <c r="B17" s="198">
        <v>965</v>
      </c>
      <c r="C17" s="260" t="s">
        <v>472</v>
      </c>
      <c r="D17" s="198">
        <v>2361</v>
      </c>
      <c r="E17" s="260" t="s">
        <v>472</v>
      </c>
      <c r="F17" s="143">
        <v>2.4466321243523299</v>
      </c>
      <c r="G17" s="198">
        <v>2025</v>
      </c>
      <c r="H17" s="260" t="s">
        <v>472</v>
      </c>
      <c r="I17" s="198">
        <v>5684</v>
      </c>
      <c r="J17" s="260" t="s">
        <v>472</v>
      </c>
      <c r="K17" s="143">
        <v>2.8069135802469098</v>
      </c>
    </row>
    <row r="18" spans="1:11" ht="9" customHeight="1" x14ac:dyDescent="0.15">
      <c r="A18" s="96" t="s">
        <v>144</v>
      </c>
      <c r="B18" s="198">
        <v>5</v>
      </c>
      <c r="C18" s="260" t="s">
        <v>472</v>
      </c>
      <c r="D18" s="198">
        <v>7</v>
      </c>
      <c r="E18" s="260" t="s">
        <v>472</v>
      </c>
      <c r="F18" s="143">
        <v>1.4</v>
      </c>
      <c r="G18" s="198">
        <v>12</v>
      </c>
      <c r="H18" s="260" t="s">
        <v>472</v>
      </c>
      <c r="I18" s="198">
        <v>23</v>
      </c>
      <c r="J18" s="260" t="s">
        <v>472</v>
      </c>
      <c r="K18" s="143">
        <v>1.9166666666666701</v>
      </c>
    </row>
    <row r="19" spans="1:11" s="195" customFormat="1" ht="21.95" customHeight="1" x14ac:dyDescent="0.15">
      <c r="A19" s="191" t="s">
        <v>71</v>
      </c>
      <c r="B19" s="192"/>
      <c r="C19" s="193"/>
      <c r="D19" s="192"/>
      <c r="E19" s="193"/>
      <c r="F19" s="194"/>
      <c r="G19" s="192"/>
      <c r="H19" s="193"/>
      <c r="I19" s="192"/>
      <c r="J19" s="193"/>
      <c r="K19" s="194"/>
    </row>
    <row r="20" spans="1:11" s="195" customFormat="1" ht="20.100000000000001" customHeight="1" x14ac:dyDescent="0.15">
      <c r="A20" s="95" t="s">
        <v>332</v>
      </c>
      <c r="B20" s="196">
        <v>1185</v>
      </c>
      <c r="C20" s="197">
        <v>216.844919786096</v>
      </c>
      <c r="D20" s="196">
        <v>2752</v>
      </c>
      <c r="E20" s="197">
        <v>140.13961605584601</v>
      </c>
      <c r="F20" s="197">
        <v>2.3223628691983098</v>
      </c>
      <c r="G20" s="196">
        <v>3585</v>
      </c>
      <c r="H20" s="197">
        <v>151.755617977528</v>
      </c>
      <c r="I20" s="196">
        <v>8988</v>
      </c>
      <c r="J20" s="197">
        <v>89.141414141414202</v>
      </c>
      <c r="K20" s="197">
        <v>2.5071129707113</v>
      </c>
    </row>
    <row r="21" spans="1:11" ht="9" customHeight="1" x14ac:dyDescent="0.15">
      <c r="A21" s="96" t="s">
        <v>54</v>
      </c>
      <c r="B21" s="198">
        <v>1075</v>
      </c>
      <c r="C21" s="143">
        <v>209.79827089337201</v>
      </c>
      <c r="D21" s="198">
        <v>2390</v>
      </c>
      <c r="E21" s="143">
        <v>131.813773035888</v>
      </c>
      <c r="F21" s="143">
        <v>2.2232558139534899</v>
      </c>
      <c r="G21" s="198">
        <v>3279</v>
      </c>
      <c r="H21" s="143">
        <v>149.35361216730001</v>
      </c>
      <c r="I21" s="198">
        <v>7792</v>
      </c>
      <c r="J21" s="143">
        <v>79.829217632125506</v>
      </c>
      <c r="K21" s="143">
        <v>2.3763342482464198</v>
      </c>
    </row>
    <row r="22" spans="1:11" ht="9" customHeight="1" x14ac:dyDescent="0.15">
      <c r="A22" s="96" t="s">
        <v>144</v>
      </c>
      <c r="B22" s="198">
        <v>110</v>
      </c>
      <c r="C22" s="260" t="s">
        <v>472</v>
      </c>
      <c r="D22" s="198">
        <v>362</v>
      </c>
      <c r="E22" s="143">
        <v>214.78260869565199</v>
      </c>
      <c r="F22" s="143">
        <v>3.2909090909090901</v>
      </c>
      <c r="G22" s="198">
        <v>306</v>
      </c>
      <c r="H22" s="143">
        <v>180.73394495412799</v>
      </c>
      <c r="I22" s="198">
        <v>1196</v>
      </c>
      <c r="J22" s="143">
        <v>185.441527446301</v>
      </c>
      <c r="K22" s="143">
        <v>3.9084967320261401</v>
      </c>
    </row>
    <row r="23" spans="1:11" s="195" customFormat="1" ht="20.100000000000001" customHeight="1" x14ac:dyDescent="0.15">
      <c r="A23" s="95" t="s">
        <v>333</v>
      </c>
      <c r="B23" s="196">
        <v>1023</v>
      </c>
      <c r="C23" s="197">
        <v>98.640776699029104</v>
      </c>
      <c r="D23" s="196">
        <v>9472</v>
      </c>
      <c r="E23" s="197">
        <v>5.1743282256273604</v>
      </c>
      <c r="F23" s="197">
        <v>9.2590420332355805</v>
      </c>
      <c r="G23" s="196">
        <v>3675</v>
      </c>
      <c r="H23" s="197">
        <v>100.600436681223</v>
      </c>
      <c r="I23" s="196">
        <v>36935</v>
      </c>
      <c r="J23" s="197">
        <v>12.4250448969653</v>
      </c>
      <c r="K23" s="197">
        <v>10.0503401360544</v>
      </c>
    </row>
    <row r="24" spans="1:11" ht="9" customHeight="1" x14ac:dyDescent="0.15">
      <c r="A24" s="96" t="s">
        <v>54</v>
      </c>
      <c r="B24" s="198">
        <v>1007</v>
      </c>
      <c r="C24" s="143">
        <v>95.533980582524293</v>
      </c>
      <c r="D24" s="198">
        <v>9430</v>
      </c>
      <c r="E24" s="143">
        <v>4.7079724628025703</v>
      </c>
      <c r="F24" s="143">
        <v>9.3644488579940397</v>
      </c>
      <c r="G24" s="198">
        <v>3652</v>
      </c>
      <c r="H24" s="143">
        <v>99.4538503549973</v>
      </c>
      <c r="I24" s="198">
        <v>36872</v>
      </c>
      <c r="J24" s="143">
        <v>12.240114456180899</v>
      </c>
      <c r="K24" s="143">
        <v>10.096385542168701</v>
      </c>
    </row>
    <row r="25" spans="1:11" ht="9" customHeight="1" x14ac:dyDescent="0.15">
      <c r="A25" s="96" t="s">
        <v>144</v>
      </c>
      <c r="B25" s="198">
        <v>16</v>
      </c>
      <c r="C25" s="260" t="s">
        <v>472</v>
      </c>
      <c r="D25" s="198">
        <v>42</v>
      </c>
      <c r="E25" s="260" t="s">
        <v>472</v>
      </c>
      <c r="F25" s="143">
        <v>2.625</v>
      </c>
      <c r="G25" s="198">
        <v>23</v>
      </c>
      <c r="H25" s="260" t="s">
        <v>472</v>
      </c>
      <c r="I25" s="198">
        <v>63</v>
      </c>
      <c r="J25" s="260" t="s">
        <v>472</v>
      </c>
      <c r="K25" s="143">
        <v>2.7391304347826102</v>
      </c>
    </row>
    <row r="26" spans="1:11" s="195" customFormat="1" ht="20.100000000000001" customHeight="1" x14ac:dyDescent="0.15">
      <c r="A26" s="95" t="s">
        <v>334</v>
      </c>
      <c r="B26" s="196">
        <v>4094</v>
      </c>
      <c r="C26" s="267" t="s">
        <v>472</v>
      </c>
      <c r="D26" s="196">
        <v>16193</v>
      </c>
      <c r="E26" s="197">
        <v>95.213984327908406</v>
      </c>
      <c r="F26" s="197">
        <v>3.95530043966781</v>
      </c>
      <c r="G26" s="196">
        <v>12026</v>
      </c>
      <c r="H26" s="267" t="s">
        <v>472</v>
      </c>
      <c r="I26" s="196">
        <v>53378</v>
      </c>
      <c r="J26" s="197">
        <v>92.159262725898202</v>
      </c>
      <c r="K26" s="197">
        <v>4.4385498087477098</v>
      </c>
    </row>
    <row r="27" spans="1:11" ht="9" customHeight="1" x14ac:dyDescent="0.15">
      <c r="A27" s="96" t="s">
        <v>54</v>
      </c>
      <c r="B27" s="198">
        <v>4074</v>
      </c>
      <c r="C27" s="260" t="s">
        <v>472</v>
      </c>
      <c r="D27" s="198">
        <v>16127</v>
      </c>
      <c r="E27" s="143">
        <v>96.934912687751904</v>
      </c>
      <c r="F27" s="143">
        <v>3.95851742758959</v>
      </c>
      <c r="G27" s="198">
        <v>11979</v>
      </c>
      <c r="H27" s="260" t="s">
        <v>472</v>
      </c>
      <c r="I27" s="198">
        <v>53254</v>
      </c>
      <c r="J27" s="143">
        <v>92.447239086441201</v>
      </c>
      <c r="K27" s="143">
        <v>4.4456131563569601</v>
      </c>
    </row>
    <row r="28" spans="1:11" ht="9" customHeight="1" x14ac:dyDescent="0.15">
      <c r="A28" s="96" t="s">
        <v>144</v>
      </c>
      <c r="B28" s="198">
        <v>20</v>
      </c>
      <c r="C28" s="143">
        <v>66.6666666666667</v>
      </c>
      <c r="D28" s="198">
        <v>66</v>
      </c>
      <c r="E28" s="143">
        <v>-37.735849056603797</v>
      </c>
      <c r="F28" s="143">
        <v>3.3</v>
      </c>
      <c r="G28" s="198">
        <v>47</v>
      </c>
      <c r="H28" s="143">
        <v>291.66666666666703</v>
      </c>
      <c r="I28" s="198">
        <v>124</v>
      </c>
      <c r="J28" s="143">
        <v>16.981132075471699</v>
      </c>
      <c r="K28" s="143">
        <v>2.6382978723404298</v>
      </c>
    </row>
    <row r="29" spans="1:11" s="195" customFormat="1" ht="20.100000000000001" customHeight="1" x14ac:dyDescent="0.15">
      <c r="A29" s="95" t="s">
        <v>335</v>
      </c>
      <c r="B29" s="196">
        <v>221</v>
      </c>
      <c r="C29" s="197">
        <v>220.28985507246401</v>
      </c>
      <c r="D29" s="196">
        <v>499</v>
      </c>
      <c r="E29" s="197">
        <v>261.59420289855098</v>
      </c>
      <c r="F29" s="197">
        <v>2.2579185520362</v>
      </c>
      <c r="G29" s="196">
        <v>409</v>
      </c>
      <c r="H29" s="197">
        <v>59.143968871595298</v>
      </c>
      <c r="I29" s="196">
        <v>1025</v>
      </c>
      <c r="J29" s="197">
        <v>59.1614906832298</v>
      </c>
      <c r="K29" s="197">
        <v>2.50611246943765</v>
      </c>
    </row>
    <row r="30" spans="1:11" ht="9" customHeight="1" x14ac:dyDescent="0.15">
      <c r="A30" s="96" t="s">
        <v>54</v>
      </c>
      <c r="B30" s="198">
        <v>212</v>
      </c>
      <c r="C30" s="143">
        <v>265.51724137931001</v>
      </c>
      <c r="D30" s="198">
        <v>474</v>
      </c>
      <c r="E30" s="143">
        <v>285.36585365853699</v>
      </c>
      <c r="F30" s="143">
        <v>2.2358490566037701</v>
      </c>
      <c r="G30" s="198">
        <v>385</v>
      </c>
      <c r="H30" s="143">
        <v>57.142857142857103</v>
      </c>
      <c r="I30" s="198">
        <v>933</v>
      </c>
      <c r="J30" s="143">
        <v>48.566878980891701</v>
      </c>
      <c r="K30" s="143">
        <v>2.4233766233766199</v>
      </c>
    </row>
    <row r="31" spans="1:11" ht="9" customHeight="1" x14ac:dyDescent="0.15">
      <c r="A31" s="96" t="s">
        <v>144</v>
      </c>
      <c r="B31" s="198">
        <v>9</v>
      </c>
      <c r="C31" s="143">
        <v>-18.181818181818201</v>
      </c>
      <c r="D31" s="198">
        <v>25</v>
      </c>
      <c r="E31" s="143">
        <v>66.6666666666667</v>
      </c>
      <c r="F31" s="143">
        <v>2.7777777777777799</v>
      </c>
      <c r="G31" s="198">
        <v>24</v>
      </c>
      <c r="H31" s="143">
        <v>100</v>
      </c>
      <c r="I31" s="198">
        <v>92</v>
      </c>
      <c r="J31" s="260" t="s">
        <v>472</v>
      </c>
      <c r="K31" s="143">
        <v>3.8333333333333299</v>
      </c>
    </row>
    <row r="32" spans="1:11" ht="19.5" customHeight="1" x14ac:dyDescent="0.15">
      <c r="A32" s="95" t="s">
        <v>452</v>
      </c>
      <c r="B32" s="196">
        <v>148</v>
      </c>
      <c r="C32" s="267" t="s">
        <v>472</v>
      </c>
      <c r="D32" s="196">
        <v>388</v>
      </c>
      <c r="E32" s="267" t="s">
        <v>472</v>
      </c>
      <c r="F32" s="197">
        <v>2.6216216216216202</v>
      </c>
      <c r="G32" s="196">
        <v>408</v>
      </c>
      <c r="H32" s="267" t="s">
        <v>472</v>
      </c>
      <c r="I32" s="196">
        <v>1469</v>
      </c>
      <c r="J32" s="267" t="s">
        <v>472</v>
      </c>
      <c r="K32" s="197">
        <v>3.6004901960784301</v>
      </c>
    </row>
    <row r="33" spans="1:11" ht="9" customHeight="1" x14ac:dyDescent="0.15">
      <c r="A33" s="96" t="s">
        <v>54</v>
      </c>
      <c r="B33" s="198">
        <v>129</v>
      </c>
      <c r="C33" s="260" t="s">
        <v>472</v>
      </c>
      <c r="D33" s="198">
        <v>334</v>
      </c>
      <c r="E33" s="260" t="s">
        <v>472</v>
      </c>
      <c r="F33" s="143">
        <v>2.58914728682171</v>
      </c>
      <c r="G33" s="198">
        <v>339</v>
      </c>
      <c r="H33" s="260" t="s">
        <v>472</v>
      </c>
      <c r="I33" s="198">
        <v>1196</v>
      </c>
      <c r="J33" s="260" t="s">
        <v>472</v>
      </c>
      <c r="K33" s="143">
        <v>3.5280235988200599</v>
      </c>
    </row>
    <row r="34" spans="1:11" ht="9" customHeight="1" x14ac:dyDescent="0.15">
      <c r="A34" s="96" t="s">
        <v>144</v>
      </c>
      <c r="B34" s="198">
        <v>19</v>
      </c>
      <c r="C34" s="260" t="s">
        <v>472</v>
      </c>
      <c r="D34" s="198">
        <v>54</v>
      </c>
      <c r="E34" s="260" t="s">
        <v>472</v>
      </c>
      <c r="F34" s="143">
        <v>2.8421052631578898</v>
      </c>
      <c r="G34" s="198">
        <v>69</v>
      </c>
      <c r="H34" s="260" t="s">
        <v>472</v>
      </c>
      <c r="I34" s="198">
        <v>273</v>
      </c>
      <c r="J34" s="260" t="s">
        <v>472</v>
      </c>
      <c r="K34" s="143">
        <v>3.9565217391304301</v>
      </c>
    </row>
    <row r="35" spans="1:11" ht="19.5" customHeight="1" x14ac:dyDescent="0.15">
      <c r="A35" s="95" t="s">
        <v>440</v>
      </c>
      <c r="B35" s="196">
        <v>840</v>
      </c>
      <c r="C35" s="197">
        <v>163.32288401253899</v>
      </c>
      <c r="D35" s="196">
        <v>2085</v>
      </c>
      <c r="E35" s="197">
        <v>136.126840317101</v>
      </c>
      <c r="F35" s="197">
        <v>2.4821428571428599</v>
      </c>
      <c r="G35" s="196">
        <v>2032</v>
      </c>
      <c r="H35" s="197">
        <v>116.400425985091</v>
      </c>
      <c r="I35" s="196">
        <v>5259</v>
      </c>
      <c r="J35" s="197">
        <v>94.274104174362805</v>
      </c>
      <c r="K35" s="197">
        <v>2.5880905511811001</v>
      </c>
    </row>
    <row r="36" spans="1:11" ht="9" customHeight="1" x14ac:dyDescent="0.15">
      <c r="A36" s="96" t="s">
        <v>54</v>
      </c>
      <c r="B36" s="198">
        <v>780</v>
      </c>
      <c r="C36" s="143">
        <v>155.73770491803299</v>
      </c>
      <c r="D36" s="198">
        <v>1960</v>
      </c>
      <c r="E36" s="143">
        <v>126.06689734717401</v>
      </c>
      <c r="F36" s="143">
        <v>2.5128205128205101</v>
      </c>
      <c r="G36" s="198">
        <v>1894</v>
      </c>
      <c r="H36" s="143">
        <v>108.590308370044</v>
      </c>
      <c r="I36" s="198">
        <v>5002</v>
      </c>
      <c r="J36" s="143">
        <v>87.340823970037505</v>
      </c>
      <c r="K36" s="143">
        <v>2.6409714889123599</v>
      </c>
    </row>
    <row r="37" spans="1:11" ht="9" customHeight="1" x14ac:dyDescent="0.15">
      <c r="A37" s="96" t="s">
        <v>144</v>
      </c>
      <c r="B37" s="198">
        <v>60</v>
      </c>
      <c r="C37" s="260" t="s">
        <v>472</v>
      </c>
      <c r="D37" s="198">
        <v>125</v>
      </c>
      <c r="E37" s="260" t="s">
        <v>472</v>
      </c>
      <c r="F37" s="143">
        <v>2.0833333333333299</v>
      </c>
      <c r="G37" s="198">
        <v>138</v>
      </c>
      <c r="H37" s="260" t="s">
        <v>472</v>
      </c>
      <c r="I37" s="198">
        <v>257</v>
      </c>
      <c r="J37" s="260" t="s">
        <v>472</v>
      </c>
      <c r="K37" s="143">
        <v>1.86231884057971</v>
      </c>
    </row>
    <row r="38" spans="1:11" ht="19.5" customHeight="1" x14ac:dyDescent="0.15">
      <c r="A38" s="191" t="s">
        <v>72</v>
      </c>
      <c r="B38" s="196"/>
      <c r="C38" s="197"/>
      <c r="D38" s="196"/>
      <c r="E38" s="197"/>
      <c r="F38" s="197"/>
      <c r="G38" s="196"/>
      <c r="H38" s="197"/>
      <c r="I38" s="196"/>
      <c r="J38" s="197"/>
      <c r="K38" s="197"/>
    </row>
    <row r="39" spans="1:11" ht="19.5" customHeight="1" x14ac:dyDescent="0.15">
      <c r="A39" s="95" t="s">
        <v>336</v>
      </c>
      <c r="B39" s="196">
        <v>103</v>
      </c>
      <c r="C39" s="267" t="s">
        <v>472</v>
      </c>
      <c r="D39" s="196">
        <v>227</v>
      </c>
      <c r="E39" s="267" t="s">
        <v>472</v>
      </c>
      <c r="F39" s="197">
        <v>2.2038834951456301</v>
      </c>
      <c r="G39" s="196">
        <v>423</v>
      </c>
      <c r="H39" s="267" t="s">
        <v>472</v>
      </c>
      <c r="I39" s="196">
        <v>845</v>
      </c>
      <c r="J39" s="267" t="s">
        <v>472</v>
      </c>
      <c r="K39" s="197">
        <v>1.99763593380615</v>
      </c>
    </row>
    <row r="40" spans="1:11" x14ac:dyDescent="0.15">
      <c r="A40" s="96" t="s">
        <v>54</v>
      </c>
      <c r="B40" s="198">
        <v>101</v>
      </c>
      <c r="C40" s="260" t="s">
        <v>472</v>
      </c>
      <c r="D40" s="198">
        <v>221</v>
      </c>
      <c r="E40" s="260" t="s">
        <v>472</v>
      </c>
      <c r="F40" s="143">
        <v>2.1881188118811901</v>
      </c>
      <c r="G40" s="198">
        <v>419</v>
      </c>
      <c r="H40" s="260" t="s">
        <v>472</v>
      </c>
      <c r="I40" s="198">
        <v>830</v>
      </c>
      <c r="J40" s="260" t="s">
        <v>472</v>
      </c>
      <c r="K40" s="143">
        <v>1.9809069212410499</v>
      </c>
    </row>
    <row r="41" spans="1:11" x14ac:dyDescent="0.15">
      <c r="A41" s="96" t="s">
        <v>144</v>
      </c>
      <c r="B41" s="198">
        <v>2</v>
      </c>
      <c r="C41" s="260" t="s">
        <v>472</v>
      </c>
      <c r="D41" s="198">
        <v>6</v>
      </c>
      <c r="E41" s="260" t="s">
        <v>472</v>
      </c>
      <c r="F41" s="143">
        <v>3</v>
      </c>
      <c r="G41" s="198">
        <v>4</v>
      </c>
      <c r="H41" s="260" t="s">
        <v>472</v>
      </c>
      <c r="I41" s="198">
        <v>15</v>
      </c>
      <c r="J41" s="260" t="s">
        <v>472</v>
      </c>
      <c r="K41" s="143">
        <v>3.75</v>
      </c>
    </row>
    <row r="42" spans="1:11" ht="19.5" customHeight="1" x14ac:dyDescent="0.15">
      <c r="A42" s="95" t="s">
        <v>337</v>
      </c>
      <c r="B42" s="196">
        <v>1239</v>
      </c>
      <c r="C42" s="197">
        <v>254</v>
      </c>
      <c r="D42" s="196">
        <v>4829</v>
      </c>
      <c r="E42" s="197">
        <v>75.983965014577294</v>
      </c>
      <c r="F42" s="197">
        <v>3.8974979822437499</v>
      </c>
      <c r="G42" s="196">
        <v>3814</v>
      </c>
      <c r="H42" s="197">
        <v>228.509905254091</v>
      </c>
      <c r="I42" s="196">
        <v>15395</v>
      </c>
      <c r="J42" s="197">
        <v>73.640875253778503</v>
      </c>
      <c r="K42" s="197">
        <v>4.0364446775039298</v>
      </c>
    </row>
    <row r="43" spans="1:11" x14ac:dyDescent="0.15">
      <c r="A43" s="96" t="s">
        <v>54</v>
      </c>
      <c r="B43" s="198">
        <v>1227</v>
      </c>
      <c r="C43" s="143">
        <v>256.68604651162798</v>
      </c>
      <c r="D43" s="198">
        <v>4810</v>
      </c>
      <c r="E43" s="143">
        <v>75.932699341624001</v>
      </c>
      <c r="F43" s="143">
        <v>3.9201303993479999</v>
      </c>
      <c r="G43" s="198">
        <v>3770</v>
      </c>
      <c r="H43" s="143">
        <v>235.40925266903901</v>
      </c>
      <c r="I43" s="198">
        <v>15307</v>
      </c>
      <c r="J43" s="143">
        <v>74.458627763847701</v>
      </c>
      <c r="K43" s="143">
        <v>4.0602122015915096</v>
      </c>
    </row>
    <row r="44" spans="1:11" x14ac:dyDescent="0.15">
      <c r="A44" s="96" t="s">
        <v>144</v>
      </c>
      <c r="B44" s="198">
        <v>12</v>
      </c>
      <c r="C44" s="143">
        <v>100</v>
      </c>
      <c r="D44" s="198">
        <v>19</v>
      </c>
      <c r="E44" s="143">
        <v>90</v>
      </c>
      <c r="F44" s="143">
        <v>1.5833333333333299</v>
      </c>
      <c r="G44" s="198">
        <v>44</v>
      </c>
      <c r="H44" s="143">
        <v>18.918918918918902</v>
      </c>
      <c r="I44" s="198">
        <v>88</v>
      </c>
      <c r="J44" s="143">
        <v>-4.3478260869565197</v>
      </c>
      <c r="K44" s="143">
        <v>2</v>
      </c>
    </row>
    <row r="45" spans="1:11" ht="19.5" customHeight="1" x14ac:dyDescent="0.15">
      <c r="A45" s="95" t="s">
        <v>338</v>
      </c>
      <c r="B45" s="196" t="s">
        <v>520</v>
      </c>
      <c r="C45" s="267" t="s">
        <v>520</v>
      </c>
      <c r="D45" s="196" t="s">
        <v>520</v>
      </c>
      <c r="E45" s="267" t="s">
        <v>520</v>
      </c>
      <c r="F45" s="197" t="s">
        <v>520</v>
      </c>
      <c r="G45" s="196" t="s">
        <v>520</v>
      </c>
      <c r="H45" s="267" t="s">
        <v>520</v>
      </c>
      <c r="I45" s="196" t="s">
        <v>520</v>
      </c>
      <c r="J45" s="267" t="s">
        <v>520</v>
      </c>
      <c r="K45" s="197" t="s">
        <v>520</v>
      </c>
    </row>
    <row r="46" spans="1:11" x14ac:dyDescent="0.15">
      <c r="A46" s="96" t="s">
        <v>54</v>
      </c>
      <c r="B46" s="198" t="s">
        <v>520</v>
      </c>
      <c r="C46" s="260" t="s">
        <v>520</v>
      </c>
      <c r="D46" s="198" t="s">
        <v>520</v>
      </c>
      <c r="E46" s="143" t="s">
        <v>520</v>
      </c>
      <c r="F46" s="143" t="s">
        <v>520</v>
      </c>
      <c r="G46" s="198" t="s">
        <v>520</v>
      </c>
      <c r="H46" s="260" t="s">
        <v>520</v>
      </c>
      <c r="I46" s="198" t="s">
        <v>520</v>
      </c>
      <c r="J46" s="260" t="s">
        <v>520</v>
      </c>
      <c r="K46" s="143" t="s">
        <v>520</v>
      </c>
    </row>
    <row r="47" spans="1:11" x14ac:dyDescent="0.15">
      <c r="A47" s="96" t="s">
        <v>144</v>
      </c>
      <c r="B47" s="198" t="s">
        <v>520</v>
      </c>
      <c r="C47" s="143" t="s">
        <v>520</v>
      </c>
      <c r="D47" s="198" t="s">
        <v>520</v>
      </c>
      <c r="E47" s="260" t="s">
        <v>520</v>
      </c>
      <c r="F47" s="143" t="s">
        <v>520</v>
      </c>
      <c r="G47" s="198" t="s">
        <v>520</v>
      </c>
      <c r="H47" s="143" t="s">
        <v>520</v>
      </c>
      <c r="I47" s="198" t="s">
        <v>520</v>
      </c>
      <c r="J47" s="260" t="s">
        <v>520</v>
      </c>
      <c r="K47" s="143" t="s">
        <v>520</v>
      </c>
    </row>
    <row r="48" spans="1:11" ht="19.5" customHeight="1" x14ac:dyDescent="0.15">
      <c r="A48" s="95" t="s">
        <v>339</v>
      </c>
      <c r="B48" s="196">
        <v>1243</v>
      </c>
      <c r="C48" s="197">
        <v>280.12232415902099</v>
      </c>
      <c r="D48" s="196">
        <v>2750</v>
      </c>
      <c r="E48" s="197">
        <v>217.551963048499</v>
      </c>
      <c r="F48" s="197">
        <v>2.2123893805309698</v>
      </c>
      <c r="G48" s="196">
        <v>3900</v>
      </c>
      <c r="H48" s="197">
        <v>222.04789430222999</v>
      </c>
      <c r="I48" s="196">
        <v>9234</v>
      </c>
      <c r="J48" s="197">
        <v>176.54986522911099</v>
      </c>
      <c r="K48" s="197">
        <v>2.3676923076923102</v>
      </c>
    </row>
    <row r="49" spans="1:11" x14ac:dyDescent="0.15">
      <c r="A49" s="96" t="s">
        <v>54</v>
      </c>
      <c r="B49" s="198">
        <v>1220</v>
      </c>
      <c r="C49" s="143">
        <v>275.38461538461502</v>
      </c>
      <c r="D49" s="198">
        <v>2661</v>
      </c>
      <c r="E49" s="143">
        <v>207.986111111111</v>
      </c>
      <c r="F49" s="143">
        <v>2.1811475409836101</v>
      </c>
      <c r="G49" s="198">
        <v>3847</v>
      </c>
      <c r="H49" s="143">
        <v>219.51827242524899</v>
      </c>
      <c r="I49" s="198">
        <v>8880</v>
      </c>
      <c r="J49" s="143">
        <v>167.63110307414101</v>
      </c>
      <c r="K49" s="143">
        <v>2.3082921757213399</v>
      </c>
    </row>
    <row r="50" spans="1:11" x14ac:dyDescent="0.15">
      <c r="A50" s="96" t="s">
        <v>144</v>
      </c>
      <c r="B50" s="198">
        <v>23</v>
      </c>
      <c r="C50" s="260" t="s">
        <v>472</v>
      </c>
      <c r="D50" s="198">
        <v>89</v>
      </c>
      <c r="E50" s="260" t="s">
        <v>472</v>
      </c>
      <c r="F50" s="143">
        <v>3.8695652173913002</v>
      </c>
      <c r="G50" s="198">
        <v>53</v>
      </c>
      <c r="H50" s="260" t="s">
        <v>472</v>
      </c>
      <c r="I50" s="198">
        <v>354</v>
      </c>
      <c r="J50" s="260" t="s">
        <v>472</v>
      </c>
      <c r="K50" s="143">
        <v>6.6792452830188704</v>
      </c>
    </row>
    <row r="51" spans="1:11" x14ac:dyDescent="0.15">
      <c r="C51" s="201"/>
      <c r="E51" s="201"/>
      <c r="H51" s="201"/>
      <c r="J51" s="201"/>
    </row>
    <row r="52" spans="1:11" x14ac:dyDescent="0.15">
      <c r="C52" s="201"/>
      <c r="E52" s="201"/>
      <c r="H52" s="201"/>
      <c r="J52" s="201"/>
    </row>
    <row r="53" spans="1:11" x14ac:dyDescent="0.15">
      <c r="C53" s="201"/>
      <c r="E53" s="201"/>
      <c r="H53" s="201"/>
      <c r="J53" s="201"/>
    </row>
    <row r="54" spans="1:11" x14ac:dyDescent="0.15">
      <c r="C54" s="201"/>
      <c r="E54" s="201"/>
      <c r="H54" s="201"/>
      <c r="J54" s="201"/>
    </row>
    <row r="55" spans="1:11" x14ac:dyDescent="0.15">
      <c r="C55" s="201"/>
      <c r="E55" s="201"/>
      <c r="H55" s="201"/>
      <c r="J55" s="201"/>
    </row>
    <row r="56" spans="1:11" x14ac:dyDescent="0.15">
      <c r="C56" s="201"/>
      <c r="E56" s="201"/>
      <c r="H56" s="201"/>
      <c r="J56" s="201"/>
    </row>
    <row r="57" spans="1:11" x14ac:dyDescent="0.15">
      <c r="C57" s="201"/>
      <c r="E57" s="201"/>
      <c r="H57" s="201"/>
      <c r="J57" s="201"/>
    </row>
    <row r="58" spans="1:11" x14ac:dyDescent="0.15">
      <c r="C58" s="201"/>
      <c r="E58" s="201"/>
      <c r="H58" s="201"/>
      <c r="J58" s="201"/>
    </row>
    <row r="59" spans="1:11" x14ac:dyDescent="0.15">
      <c r="C59" s="201"/>
      <c r="E59" s="201"/>
      <c r="H59" s="201"/>
      <c r="J59" s="201"/>
    </row>
    <row r="60" spans="1:11" x14ac:dyDescent="0.15">
      <c r="C60" s="201"/>
      <c r="E60" s="201"/>
      <c r="H60" s="201"/>
      <c r="J60" s="201"/>
    </row>
    <row r="61" spans="1:11" x14ac:dyDescent="0.15">
      <c r="C61" s="201"/>
      <c r="E61" s="201"/>
      <c r="H61" s="201"/>
      <c r="J61" s="201"/>
    </row>
    <row r="62" spans="1:11" x14ac:dyDescent="0.15">
      <c r="C62" s="201"/>
      <c r="E62" s="201"/>
      <c r="H62" s="201"/>
      <c r="J62" s="201"/>
    </row>
    <row r="63" spans="1:11" x14ac:dyDescent="0.15">
      <c r="C63" s="201"/>
      <c r="E63" s="201"/>
      <c r="H63" s="201"/>
      <c r="J63" s="201"/>
    </row>
    <row r="64" spans="1:11" x14ac:dyDescent="0.15">
      <c r="C64" s="201"/>
      <c r="E64" s="201"/>
      <c r="H64" s="201"/>
      <c r="J64" s="201"/>
    </row>
    <row r="65" spans="3:10" x14ac:dyDescent="0.15">
      <c r="C65" s="201"/>
      <c r="E65" s="201"/>
      <c r="H65" s="201"/>
      <c r="J65" s="201"/>
    </row>
    <row r="66" spans="3:10" x14ac:dyDescent="0.15">
      <c r="C66" s="201"/>
      <c r="E66" s="201"/>
      <c r="H66" s="201"/>
      <c r="J66" s="201"/>
    </row>
    <row r="67" spans="3:10" x14ac:dyDescent="0.15">
      <c r="C67" s="201"/>
      <c r="E67" s="201"/>
      <c r="H67" s="201"/>
      <c r="J67" s="201"/>
    </row>
    <row r="68" spans="3:10" x14ac:dyDescent="0.15">
      <c r="C68" s="201"/>
      <c r="E68" s="201"/>
      <c r="H68" s="201"/>
      <c r="J68" s="201"/>
    </row>
    <row r="69" spans="3:10" x14ac:dyDescent="0.15">
      <c r="C69" s="201"/>
      <c r="E69" s="201"/>
      <c r="H69" s="201"/>
      <c r="J69" s="201"/>
    </row>
    <row r="70" spans="3:10" x14ac:dyDescent="0.15">
      <c r="C70" s="201"/>
      <c r="E70" s="201"/>
      <c r="H70" s="201"/>
      <c r="J70" s="201"/>
    </row>
    <row r="71" spans="3:10" x14ac:dyDescent="0.15">
      <c r="C71" s="201"/>
      <c r="E71" s="201"/>
      <c r="H71" s="201"/>
      <c r="J71" s="201"/>
    </row>
    <row r="72" spans="3:10" x14ac:dyDescent="0.15">
      <c r="C72" s="201"/>
      <c r="E72" s="201"/>
      <c r="H72" s="201"/>
      <c r="J72" s="201"/>
    </row>
    <row r="73" spans="3:10" x14ac:dyDescent="0.15">
      <c r="C73" s="201"/>
      <c r="E73" s="201"/>
      <c r="H73" s="201"/>
      <c r="J73" s="201"/>
    </row>
    <row r="74" spans="3:10" x14ac:dyDescent="0.15">
      <c r="C74" s="201"/>
      <c r="E74" s="201"/>
      <c r="H74" s="201"/>
      <c r="J74" s="201"/>
    </row>
    <row r="75" spans="3:10" x14ac:dyDescent="0.15">
      <c r="C75" s="201"/>
      <c r="E75" s="201"/>
      <c r="H75" s="201"/>
      <c r="J75" s="201"/>
    </row>
    <row r="76" spans="3:10" x14ac:dyDescent="0.15">
      <c r="C76" s="201"/>
      <c r="E76" s="201"/>
      <c r="H76" s="201"/>
      <c r="J76" s="201"/>
    </row>
    <row r="77" spans="3:10" x14ac:dyDescent="0.15">
      <c r="C77" s="201"/>
      <c r="E77" s="201"/>
      <c r="H77" s="201"/>
      <c r="J77" s="201"/>
    </row>
    <row r="78" spans="3:10" x14ac:dyDescent="0.15">
      <c r="C78" s="201"/>
      <c r="E78" s="201"/>
      <c r="H78" s="201"/>
      <c r="J78" s="201"/>
    </row>
    <row r="79" spans="3:10" x14ac:dyDescent="0.15">
      <c r="C79" s="201"/>
      <c r="E79" s="201"/>
      <c r="H79" s="201"/>
      <c r="J79" s="201"/>
    </row>
    <row r="80" spans="3:10" x14ac:dyDescent="0.15">
      <c r="C80" s="201"/>
      <c r="E80" s="201"/>
      <c r="H80" s="201"/>
      <c r="J80" s="201"/>
    </row>
    <row r="81" spans="3:10" x14ac:dyDescent="0.15">
      <c r="C81" s="201"/>
      <c r="E81" s="201"/>
      <c r="H81" s="201"/>
      <c r="J81" s="201"/>
    </row>
    <row r="82" spans="3:10" x14ac:dyDescent="0.15">
      <c r="C82" s="201"/>
      <c r="E82" s="201"/>
      <c r="H82" s="201"/>
      <c r="J82" s="201"/>
    </row>
    <row r="83" spans="3:10" x14ac:dyDescent="0.15">
      <c r="C83" s="201"/>
      <c r="E83" s="201"/>
      <c r="H83" s="201"/>
      <c r="J83" s="201"/>
    </row>
    <row r="84" spans="3:10" x14ac:dyDescent="0.15">
      <c r="C84" s="201"/>
      <c r="E84" s="201"/>
      <c r="H84" s="201"/>
      <c r="J84" s="201"/>
    </row>
    <row r="85" spans="3:10" x14ac:dyDescent="0.15">
      <c r="C85" s="201"/>
      <c r="E85" s="201"/>
      <c r="H85" s="201"/>
      <c r="J85" s="201"/>
    </row>
    <row r="86" spans="3:10" x14ac:dyDescent="0.15">
      <c r="C86" s="201"/>
      <c r="E86" s="201"/>
      <c r="H86" s="201"/>
      <c r="J86" s="201"/>
    </row>
    <row r="87" spans="3:10" x14ac:dyDescent="0.15">
      <c r="C87" s="201"/>
      <c r="E87" s="201"/>
      <c r="H87" s="201"/>
      <c r="J87" s="201"/>
    </row>
    <row r="88" spans="3:10" x14ac:dyDescent="0.15">
      <c r="C88" s="201"/>
      <c r="E88" s="201"/>
      <c r="H88" s="201"/>
      <c r="J88" s="201"/>
    </row>
    <row r="89" spans="3:10" x14ac:dyDescent="0.15">
      <c r="C89" s="201"/>
      <c r="E89" s="201"/>
      <c r="H89" s="201"/>
      <c r="J89" s="201"/>
    </row>
    <row r="90" spans="3:10" x14ac:dyDescent="0.15">
      <c r="C90" s="201"/>
      <c r="E90" s="201"/>
      <c r="H90" s="201"/>
      <c r="J90" s="201"/>
    </row>
    <row r="91" spans="3:10" x14ac:dyDescent="0.15">
      <c r="C91" s="201"/>
      <c r="E91" s="201"/>
      <c r="H91" s="201"/>
      <c r="J91" s="201"/>
    </row>
    <row r="92" spans="3:10" x14ac:dyDescent="0.15">
      <c r="C92" s="201"/>
      <c r="E92" s="201"/>
      <c r="H92" s="201"/>
      <c r="J92" s="201"/>
    </row>
    <row r="93" spans="3:10" x14ac:dyDescent="0.15">
      <c r="C93" s="201"/>
      <c r="E93" s="201"/>
      <c r="H93" s="201"/>
      <c r="J93" s="201"/>
    </row>
    <row r="94" spans="3:10" x14ac:dyDescent="0.15">
      <c r="C94" s="201"/>
      <c r="E94" s="201"/>
      <c r="H94" s="201"/>
      <c r="J94" s="201"/>
    </row>
    <row r="95" spans="3:10" x14ac:dyDescent="0.15">
      <c r="C95" s="201"/>
      <c r="E95" s="201"/>
      <c r="H95" s="201"/>
      <c r="J95" s="201"/>
    </row>
    <row r="96" spans="3:10" x14ac:dyDescent="0.15">
      <c r="C96" s="201"/>
      <c r="E96" s="201"/>
      <c r="H96" s="201"/>
      <c r="J96" s="201"/>
    </row>
    <row r="97" spans="3:10" x14ac:dyDescent="0.15">
      <c r="C97" s="201"/>
      <c r="E97" s="201"/>
      <c r="H97" s="201"/>
      <c r="J97" s="201"/>
    </row>
    <row r="98" spans="3:10" x14ac:dyDescent="0.15">
      <c r="C98" s="201"/>
      <c r="E98" s="201"/>
      <c r="H98" s="201"/>
      <c r="J98" s="201"/>
    </row>
    <row r="99" spans="3:10" x14ac:dyDescent="0.15">
      <c r="C99" s="201"/>
      <c r="E99" s="201"/>
      <c r="H99" s="201"/>
      <c r="J99" s="201"/>
    </row>
    <row r="100" spans="3:10" x14ac:dyDescent="0.15">
      <c r="C100" s="201"/>
      <c r="E100" s="201"/>
      <c r="H100" s="201"/>
      <c r="J100" s="201"/>
    </row>
    <row r="101" spans="3:10" x14ac:dyDescent="0.15">
      <c r="C101" s="201"/>
      <c r="E101" s="201"/>
      <c r="H101" s="201"/>
      <c r="J101" s="201"/>
    </row>
    <row r="102" spans="3:10" x14ac:dyDescent="0.15">
      <c r="C102" s="201"/>
      <c r="E102" s="201"/>
      <c r="H102" s="201"/>
      <c r="J102" s="201"/>
    </row>
    <row r="103" spans="3:10" x14ac:dyDescent="0.15">
      <c r="C103" s="201"/>
      <c r="E103" s="201"/>
      <c r="H103" s="201"/>
      <c r="J103" s="201"/>
    </row>
    <row r="104" spans="3:10" x14ac:dyDescent="0.15">
      <c r="C104" s="201"/>
      <c r="E104" s="201"/>
      <c r="H104" s="201"/>
      <c r="J104" s="201"/>
    </row>
    <row r="105" spans="3:10" x14ac:dyDescent="0.15">
      <c r="C105" s="201"/>
      <c r="E105" s="201"/>
      <c r="H105" s="201"/>
      <c r="J105" s="201"/>
    </row>
    <row r="106" spans="3:10" x14ac:dyDescent="0.15">
      <c r="C106" s="201"/>
      <c r="E106" s="201"/>
      <c r="H106" s="201"/>
      <c r="J106" s="201"/>
    </row>
    <row r="107" spans="3:10" x14ac:dyDescent="0.15">
      <c r="C107" s="201"/>
      <c r="E107" s="201"/>
      <c r="H107" s="201"/>
      <c r="J107" s="201"/>
    </row>
    <row r="108" spans="3:10" x14ac:dyDescent="0.15">
      <c r="C108" s="201"/>
      <c r="E108" s="201"/>
      <c r="H108" s="201"/>
      <c r="J108" s="201"/>
    </row>
    <row r="109" spans="3:10" x14ac:dyDescent="0.15">
      <c r="C109" s="201"/>
      <c r="E109" s="201"/>
      <c r="H109" s="201"/>
      <c r="J109" s="201"/>
    </row>
    <row r="110" spans="3:10" x14ac:dyDescent="0.15">
      <c r="C110" s="201"/>
      <c r="E110" s="201"/>
      <c r="H110" s="201"/>
      <c r="J110" s="201"/>
    </row>
    <row r="111" spans="3:10" x14ac:dyDescent="0.15">
      <c r="C111" s="201"/>
      <c r="E111" s="201"/>
      <c r="H111" s="201"/>
      <c r="J111" s="201"/>
    </row>
    <row r="112" spans="3:10" x14ac:dyDescent="0.15">
      <c r="C112" s="201"/>
      <c r="E112" s="201"/>
      <c r="H112" s="201"/>
      <c r="J112" s="201"/>
    </row>
    <row r="113" spans="3:10" x14ac:dyDescent="0.15">
      <c r="C113" s="201"/>
      <c r="E113" s="201"/>
      <c r="H113" s="201"/>
      <c r="J113" s="201"/>
    </row>
    <row r="114" spans="3:10" x14ac:dyDescent="0.15">
      <c r="C114" s="201"/>
      <c r="E114" s="201"/>
      <c r="H114" s="201"/>
      <c r="J114" s="201"/>
    </row>
    <row r="115" spans="3:10" x14ac:dyDescent="0.15">
      <c r="C115" s="201"/>
      <c r="E115" s="201"/>
      <c r="H115" s="201"/>
      <c r="J115" s="201"/>
    </row>
    <row r="116" spans="3:10" x14ac:dyDescent="0.15">
      <c r="C116" s="201"/>
      <c r="E116" s="201"/>
      <c r="H116" s="201"/>
      <c r="J116" s="201"/>
    </row>
    <row r="117" spans="3:10" x14ac:dyDescent="0.15">
      <c r="C117" s="201"/>
      <c r="E117" s="201"/>
      <c r="H117" s="201"/>
      <c r="J117" s="201"/>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2"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7" orientation="portrait" useFirstPageNumber="1" r:id="rId1"/>
  <headerFooter alignWithMargins="0">
    <oddHeader>&amp;C&amp;8- &amp;P -</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K105"/>
  <sheetViews>
    <sheetView zoomScale="130" workbookViewId="0">
      <selection sqref="A1:K1"/>
    </sheetView>
  </sheetViews>
  <sheetFormatPr baseColWidth="10" defaultColWidth="11.42578125" defaultRowHeight="8.25" x14ac:dyDescent="0.15"/>
  <cols>
    <col min="1" max="1" width="19.85546875" style="185" customWidth="1"/>
    <col min="2" max="11" width="7.140625" style="185" customWidth="1"/>
    <col min="12" max="16384" width="11.42578125" style="185"/>
  </cols>
  <sheetData>
    <row r="1" spans="1:11" ht="39.950000000000003" customHeight="1" x14ac:dyDescent="0.15">
      <c r="A1" s="352" t="s">
        <v>194</v>
      </c>
      <c r="B1" s="352"/>
      <c r="C1" s="352"/>
      <c r="D1" s="352"/>
      <c r="E1" s="352"/>
      <c r="F1" s="352"/>
      <c r="G1" s="352"/>
      <c r="H1" s="352"/>
      <c r="I1" s="352"/>
      <c r="J1" s="352"/>
      <c r="K1" s="352"/>
    </row>
    <row r="2" spans="1:11" ht="9.9499999999999993" customHeight="1" x14ac:dyDescent="0.15">
      <c r="A2" s="343" t="s">
        <v>240</v>
      </c>
      <c r="B2" s="304" t="s">
        <v>464</v>
      </c>
      <c r="C2" s="305"/>
      <c r="D2" s="305"/>
      <c r="E2" s="305"/>
      <c r="F2" s="305"/>
      <c r="G2" s="306" t="s">
        <v>465</v>
      </c>
      <c r="H2" s="307"/>
      <c r="I2" s="307"/>
      <c r="J2" s="307"/>
      <c r="K2" s="307"/>
    </row>
    <row r="3" spans="1:11" ht="9.9499999999999993" customHeight="1" x14ac:dyDescent="0.15">
      <c r="A3" s="344"/>
      <c r="B3" s="346" t="s">
        <v>125</v>
      </c>
      <c r="C3" s="347"/>
      <c r="D3" s="348" t="s">
        <v>123</v>
      </c>
      <c r="E3" s="349"/>
      <c r="F3" s="350" t="s">
        <v>52</v>
      </c>
      <c r="G3" s="348" t="s">
        <v>125</v>
      </c>
      <c r="H3" s="349"/>
      <c r="I3" s="348" t="s">
        <v>123</v>
      </c>
      <c r="J3" s="349"/>
      <c r="K3" s="348" t="s">
        <v>52</v>
      </c>
    </row>
    <row r="4" spans="1:11" ht="45" customHeight="1" x14ac:dyDescent="0.15">
      <c r="A4" s="344"/>
      <c r="B4" s="186" t="s">
        <v>126</v>
      </c>
      <c r="C4" s="187" t="s">
        <v>142</v>
      </c>
      <c r="D4" s="187" t="s">
        <v>126</v>
      </c>
      <c r="E4" s="187" t="s">
        <v>142</v>
      </c>
      <c r="F4" s="351"/>
      <c r="G4" s="187" t="s">
        <v>126</v>
      </c>
      <c r="H4" s="187" t="s">
        <v>145</v>
      </c>
      <c r="I4" s="187" t="s">
        <v>126</v>
      </c>
      <c r="J4" s="187" t="s">
        <v>145</v>
      </c>
      <c r="K4" s="348"/>
    </row>
    <row r="5" spans="1:11" ht="9.9499999999999993" customHeight="1" x14ac:dyDescent="0.15">
      <c r="A5" s="345"/>
      <c r="B5" s="188" t="s">
        <v>127</v>
      </c>
      <c r="C5" s="189" t="s">
        <v>128</v>
      </c>
      <c r="D5" s="189" t="s">
        <v>127</v>
      </c>
      <c r="E5" s="189" t="s">
        <v>128</v>
      </c>
      <c r="F5" s="189" t="s">
        <v>129</v>
      </c>
      <c r="G5" s="189" t="s">
        <v>127</v>
      </c>
      <c r="H5" s="189" t="s">
        <v>128</v>
      </c>
      <c r="I5" s="189" t="s">
        <v>127</v>
      </c>
      <c r="J5" s="189" t="s">
        <v>128</v>
      </c>
      <c r="K5" s="190" t="s">
        <v>129</v>
      </c>
    </row>
    <row r="6" spans="1:11" s="195" customFormat="1" ht="21.95" customHeight="1" x14ac:dyDescent="0.15">
      <c r="A6" s="202" t="s">
        <v>417</v>
      </c>
      <c r="B6" s="192"/>
      <c r="C6" s="193"/>
      <c r="D6" s="192"/>
      <c r="E6" s="193"/>
      <c r="F6" s="194"/>
      <c r="G6" s="192"/>
      <c r="H6" s="193"/>
      <c r="I6" s="192"/>
      <c r="J6" s="193"/>
      <c r="K6" s="194"/>
    </row>
    <row r="7" spans="1:11" s="195" customFormat="1" ht="19.5" customHeight="1" x14ac:dyDescent="0.15">
      <c r="A7" s="95" t="s">
        <v>340</v>
      </c>
      <c r="B7" s="196">
        <v>321</v>
      </c>
      <c r="C7" s="267" t="s">
        <v>472</v>
      </c>
      <c r="D7" s="196">
        <v>870</v>
      </c>
      <c r="E7" s="197">
        <v>243.873517786561</v>
      </c>
      <c r="F7" s="197">
        <v>2.7102803738317802</v>
      </c>
      <c r="G7" s="196">
        <v>1880</v>
      </c>
      <c r="H7" s="267" t="s">
        <v>472</v>
      </c>
      <c r="I7" s="196">
        <v>5168</v>
      </c>
      <c r="J7" s="267" t="s">
        <v>472</v>
      </c>
      <c r="K7" s="197">
        <v>2.7489361702127701</v>
      </c>
    </row>
    <row r="8" spans="1:11" s="195" customFormat="1" ht="9" customHeight="1" x14ac:dyDescent="0.15">
      <c r="A8" s="96" t="s">
        <v>54</v>
      </c>
      <c r="B8" s="198">
        <v>313</v>
      </c>
      <c r="C8" s="260" t="s">
        <v>472</v>
      </c>
      <c r="D8" s="198">
        <v>771</v>
      </c>
      <c r="E8" s="260" t="s">
        <v>472</v>
      </c>
      <c r="F8" s="143">
        <v>2.4632587859424899</v>
      </c>
      <c r="G8" s="198">
        <v>1851</v>
      </c>
      <c r="H8" s="260" t="s">
        <v>472</v>
      </c>
      <c r="I8" s="198">
        <v>5030</v>
      </c>
      <c r="J8" s="260" t="s">
        <v>472</v>
      </c>
      <c r="K8" s="143">
        <v>2.71745002701243</v>
      </c>
    </row>
    <row r="9" spans="1:11" s="195" customFormat="1" ht="9" customHeight="1" x14ac:dyDescent="0.15">
      <c r="A9" s="96" t="s">
        <v>144</v>
      </c>
      <c r="B9" s="198">
        <v>8</v>
      </c>
      <c r="C9" s="143">
        <v>-72.413793103448299</v>
      </c>
      <c r="D9" s="198">
        <v>99</v>
      </c>
      <c r="E9" s="143">
        <v>-50.251256281407002</v>
      </c>
      <c r="F9" s="143">
        <v>12.375</v>
      </c>
      <c r="G9" s="198">
        <v>29</v>
      </c>
      <c r="H9" s="143">
        <v>-76.8</v>
      </c>
      <c r="I9" s="198">
        <v>138</v>
      </c>
      <c r="J9" s="143">
        <v>-83.150183150183196</v>
      </c>
      <c r="K9" s="143">
        <v>4.7586206896551699</v>
      </c>
    </row>
    <row r="10" spans="1:11" s="195" customFormat="1" ht="20.100000000000001" customHeight="1" x14ac:dyDescent="0.15">
      <c r="A10" s="95" t="s">
        <v>341</v>
      </c>
      <c r="B10" s="196">
        <v>102</v>
      </c>
      <c r="C10" s="197">
        <v>161.538461538462</v>
      </c>
      <c r="D10" s="196">
        <v>241</v>
      </c>
      <c r="E10" s="197">
        <v>180.232558139535</v>
      </c>
      <c r="F10" s="197">
        <v>2.3627450980392202</v>
      </c>
      <c r="G10" s="196">
        <v>313</v>
      </c>
      <c r="H10" s="197">
        <v>112.925170068027</v>
      </c>
      <c r="I10" s="196">
        <v>1023</v>
      </c>
      <c r="J10" s="197">
        <v>35.676392572944302</v>
      </c>
      <c r="K10" s="197">
        <v>3.2683706070287499</v>
      </c>
    </row>
    <row r="11" spans="1:11" ht="9" customHeight="1" x14ac:dyDescent="0.15">
      <c r="A11" s="96" t="s">
        <v>54</v>
      </c>
      <c r="B11" s="198">
        <v>97</v>
      </c>
      <c r="C11" s="143">
        <v>155.26315789473699</v>
      </c>
      <c r="D11" s="198">
        <v>221</v>
      </c>
      <c r="E11" s="143">
        <v>160</v>
      </c>
      <c r="F11" s="143">
        <v>2.2783505154639201</v>
      </c>
      <c r="G11" s="198">
        <v>294</v>
      </c>
      <c r="H11" s="143">
        <v>117.777777777778</v>
      </c>
      <c r="I11" s="198">
        <v>884</v>
      </c>
      <c r="J11" s="143">
        <v>42.81098546042</v>
      </c>
      <c r="K11" s="143">
        <v>3.00680272108844</v>
      </c>
    </row>
    <row r="12" spans="1:11" ht="9" customHeight="1" x14ac:dyDescent="0.15">
      <c r="A12" s="96" t="s">
        <v>144</v>
      </c>
      <c r="B12" s="198">
        <v>5</v>
      </c>
      <c r="C12" s="260" t="s">
        <v>472</v>
      </c>
      <c r="D12" s="198">
        <v>20</v>
      </c>
      <c r="E12" s="260" t="s">
        <v>472</v>
      </c>
      <c r="F12" s="143">
        <v>4</v>
      </c>
      <c r="G12" s="198">
        <v>19</v>
      </c>
      <c r="H12" s="143">
        <v>58.3333333333333</v>
      </c>
      <c r="I12" s="198">
        <v>139</v>
      </c>
      <c r="J12" s="143">
        <v>2.9629629629629601</v>
      </c>
      <c r="K12" s="143">
        <v>7.3157894736842097</v>
      </c>
    </row>
    <row r="13" spans="1:11" s="195" customFormat="1" ht="20.100000000000001" customHeight="1" x14ac:dyDescent="0.15">
      <c r="A13" s="95" t="s">
        <v>437</v>
      </c>
      <c r="B13" s="196" t="s">
        <v>520</v>
      </c>
      <c r="C13" s="267" t="s">
        <v>520</v>
      </c>
      <c r="D13" s="196" t="s">
        <v>520</v>
      </c>
      <c r="E13" s="267" t="s">
        <v>520</v>
      </c>
      <c r="F13" s="197" t="s">
        <v>520</v>
      </c>
      <c r="G13" s="196" t="s">
        <v>520</v>
      </c>
      <c r="H13" s="267" t="s">
        <v>520</v>
      </c>
      <c r="I13" s="196" t="s">
        <v>520</v>
      </c>
      <c r="J13" s="267" t="s">
        <v>520</v>
      </c>
      <c r="K13" s="197" t="s">
        <v>520</v>
      </c>
    </row>
    <row r="14" spans="1:11" ht="9" customHeight="1" x14ac:dyDescent="0.15">
      <c r="A14" s="96" t="s">
        <v>54</v>
      </c>
      <c r="B14" s="198" t="s">
        <v>520</v>
      </c>
      <c r="C14" s="260" t="s">
        <v>520</v>
      </c>
      <c r="D14" s="198" t="s">
        <v>520</v>
      </c>
      <c r="E14" s="143" t="s">
        <v>520</v>
      </c>
      <c r="F14" s="143" t="s">
        <v>520</v>
      </c>
      <c r="G14" s="198" t="s">
        <v>520</v>
      </c>
      <c r="H14" s="260" t="s">
        <v>520</v>
      </c>
      <c r="I14" s="198" t="s">
        <v>520</v>
      </c>
      <c r="J14" s="260" t="s">
        <v>520</v>
      </c>
      <c r="K14" s="143" t="s">
        <v>520</v>
      </c>
    </row>
    <row r="15" spans="1:11" ht="9" customHeight="1" x14ac:dyDescent="0.15">
      <c r="A15" s="96" t="s">
        <v>144</v>
      </c>
      <c r="B15" s="198" t="s">
        <v>520</v>
      </c>
      <c r="C15" s="143" t="s">
        <v>520</v>
      </c>
      <c r="D15" s="198" t="s">
        <v>520</v>
      </c>
      <c r="E15" s="260" t="s">
        <v>520</v>
      </c>
      <c r="F15" s="143" t="s">
        <v>520</v>
      </c>
      <c r="G15" s="198" t="s">
        <v>520</v>
      </c>
      <c r="H15" s="143" t="s">
        <v>520</v>
      </c>
      <c r="I15" s="198" t="s">
        <v>520</v>
      </c>
      <c r="J15" s="260" t="s">
        <v>520</v>
      </c>
      <c r="K15" s="143" t="s">
        <v>520</v>
      </c>
    </row>
    <row r="16" spans="1:11" s="195" customFormat="1" ht="21.95" customHeight="1" x14ac:dyDescent="0.15">
      <c r="A16" s="191" t="s">
        <v>73</v>
      </c>
      <c r="B16" s="192"/>
      <c r="C16" s="193"/>
      <c r="D16" s="192"/>
      <c r="E16" s="193"/>
      <c r="F16" s="194"/>
      <c r="G16" s="192"/>
      <c r="H16" s="193"/>
      <c r="I16" s="192"/>
      <c r="J16" s="193"/>
      <c r="K16" s="194"/>
    </row>
    <row r="17" spans="1:11" s="195" customFormat="1" ht="20.100000000000001" customHeight="1" x14ac:dyDescent="0.15">
      <c r="A17" s="95" t="s">
        <v>342</v>
      </c>
      <c r="B17" s="196">
        <v>1854</v>
      </c>
      <c r="C17" s="267" t="s">
        <v>472</v>
      </c>
      <c r="D17" s="196">
        <v>5752</v>
      </c>
      <c r="E17" s="267" t="s">
        <v>472</v>
      </c>
      <c r="F17" s="197">
        <v>3.1024811218986001</v>
      </c>
      <c r="G17" s="196">
        <v>5365</v>
      </c>
      <c r="H17" s="267" t="s">
        <v>472</v>
      </c>
      <c r="I17" s="196">
        <v>14201</v>
      </c>
      <c r="J17" s="267" t="s">
        <v>472</v>
      </c>
      <c r="K17" s="197">
        <v>2.64697110904007</v>
      </c>
    </row>
    <row r="18" spans="1:11" ht="9" customHeight="1" x14ac:dyDescent="0.15">
      <c r="A18" s="96" t="s">
        <v>54</v>
      </c>
      <c r="B18" s="198">
        <v>1845</v>
      </c>
      <c r="C18" s="260" t="s">
        <v>472</v>
      </c>
      <c r="D18" s="198">
        <v>5357</v>
      </c>
      <c r="E18" s="260" t="s">
        <v>472</v>
      </c>
      <c r="F18" s="143">
        <v>2.90352303523035</v>
      </c>
      <c r="G18" s="198">
        <v>5268</v>
      </c>
      <c r="H18" s="260" t="s">
        <v>472</v>
      </c>
      <c r="I18" s="198">
        <v>13581</v>
      </c>
      <c r="J18" s="260" t="s">
        <v>472</v>
      </c>
      <c r="K18" s="143">
        <v>2.5780182232346198</v>
      </c>
    </row>
    <row r="19" spans="1:11" ht="9" customHeight="1" x14ac:dyDescent="0.15">
      <c r="A19" s="96" t="s">
        <v>144</v>
      </c>
      <c r="B19" s="198">
        <v>9</v>
      </c>
      <c r="C19" s="260" t="s">
        <v>472</v>
      </c>
      <c r="D19" s="198">
        <v>395</v>
      </c>
      <c r="E19" s="260" t="s">
        <v>472</v>
      </c>
      <c r="F19" s="143">
        <v>43.8888888888889</v>
      </c>
      <c r="G19" s="198">
        <v>97</v>
      </c>
      <c r="H19" s="260" t="s">
        <v>472</v>
      </c>
      <c r="I19" s="198">
        <v>620</v>
      </c>
      <c r="J19" s="260" t="s">
        <v>472</v>
      </c>
      <c r="K19" s="143">
        <v>6.3917525773195898</v>
      </c>
    </row>
    <row r="20" spans="1:11" s="195" customFormat="1" ht="20.100000000000001" customHeight="1" x14ac:dyDescent="0.15">
      <c r="A20" s="95" t="s">
        <v>343</v>
      </c>
      <c r="B20" s="196" t="s">
        <v>520</v>
      </c>
      <c r="C20" s="267" t="s">
        <v>520</v>
      </c>
      <c r="D20" s="196" t="s">
        <v>520</v>
      </c>
      <c r="E20" s="267" t="s">
        <v>520</v>
      </c>
      <c r="F20" s="197" t="s">
        <v>520</v>
      </c>
      <c r="G20" s="196" t="s">
        <v>520</v>
      </c>
      <c r="H20" s="267" t="s">
        <v>520</v>
      </c>
      <c r="I20" s="196" t="s">
        <v>520</v>
      </c>
      <c r="J20" s="267" t="s">
        <v>520</v>
      </c>
      <c r="K20" s="197" t="s">
        <v>520</v>
      </c>
    </row>
    <row r="21" spans="1:11" ht="9" customHeight="1" x14ac:dyDescent="0.15">
      <c r="A21" s="96" t="s">
        <v>54</v>
      </c>
      <c r="B21" s="198" t="s">
        <v>520</v>
      </c>
      <c r="C21" s="260" t="s">
        <v>520</v>
      </c>
      <c r="D21" s="198" t="s">
        <v>520</v>
      </c>
      <c r="E21" s="143" t="s">
        <v>520</v>
      </c>
      <c r="F21" s="143" t="s">
        <v>520</v>
      </c>
      <c r="G21" s="198" t="s">
        <v>520</v>
      </c>
      <c r="H21" s="260" t="s">
        <v>520</v>
      </c>
      <c r="I21" s="198" t="s">
        <v>520</v>
      </c>
      <c r="J21" s="260" t="s">
        <v>520</v>
      </c>
      <c r="K21" s="143" t="s">
        <v>520</v>
      </c>
    </row>
    <row r="22" spans="1:11" ht="9" customHeight="1" x14ac:dyDescent="0.15">
      <c r="A22" s="96" t="s">
        <v>144</v>
      </c>
      <c r="B22" s="198" t="s">
        <v>520</v>
      </c>
      <c r="C22" s="143" t="s">
        <v>520</v>
      </c>
      <c r="D22" s="198" t="s">
        <v>520</v>
      </c>
      <c r="E22" s="260" t="s">
        <v>520</v>
      </c>
      <c r="F22" s="143" t="s">
        <v>520</v>
      </c>
      <c r="G22" s="198" t="s">
        <v>520</v>
      </c>
      <c r="H22" s="143" t="s">
        <v>520</v>
      </c>
      <c r="I22" s="198" t="s">
        <v>520</v>
      </c>
      <c r="J22" s="260" t="s">
        <v>520</v>
      </c>
      <c r="K22" s="143" t="s">
        <v>520</v>
      </c>
    </row>
    <row r="23" spans="1:11" s="195" customFormat="1" ht="20.100000000000001" customHeight="1" x14ac:dyDescent="0.15">
      <c r="A23" s="95" t="s">
        <v>344</v>
      </c>
      <c r="B23" s="196" t="s">
        <v>520</v>
      </c>
      <c r="C23" s="267" t="s">
        <v>520</v>
      </c>
      <c r="D23" s="196" t="s">
        <v>520</v>
      </c>
      <c r="E23" s="267" t="s">
        <v>520</v>
      </c>
      <c r="F23" s="197" t="s">
        <v>520</v>
      </c>
      <c r="G23" s="196" t="s">
        <v>520</v>
      </c>
      <c r="H23" s="267" t="s">
        <v>520</v>
      </c>
      <c r="I23" s="196" t="s">
        <v>520</v>
      </c>
      <c r="J23" s="267" t="s">
        <v>520</v>
      </c>
      <c r="K23" s="197" t="s">
        <v>520</v>
      </c>
    </row>
    <row r="24" spans="1:11" ht="9" customHeight="1" x14ac:dyDescent="0.15">
      <c r="A24" s="96" t="s">
        <v>54</v>
      </c>
      <c r="B24" s="198" t="s">
        <v>520</v>
      </c>
      <c r="C24" s="260" t="s">
        <v>520</v>
      </c>
      <c r="D24" s="198" t="s">
        <v>520</v>
      </c>
      <c r="E24" s="143" t="s">
        <v>520</v>
      </c>
      <c r="F24" s="143" t="s">
        <v>520</v>
      </c>
      <c r="G24" s="198" t="s">
        <v>520</v>
      </c>
      <c r="H24" s="260" t="s">
        <v>520</v>
      </c>
      <c r="I24" s="198" t="s">
        <v>520</v>
      </c>
      <c r="J24" s="260" t="s">
        <v>520</v>
      </c>
      <c r="K24" s="143" t="s">
        <v>520</v>
      </c>
    </row>
    <row r="25" spans="1:11" ht="9" customHeight="1" x14ac:dyDescent="0.15">
      <c r="A25" s="96" t="s">
        <v>144</v>
      </c>
      <c r="B25" s="198" t="s">
        <v>520</v>
      </c>
      <c r="C25" s="143" t="s">
        <v>520</v>
      </c>
      <c r="D25" s="198" t="s">
        <v>520</v>
      </c>
      <c r="E25" s="260" t="s">
        <v>520</v>
      </c>
      <c r="F25" s="143" t="s">
        <v>520</v>
      </c>
      <c r="G25" s="198" t="s">
        <v>520</v>
      </c>
      <c r="H25" s="143" t="s">
        <v>520</v>
      </c>
      <c r="I25" s="198" t="s">
        <v>520</v>
      </c>
      <c r="J25" s="260" t="s">
        <v>520</v>
      </c>
      <c r="K25" s="143" t="s">
        <v>520</v>
      </c>
    </row>
    <row r="26" spans="1:11" s="195" customFormat="1" ht="20.100000000000001" customHeight="1" x14ac:dyDescent="0.15">
      <c r="A26" s="95" t="s">
        <v>345</v>
      </c>
      <c r="B26" s="196">
        <v>1824</v>
      </c>
      <c r="C26" s="267" t="s">
        <v>472</v>
      </c>
      <c r="D26" s="196">
        <v>4203</v>
      </c>
      <c r="E26" s="267" t="s">
        <v>472</v>
      </c>
      <c r="F26" s="197">
        <v>2.3042763157894699</v>
      </c>
      <c r="G26" s="196">
        <v>4538</v>
      </c>
      <c r="H26" s="267" t="s">
        <v>472</v>
      </c>
      <c r="I26" s="196">
        <v>10116</v>
      </c>
      <c r="J26" s="267" t="s">
        <v>472</v>
      </c>
      <c r="K26" s="197">
        <v>2.22917584839136</v>
      </c>
    </row>
    <row r="27" spans="1:11" ht="9" customHeight="1" x14ac:dyDescent="0.15">
      <c r="A27" s="96" t="s">
        <v>54</v>
      </c>
      <c r="B27" s="198">
        <v>1782</v>
      </c>
      <c r="C27" s="260" t="s">
        <v>472</v>
      </c>
      <c r="D27" s="198">
        <v>4111</v>
      </c>
      <c r="E27" s="260" t="s">
        <v>472</v>
      </c>
      <c r="F27" s="143">
        <v>2.3069584736251398</v>
      </c>
      <c r="G27" s="198">
        <v>4367</v>
      </c>
      <c r="H27" s="260" t="s">
        <v>472</v>
      </c>
      <c r="I27" s="198">
        <v>9707</v>
      </c>
      <c r="J27" s="260" t="s">
        <v>472</v>
      </c>
      <c r="K27" s="143">
        <v>2.2228074192809699</v>
      </c>
    </row>
    <row r="28" spans="1:11" ht="9" customHeight="1" x14ac:dyDescent="0.15">
      <c r="A28" s="96" t="s">
        <v>144</v>
      </c>
      <c r="B28" s="198">
        <v>42</v>
      </c>
      <c r="C28" s="260" t="s">
        <v>472</v>
      </c>
      <c r="D28" s="198">
        <v>92</v>
      </c>
      <c r="E28" s="260" t="s">
        <v>472</v>
      </c>
      <c r="F28" s="143">
        <v>2.1904761904761898</v>
      </c>
      <c r="G28" s="198">
        <v>171</v>
      </c>
      <c r="H28" s="260" t="s">
        <v>472</v>
      </c>
      <c r="I28" s="198">
        <v>409</v>
      </c>
      <c r="J28" s="260" t="s">
        <v>472</v>
      </c>
      <c r="K28" s="143">
        <v>2.3918128654970801</v>
      </c>
    </row>
    <row r="29" spans="1:11" s="195" customFormat="1" ht="20.100000000000001" customHeight="1" x14ac:dyDescent="0.15">
      <c r="A29" s="95" t="s">
        <v>346</v>
      </c>
      <c r="B29" s="196">
        <v>3089</v>
      </c>
      <c r="C29" s="267" t="s">
        <v>472</v>
      </c>
      <c r="D29" s="196">
        <v>10247</v>
      </c>
      <c r="E29" s="197">
        <v>122.519001085776</v>
      </c>
      <c r="F29" s="197">
        <v>3.3172547750080899</v>
      </c>
      <c r="G29" s="196">
        <v>7564</v>
      </c>
      <c r="H29" s="197">
        <v>218.48421052631599</v>
      </c>
      <c r="I29" s="196">
        <v>30721</v>
      </c>
      <c r="J29" s="197">
        <v>62.872441946771303</v>
      </c>
      <c r="K29" s="197">
        <v>4.0614754098360697</v>
      </c>
    </row>
    <row r="30" spans="1:11" ht="9" customHeight="1" x14ac:dyDescent="0.15">
      <c r="A30" s="96" t="s">
        <v>54</v>
      </c>
      <c r="B30" s="198">
        <v>3009</v>
      </c>
      <c r="C30" s="260" t="s">
        <v>472</v>
      </c>
      <c r="D30" s="198">
        <v>10040</v>
      </c>
      <c r="E30" s="143">
        <v>123.707664884135</v>
      </c>
      <c r="F30" s="143">
        <v>3.3366566965769402</v>
      </c>
      <c r="G30" s="198">
        <v>7316</v>
      </c>
      <c r="H30" s="143">
        <v>222.00704225352101</v>
      </c>
      <c r="I30" s="198">
        <v>30170</v>
      </c>
      <c r="J30" s="143">
        <v>63.816039528696301</v>
      </c>
      <c r="K30" s="143">
        <v>4.1238381629305598</v>
      </c>
    </row>
    <row r="31" spans="1:11" ht="9" customHeight="1" x14ac:dyDescent="0.15">
      <c r="A31" s="96" t="s">
        <v>144</v>
      </c>
      <c r="B31" s="198">
        <v>80</v>
      </c>
      <c r="C31" s="143">
        <v>196.29629629629599</v>
      </c>
      <c r="D31" s="198">
        <v>207</v>
      </c>
      <c r="E31" s="143">
        <v>76.923076923076906</v>
      </c>
      <c r="F31" s="143">
        <v>2.5874999999999999</v>
      </c>
      <c r="G31" s="198">
        <v>248</v>
      </c>
      <c r="H31" s="143">
        <v>140.77669902912601</v>
      </c>
      <c r="I31" s="198">
        <v>551</v>
      </c>
      <c r="J31" s="143">
        <v>23.820224719101098</v>
      </c>
      <c r="K31" s="143">
        <v>2.2217741935483901</v>
      </c>
    </row>
    <row r="32" spans="1:11" s="195" customFormat="1" ht="20.100000000000001" customHeight="1" x14ac:dyDescent="0.15">
      <c r="A32" s="95" t="s">
        <v>461</v>
      </c>
      <c r="B32" s="196">
        <v>218</v>
      </c>
      <c r="C32" s="267" t="s">
        <v>472</v>
      </c>
      <c r="D32" s="196">
        <v>572</v>
      </c>
      <c r="E32" s="267" t="s">
        <v>472</v>
      </c>
      <c r="F32" s="197">
        <v>2.6238532110091701</v>
      </c>
      <c r="G32" s="196">
        <v>288</v>
      </c>
      <c r="H32" s="267" t="s">
        <v>472</v>
      </c>
      <c r="I32" s="196">
        <v>691</v>
      </c>
      <c r="J32" s="267" t="s">
        <v>472</v>
      </c>
      <c r="K32" s="197">
        <v>2.3993055555555598</v>
      </c>
    </row>
    <row r="33" spans="1:11" ht="9" customHeight="1" x14ac:dyDescent="0.15">
      <c r="A33" s="96" t="s">
        <v>54</v>
      </c>
      <c r="B33" s="198">
        <v>218</v>
      </c>
      <c r="C33" s="260" t="s">
        <v>472</v>
      </c>
      <c r="D33" s="198">
        <v>572</v>
      </c>
      <c r="E33" s="260" t="s">
        <v>472</v>
      </c>
      <c r="F33" s="143">
        <v>2.6238532110091701</v>
      </c>
      <c r="G33" s="198">
        <v>288</v>
      </c>
      <c r="H33" s="260" t="s">
        <v>472</v>
      </c>
      <c r="I33" s="198">
        <v>691</v>
      </c>
      <c r="J33" s="260" t="s">
        <v>472</v>
      </c>
      <c r="K33" s="143">
        <v>2.3993055555555598</v>
      </c>
    </row>
    <row r="34" spans="1:11" ht="9" customHeight="1" x14ac:dyDescent="0.15">
      <c r="A34" s="96" t="s">
        <v>144</v>
      </c>
      <c r="B34" s="198">
        <v>0</v>
      </c>
      <c r="C34" s="143">
        <v>0</v>
      </c>
      <c r="D34" s="198">
        <v>0</v>
      </c>
      <c r="E34" s="143">
        <v>0</v>
      </c>
      <c r="F34" s="143">
        <v>0</v>
      </c>
      <c r="G34" s="198">
        <v>0</v>
      </c>
      <c r="H34" s="143">
        <v>0</v>
      </c>
      <c r="I34" s="198">
        <v>0</v>
      </c>
      <c r="J34" s="143">
        <v>0</v>
      </c>
      <c r="K34" s="143">
        <v>0</v>
      </c>
    </row>
    <row r="35" spans="1:11" s="195" customFormat="1" ht="20.100000000000001" customHeight="1" x14ac:dyDescent="0.15">
      <c r="A35" s="95" t="s">
        <v>347</v>
      </c>
      <c r="B35" s="196">
        <v>506</v>
      </c>
      <c r="C35" s="197">
        <v>81.362007168458803</v>
      </c>
      <c r="D35" s="196">
        <v>1742</v>
      </c>
      <c r="E35" s="197">
        <v>23.897581792318601</v>
      </c>
      <c r="F35" s="197">
        <v>3.4426877470355701</v>
      </c>
      <c r="G35" s="196">
        <v>1545</v>
      </c>
      <c r="H35" s="197">
        <v>21.845425867507899</v>
      </c>
      <c r="I35" s="196">
        <v>6021</v>
      </c>
      <c r="J35" s="197">
        <v>10.4973389612773</v>
      </c>
      <c r="K35" s="197">
        <v>3.89708737864078</v>
      </c>
    </row>
    <row r="36" spans="1:11" ht="9" customHeight="1" x14ac:dyDescent="0.15">
      <c r="A36" s="96" t="s">
        <v>54</v>
      </c>
      <c r="B36" s="198">
        <v>483</v>
      </c>
      <c r="C36" s="143">
        <v>73.118279569892493</v>
      </c>
      <c r="D36" s="198">
        <v>1709</v>
      </c>
      <c r="E36" s="143">
        <v>21.550497866287301</v>
      </c>
      <c r="F36" s="143">
        <v>3.53830227743271</v>
      </c>
      <c r="G36" s="198">
        <v>1509</v>
      </c>
      <c r="H36" s="143">
        <v>19.100236779794798</v>
      </c>
      <c r="I36" s="198">
        <v>5965</v>
      </c>
      <c r="J36" s="143">
        <v>9.4897209985315705</v>
      </c>
      <c r="K36" s="143">
        <v>3.9529489728296898</v>
      </c>
    </row>
    <row r="37" spans="1:11" ht="9" customHeight="1" x14ac:dyDescent="0.15">
      <c r="A37" s="96" t="s">
        <v>144</v>
      </c>
      <c r="B37" s="198">
        <v>23</v>
      </c>
      <c r="C37" s="260" t="s">
        <v>472</v>
      </c>
      <c r="D37" s="198">
        <v>33</v>
      </c>
      <c r="E37" s="260" t="s">
        <v>472</v>
      </c>
      <c r="F37" s="143">
        <v>1.4347826086956501</v>
      </c>
      <c r="G37" s="198">
        <v>36</v>
      </c>
      <c r="H37" s="260" t="s">
        <v>472</v>
      </c>
      <c r="I37" s="198">
        <v>56</v>
      </c>
      <c r="J37" s="260" t="s">
        <v>472</v>
      </c>
      <c r="K37" s="143">
        <v>1.55555555555556</v>
      </c>
    </row>
    <row r="38" spans="1:11" ht="19.5" customHeight="1" x14ac:dyDescent="0.15">
      <c r="A38" s="95" t="s">
        <v>348</v>
      </c>
      <c r="B38" s="196">
        <v>239</v>
      </c>
      <c r="C38" s="267" t="s">
        <v>472</v>
      </c>
      <c r="D38" s="196">
        <v>552</v>
      </c>
      <c r="E38" s="267" t="s">
        <v>472</v>
      </c>
      <c r="F38" s="197">
        <v>2.3096234309623398</v>
      </c>
      <c r="G38" s="196">
        <v>581</v>
      </c>
      <c r="H38" s="267" t="s">
        <v>472</v>
      </c>
      <c r="I38" s="196">
        <v>1458</v>
      </c>
      <c r="J38" s="267" t="s">
        <v>472</v>
      </c>
      <c r="K38" s="197">
        <v>2.5094664371772799</v>
      </c>
    </row>
    <row r="39" spans="1:11" x14ac:dyDescent="0.15">
      <c r="A39" s="96" t="s">
        <v>54</v>
      </c>
      <c r="B39" s="198">
        <v>238</v>
      </c>
      <c r="C39" s="260" t="s">
        <v>472</v>
      </c>
      <c r="D39" s="198">
        <v>549</v>
      </c>
      <c r="E39" s="260" t="s">
        <v>472</v>
      </c>
      <c r="F39" s="143">
        <v>2.3067226890756301</v>
      </c>
      <c r="G39" s="198">
        <v>580</v>
      </c>
      <c r="H39" s="260" t="s">
        <v>472</v>
      </c>
      <c r="I39" s="198">
        <v>1427</v>
      </c>
      <c r="J39" s="260" t="s">
        <v>472</v>
      </c>
      <c r="K39" s="143">
        <v>2.4603448275862099</v>
      </c>
    </row>
    <row r="40" spans="1:11" x14ac:dyDescent="0.15">
      <c r="A40" s="96" t="s">
        <v>144</v>
      </c>
      <c r="B40" s="198">
        <v>1</v>
      </c>
      <c r="C40" s="260" t="s">
        <v>472</v>
      </c>
      <c r="D40" s="198">
        <v>3</v>
      </c>
      <c r="E40" s="260" t="s">
        <v>472</v>
      </c>
      <c r="F40" s="143">
        <v>3</v>
      </c>
      <c r="G40" s="198">
        <v>1</v>
      </c>
      <c r="H40" s="143">
        <v>0</v>
      </c>
      <c r="I40" s="198">
        <v>31</v>
      </c>
      <c r="J40" s="143">
        <v>29.1666666666667</v>
      </c>
      <c r="K40" s="143">
        <v>31</v>
      </c>
    </row>
    <row r="41" spans="1:11" s="195" customFormat="1" ht="18.75" customHeight="1" x14ac:dyDescent="0.15">
      <c r="A41" s="95" t="s">
        <v>418</v>
      </c>
      <c r="B41" s="196">
        <v>396</v>
      </c>
      <c r="C41" s="267" t="s">
        <v>472</v>
      </c>
      <c r="D41" s="196">
        <v>1019</v>
      </c>
      <c r="E41" s="267" t="s">
        <v>472</v>
      </c>
      <c r="F41" s="197">
        <v>2.57323232323232</v>
      </c>
      <c r="G41" s="196">
        <v>779</v>
      </c>
      <c r="H41" s="197">
        <v>159.666666666667</v>
      </c>
      <c r="I41" s="196">
        <v>2130</v>
      </c>
      <c r="J41" s="197">
        <v>117.34693877551</v>
      </c>
      <c r="K41" s="197">
        <v>2.73427471116816</v>
      </c>
    </row>
    <row r="42" spans="1:11" ht="9" customHeight="1" x14ac:dyDescent="0.15">
      <c r="A42" s="96" t="s">
        <v>54</v>
      </c>
      <c r="B42" s="198">
        <v>394</v>
      </c>
      <c r="C42" s="260" t="s">
        <v>472</v>
      </c>
      <c r="D42" s="198">
        <v>1017</v>
      </c>
      <c r="E42" s="260" t="s">
        <v>472</v>
      </c>
      <c r="F42" s="143">
        <v>2.58121827411167</v>
      </c>
      <c r="G42" s="198">
        <v>752</v>
      </c>
      <c r="H42" s="143">
        <v>218.64406779660999</v>
      </c>
      <c r="I42" s="198">
        <v>1980</v>
      </c>
      <c r="J42" s="143">
        <v>249.20634920634899</v>
      </c>
      <c r="K42" s="143">
        <v>2.6329787234042601</v>
      </c>
    </row>
    <row r="43" spans="1:11" ht="9" customHeight="1" x14ac:dyDescent="0.15">
      <c r="A43" s="96" t="s">
        <v>144</v>
      </c>
      <c r="B43" s="198">
        <v>2</v>
      </c>
      <c r="C43" s="143">
        <v>-66.6666666666667</v>
      </c>
      <c r="D43" s="198">
        <v>2</v>
      </c>
      <c r="E43" s="143">
        <v>-94.594594594594597</v>
      </c>
      <c r="F43" s="143">
        <v>1</v>
      </c>
      <c r="G43" s="198">
        <v>27</v>
      </c>
      <c r="H43" s="143">
        <v>-57.8125</v>
      </c>
      <c r="I43" s="198">
        <v>150</v>
      </c>
      <c r="J43" s="143">
        <v>-63.680387409201003</v>
      </c>
      <c r="K43" s="143">
        <v>5.5555555555555598</v>
      </c>
    </row>
    <row r="44" spans="1:11" ht="19.5" customHeight="1" x14ac:dyDescent="0.15">
      <c r="A44" s="95" t="s">
        <v>419</v>
      </c>
      <c r="B44" s="196">
        <v>217</v>
      </c>
      <c r="C44" s="267" t="s">
        <v>472</v>
      </c>
      <c r="D44" s="196">
        <v>657</v>
      </c>
      <c r="E44" s="267" t="s">
        <v>472</v>
      </c>
      <c r="F44" s="197">
        <v>3.02764976958525</v>
      </c>
      <c r="G44" s="196">
        <v>567</v>
      </c>
      <c r="H44" s="267" t="s">
        <v>472</v>
      </c>
      <c r="I44" s="196">
        <v>1563</v>
      </c>
      <c r="J44" s="267" t="s">
        <v>472</v>
      </c>
      <c r="K44" s="197">
        <v>2.7566137566137598</v>
      </c>
    </row>
    <row r="45" spans="1:11" ht="9.75" customHeight="1" x14ac:dyDescent="0.15">
      <c r="A45" s="96" t="s">
        <v>54</v>
      </c>
      <c r="B45" s="198">
        <v>215</v>
      </c>
      <c r="C45" s="260" t="s">
        <v>472</v>
      </c>
      <c r="D45" s="198">
        <v>655</v>
      </c>
      <c r="E45" s="260" t="s">
        <v>472</v>
      </c>
      <c r="F45" s="143">
        <v>3.0465116279069799</v>
      </c>
      <c r="G45" s="198">
        <v>559</v>
      </c>
      <c r="H45" s="260" t="s">
        <v>472</v>
      </c>
      <c r="I45" s="198">
        <v>1547</v>
      </c>
      <c r="J45" s="260" t="s">
        <v>472</v>
      </c>
      <c r="K45" s="143">
        <v>2.7674418604651199</v>
      </c>
    </row>
    <row r="46" spans="1:11" ht="10.5" customHeight="1" x14ac:dyDescent="0.15">
      <c r="A46" s="96" t="s">
        <v>144</v>
      </c>
      <c r="B46" s="198">
        <v>2</v>
      </c>
      <c r="C46" s="143">
        <v>100</v>
      </c>
      <c r="D46" s="198">
        <v>2</v>
      </c>
      <c r="E46" s="143">
        <v>100</v>
      </c>
      <c r="F46" s="143">
        <v>1</v>
      </c>
      <c r="G46" s="198">
        <v>8</v>
      </c>
      <c r="H46" s="143">
        <v>33.3333333333333</v>
      </c>
      <c r="I46" s="198">
        <v>16</v>
      </c>
      <c r="J46" s="143">
        <v>0</v>
      </c>
      <c r="K46" s="143">
        <v>2</v>
      </c>
    </row>
    <row r="47" spans="1:11" x14ac:dyDescent="0.15">
      <c r="C47" s="201"/>
      <c r="E47" s="201"/>
      <c r="H47" s="201"/>
      <c r="J47" s="201"/>
    </row>
    <row r="48" spans="1:11" x14ac:dyDescent="0.15">
      <c r="C48" s="201"/>
      <c r="E48" s="201"/>
      <c r="H48" s="201"/>
      <c r="J48" s="201"/>
    </row>
    <row r="49" spans="3:10" x14ac:dyDescent="0.15">
      <c r="C49" s="201"/>
      <c r="E49" s="201"/>
      <c r="H49" s="201"/>
      <c r="J49" s="201"/>
    </row>
    <row r="50" spans="3:10" x14ac:dyDescent="0.15">
      <c r="C50" s="201"/>
      <c r="E50" s="201"/>
      <c r="H50" s="201"/>
      <c r="J50" s="201"/>
    </row>
    <row r="51" spans="3:10" x14ac:dyDescent="0.15">
      <c r="C51" s="201"/>
      <c r="E51" s="201"/>
      <c r="H51" s="201"/>
      <c r="J51" s="201"/>
    </row>
    <row r="52" spans="3:10" x14ac:dyDescent="0.15">
      <c r="C52" s="201"/>
      <c r="E52" s="201"/>
      <c r="H52" s="201"/>
      <c r="J52" s="201"/>
    </row>
    <row r="53" spans="3:10" x14ac:dyDescent="0.15">
      <c r="C53" s="201"/>
      <c r="E53" s="201"/>
      <c r="H53" s="201"/>
      <c r="J53" s="201"/>
    </row>
    <row r="54" spans="3:10" x14ac:dyDescent="0.15">
      <c r="C54" s="201"/>
      <c r="E54" s="201"/>
      <c r="H54" s="201"/>
      <c r="J54" s="201"/>
    </row>
    <row r="55" spans="3:10" x14ac:dyDescent="0.15">
      <c r="C55" s="201"/>
      <c r="E55" s="201"/>
      <c r="H55" s="201"/>
      <c r="J55" s="201"/>
    </row>
    <row r="56" spans="3:10" x14ac:dyDescent="0.15">
      <c r="C56" s="201"/>
      <c r="E56" s="201"/>
      <c r="H56" s="201"/>
      <c r="J56" s="201"/>
    </row>
    <row r="57" spans="3:10" x14ac:dyDescent="0.15">
      <c r="C57" s="201"/>
      <c r="E57" s="201"/>
      <c r="H57" s="201"/>
      <c r="J57" s="201"/>
    </row>
    <row r="58" spans="3:10" x14ac:dyDescent="0.15">
      <c r="C58" s="201"/>
      <c r="E58" s="201"/>
      <c r="H58" s="201"/>
      <c r="J58" s="201"/>
    </row>
    <row r="59" spans="3:10" x14ac:dyDescent="0.15">
      <c r="C59" s="201"/>
      <c r="E59" s="201"/>
      <c r="H59" s="201"/>
      <c r="J59" s="201"/>
    </row>
    <row r="60" spans="3:10" x14ac:dyDescent="0.15">
      <c r="C60" s="201"/>
      <c r="E60" s="201"/>
      <c r="H60" s="201"/>
      <c r="J60" s="201"/>
    </row>
    <row r="61" spans="3:10" x14ac:dyDescent="0.15">
      <c r="C61" s="201"/>
      <c r="E61" s="201"/>
      <c r="H61" s="201"/>
      <c r="J61" s="201"/>
    </row>
    <row r="62" spans="3:10" x14ac:dyDescent="0.15">
      <c r="C62" s="201"/>
      <c r="E62" s="201"/>
      <c r="H62" s="201"/>
      <c r="J62" s="201"/>
    </row>
    <row r="63" spans="3:10" x14ac:dyDescent="0.15">
      <c r="C63" s="201"/>
      <c r="E63" s="201"/>
      <c r="H63" s="201"/>
      <c r="J63" s="201"/>
    </row>
    <row r="64" spans="3:10" x14ac:dyDescent="0.15">
      <c r="C64" s="201"/>
      <c r="E64" s="201"/>
      <c r="H64" s="201"/>
      <c r="J64" s="201"/>
    </row>
    <row r="65" spans="3:10" x14ac:dyDescent="0.15">
      <c r="C65" s="201"/>
      <c r="E65" s="201"/>
      <c r="H65" s="201"/>
      <c r="J65" s="201"/>
    </row>
    <row r="66" spans="3:10" x14ac:dyDescent="0.15">
      <c r="C66" s="201"/>
      <c r="E66" s="201"/>
      <c r="H66" s="201"/>
      <c r="J66" s="201"/>
    </row>
    <row r="67" spans="3:10" x14ac:dyDescent="0.15">
      <c r="C67" s="201"/>
      <c r="E67" s="201"/>
      <c r="H67" s="201"/>
      <c r="J67" s="201"/>
    </row>
    <row r="68" spans="3:10" x14ac:dyDescent="0.15">
      <c r="C68" s="201"/>
      <c r="E68" s="201"/>
      <c r="H68" s="201"/>
      <c r="J68" s="201"/>
    </row>
    <row r="69" spans="3:10" x14ac:dyDescent="0.15">
      <c r="C69" s="201"/>
      <c r="E69" s="201"/>
      <c r="H69" s="201"/>
      <c r="J69" s="201"/>
    </row>
    <row r="70" spans="3:10" x14ac:dyDescent="0.15">
      <c r="C70" s="201"/>
      <c r="E70" s="201"/>
      <c r="H70" s="201"/>
      <c r="J70" s="201"/>
    </row>
    <row r="71" spans="3:10" x14ac:dyDescent="0.15">
      <c r="C71" s="201"/>
      <c r="E71" s="201"/>
      <c r="H71" s="201"/>
      <c r="J71" s="201"/>
    </row>
    <row r="72" spans="3:10" x14ac:dyDescent="0.15">
      <c r="C72" s="201"/>
      <c r="E72" s="201"/>
      <c r="H72" s="201"/>
      <c r="J72" s="201"/>
    </row>
    <row r="73" spans="3:10" x14ac:dyDescent="0.15">
      <c r="C73" s="201"/>
      <c r="E73" s="201"/>
      <c r="H73" s="201"/>
      <c r="J73" s="201"/>
    </row>
    <row r="74" spans="3:10" x14ac:dyDescent="0.15">
      <c r="C74" s="201"/>
      <c r="E74" s="201"/>
      <c r="H74" s="201"/>
      <c r="J74" s="201"/>
    </row>
    <row r="75" spans="3:10" x14ac:dyDescent="0.15">
      <c r="C75" s="201"/>
      <c r="E75" s="201"/>
      <c r="H75" s="201"/>
      <c r="J75" s="201"/>
    </row>
    <row r="76" spans="3:10" x14ac:dyDescent="0.15">
      <c r="C76" s="201"/>
      <c r="E76" s="201"/>
      <c r="H76" s="201"/>
      <c r="J76" s="201"/>
    </row>
    <row r="77" spans="3:10" x14ac:dyDescent="0.15">
      <c r="C77" s="201"/>
      <c r="E77" s="201"/>
      <c r="H77" s="201"/>
      <c r="J77" s="201"/>
    </row>
    <row r="78" spans="3:10" x14ac:dyDescent="0.15">
      <c r="C78" s="201"/>
      <c r="E78" s="201"/>
      <c r="H78" s="201"/>
      <c r="J78" s="201"/>
    </row>
    <row r="79" spans="3:10" x14ac:dyDescent="0.15">
      <c r="C79" s="201"/>
      <c r="E79" s="201"/>
      <c r="H79" s="201"/>
      <c r="J79" s="201"/>
    </row>
    <row r="80" spans="3:10" x14ac:dyDescent="0.15">
      <c r="C80" s="201"/>
      <c r="E80" s="201"/>
      <c r="H80" s="201"/>
      <c r="J80" s="201"/>
    </row>
    <row r="81" spans="3:10" x14ac:dyDescent="0.15">
      <c r="C81" s="201"/>
      <c r="E81" s="201"/>
      <c r="H81" s="201"/>
      <c r="J81" s="201"/>
    </row>
    <row r="82" spans="3:10" x14ac:dyDescent="0.15">
      <c r="C82" s="201"/>
      <c r="E82" s="201"/>
      <c r="H82" s="201"/>
      <c r="J82" s="201"/>
    </row>
    <row r="83" spans="3:10" x14ac:dyDescent="0.15">
      <c r="C83" s="201"/>
      <c r="E83" s="201"/>
      <c r="H83" s="201"/>
      <c r="J83" s="201"/>
    </row>
    <row r="84" spans="3:10" x14ac:dyDescent="0.15">
      <c r="C84" s="201"/>
      <c r="E84" s="201"/>
      <c r="H84" s="201"/>
      <c r="J84" s="201"/>
    </row>
    <row r="85" spans="3:10" x14ac:dyDescent="0.15">
      <c r="C85" s="201"/>
      <c r="E85" s="201"/>
      <c r="H85" s="201"/>
      <c r="J85" s="201"/>
    </row>
    <row r="86" spans="3:10" x14ac:dyDescent="0.15">
      <c r="C86" s="201"/>
      <c r="E86" s="201"/>
      <c r="H86" s="201"/>
      <c r="J86" s="201"/>
    </row>
    <row r="87" spans="3:10" x14ac:dyDescent="0.15">
      <c r="C87" s="201"/>
      <c r="E87" s="201"/>
      <c r="H87" s="201"/>
      <c r="J87" s="201"/>
    </row>
    <row r="88" spans="3:10" x14ac:dyDescent="0.15">
      <c r="C88" s="201"/>
      <c r="E88" s="201"/>
      <c r="H88" s="201"/>
      <c r="J88" s="201"/>
    </row>
    <row r="89" spans="3:10" x14ac:dyDescent="0.15">
      <c r="C89" s="201"/>
      <c r="E89" s="201"/>
      <c r="H89" s="201"/>
      <c r="J89" s="201"/>
    </row>
    <row r="90" spans="3:10" x14ac:dyDescent="0.15">
      <c r="C90" s="201"/>
      <c r="E90" s="201"/>
      <c r="H90" s="201"/>
      <c r="J90" s="201"/>
    </row>
    <row r="91" spans="3:10" x14ac:dyDescent="0.15">
      <c r="C91" s="201"/>
      <c r="E91" s="201"/>
      <c r="H91" s="201"/>
      <c r="J91" s="201"/>
    </row>
    <row r="92" spans="3:10" x14ac:dyDescent="0.15">
      <c r="C92" s="201"/>
      <c r="E92" s="201"/>
      <c r="H92" s="201"/>
      <c r="J92" s="201"/>
    </row>
    <row r="93" spans="3:10" x14ac:dyDescent="0.15">
      <c r="C93" s="201"/>
      <c r="E93" s="201"/>
      <c r="H93" s="201"/>
      <c r="J93" s="201"/>
    </row>
    <row r="94" spans="3:10" x14ac:dyDescent="0.15">
      <c r="C94" s="201"/>
      <c r="E94" s="201"/>
      <c r="H94" s="201"/>
      <c r="J94" s="201"/>
    </row>
    <row r="95" spans="3:10" x14ac:dyDescent="0.15">
      <c r="C95" s="201"/>
      <c r="E95" s="201"/>
      <c r="H95" s="201"/>
      <c r="J95" s="201"/>
    </row>
    <row r="96" spans="3:10" x14ac:dyDescent="0.15">
      <c r="C96" s="201"/>
      <c r="E96" s="201"/>
      <c r="H96" s="201"/>
      <c r="J96" s="201"/>
    </row>
    <row r="97" spans="3:10" x14ac:dyDescent="0.15">
      <c r="C97" s="201"/>
      <c r="E97" s="201"/>
      <c r="H97" s="201"/>
      <c r="J97" s="201"/>
    </row>
    <row r="98" spans="3:10" x14ac:dyDescent="0.15">
      <c r="C98" s="201"/>
      <c r="E98" s="201"/>
      <c r="H98" s="201"/>
      <c r="J98" s="201"/>
    </row>
    <row r="99" spans="3:10" x14ac:dyDescent="0.15">
      <c r="C99" s="201"/>
      <c r="E99" s="201"/>
      <c r="H99" s="201"/>
      <c r="J99" s="201"/>
    </row>
    <row r="100" spans="3:10" x14ac:dyDescent="0.15">
      <c r="C100" s="201"/>
      <c r="E100" s="201"/>
      <c r="H100" s="201"/>
      <c r="J100" s="201"/>
    </row>
    <row r="101" spans="3:10" x14ac:dyDescent="0.15">
      <c r="C101" s="201"/>
      <c r="E101" s="201"/>
      <c r="H101" s="201"/>
      <c r="J101" s="201"/>
    </row>
    <row r="102" spans="3:10" x14ac:dyDescent="0.15">
      <c r="C102" s="201"/>
      <c r="E102" s="201"/>
      <c r="H102" s="201"/>
      <c r="J102" s="201"/>
    </row>
    <row r="103" spans="3:10" x14ac:dyDescent="0.15">
      <c r="C103" s="201"/>
      <c r="E103" s="201"/>
      <c r="H103" s="201"/>
      <c r="J103" s="201"/>
    </row>
    <row r="104" spans="3:10" x14ac:dyDescent="0.15">
      <c r="C104" s="201"/>
      <c r="E104" s="201"/>
      <c r="H104" s="201"/>
      <c r="J104" s="201"/>
    </row>
    <row r="105" spans="3:10" x14ac:dyDescent="0.15">
      <c r="C105" s="201"/>
      <c r="E105" s="201"/>
      <c r="H105" s="201"/>
      <c r="J105" s="201"/>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1"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8" orientation="portrait" useFirstPageNumber="1" r:id="rId1"/>
  <headerFooter alignWithMargins="0">
    <oddHeader>&amp;C&amp;8- &amp;P -</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dimension ref="A1:K108"/>
  <sheetViews>
    <sheetView zoomScale="130" workbookViewId="0">
      <selection sqref="A1:K1"/>
    </sheetView>
  </sheetViews>
  <sheetFormatPr baseColWidth="10" defaultColWidth="11.42578125" defaultRowHeight="8.25" x14ac:dyDescent="0.15"/>
  <cols>
    <col min="1" max="1" width="19.85546875" style="185" customWidth="1"/>
    <col min="2" max="11" width="7.140625" style="185" customWidth="1"/>
    <col min="12" max="16384" width="11.42578125" style="185"/>
  </cols>
  <sheetData>
    <row r="1" spans="1:11" ht="39.950000000000003" customHeight="1" x14ac:dyDescent="0.15">
      <c r="A1" s="352" t="s">
        <v>194</v>
      </c>
      <c r="B1" s="352"/>
      <c r="C1" s="352"/>
      <c r="D1" s="352"/>
      <c r="E1" s="352"/>
      <c r="F1" s="352"/>
      <c r="G1" s="352"/>
      <c r="H1" s="352"/>
      <c r="I1" s="352"/>
      <c r="J1" s="352"/>
      <c r="K1" s="352"/>
    </row>
    <row r="2" spans="1:11" ht="9.9499999999999993" customHeight="1" x14ac:dyDescent="0.15">
      <c r="A2" s="343" t="s">
        <v>240</v>
      </c>
      <c r="B2" s="304" t="s">
        <v>464</v>
      </c>
      <c r="C2" s="305"/>
      <c r="D2" s="305"/>
      <c r="E2" s="305"/>
      <c r="F2" s="305"/>
      <c r="G2" s="306" t="s">
        <v>465</v>
      </c>
      <c r="H2" s="307"/>
      <c r="I2" s="307"/>
      <c r="J2" s="307"/>
      <c r="K2" s="307"/>
    </row>
    <row r="3" spans="1:11" ht="9.9499999999999993" customHeight="1" x14ac:dyDescent="0.15">
      <c r="A3" s="344"/>
      <c r="B3" s="346" t="s">
        <v>125</v>
      </c>
      <c r="C3" s="347"/>
      <c r="D3" s="348" t="s">
        <v>123</v>
      </c>
      <c r="E3" s="349"/>
      <c r="F3" s="350" t="s">
        <v>52</v>
      </c>
      <c r="G3" s="348" t="s">
        <v>125</v>
      </c>
      <c r="H3" s="349"/>
      <c r="I3" s="348" t="s">
        <v>123</v>
      </c>
      <c r="J3" s="349"/>
      <c r="K3" s="348" t="s">
        <v>52</v>
      </c>
    </row>
    <row r="4" spans="1:11" ht="45" customHeight="1" x14ac:dyDescent="0.15">
      <c r="A4" s="344"/>
      <c r="B4" s="186" t="s">
        <v>126</v>
      </c>
      <c r="C4" s="187" t="s">
        <v>142</v>
      </c>
      <c r="D4" s="187" t="s">
        <v>126</v>
      </c>
      <c r="E4" s="187" t="s">
        <v>142</v>
      </c>
      <c r="F4" s="351"/>
      <c r="G4" s="187" t="s">
        <v>126</v>
      </c>
      <c r="H4" s="187" t="s">
        <v>145</v>
      </c>
      <c r="I4" s="187" t="s">
        <v>126</v>
      </c>
      <c r="J4" s="187" t="s">
        <v>145</v>
      </c>
      <c r="K4" s="348"/>
    </row>
    <row r="5" spans="1:11" ht="9.9499999999999993" customHeight="1" x14ac:dyDescent="0.15">
      <c r="A5" s="345"/>
      <c r="B5" s="188" t="s">
        <v>127</v>
      </c>
      <c r="C5" s="189" t="s">
        <v>128</v>
      </c>
      <c r="D5" s="189" t="s">
        <v>127</v>
      </c>
      <c r="E5" s="189" t="s">
        <v>128</v>
      </c>
      <c r="F5" s="189" t="s">
        <v>129</v>
      </c>
      <c r="G5" s="189" t="s">
        <v>127</v>
      </c>
      <c r="H5" s="189" t="s">
        <v>128</v>
      </c>
      <c r="I5" s="189" t="s">
        <v>127</v>
      </c>
      <c r="J5" s="189" t="s">
        <v>128</v>
      </c>
      <c r="K5" s="190" t="s">
        <v>129</v>
      </c>
    </row>
    <row r="6" spans="1:11" ht="21.6" customHeight="1" x14ac:dyDescent="0.15">
      <c r="A6" s="191" t="s">
        <v>74</v>
      </c>
      <c r="B6" s="206"/>
      <c r="C6" s="206"/>
      <c r="D6" s="206"/>
      <c r="E6" s="206"/>
      <c r="F6" s="206"/>
      <c r="G6" s="206"/>
      <c r="H6" s="206"/>
      <c r="I6" s="206"/>
      <c r="J6" s="206"/>
      <c r="K6" s="206"/>
    </row>
    <row r="7" spans="1:11" ht="19.5" customHeight="1" x14ac:dyDescent="0.15">
      <c r="A7" s="95" t="s">
        <v>349</v>
      </c>
      <c r="B7" s="196">
        <v>1338</v>
      </c>
      <c r="C7" s="197">
        <v>106.800618238022</v>
      </c>
      <c r="D7" s="196">
        <v>13736</v>
      </c>
      <c r="E7" s="197">
        <v>8.8689862883411301</v>
      </c>
      <c r="F7" s="197">
        <v>10.2660687593423</v>
      </c>
      <c r="G7" s="196">
        <v>4402</v>
      </c>
      <c r="H7" s="197">
        <v>90.1511879049676</v>
      </c>
      <c r="I7" s="196">
        <v>49761</v>
      </c>
      <c r="J7" s="197">
        <v>8.3621872345985508</v>
      </c>
      <c r="K7" s="197">
        <v>11.304179918219001</v>
      </c>
    </row>
    <row r="8" spans="1:11" ht="9" customHeight="1" x14ac:dyDescent="0.15">
      <c r="A8" s="96" t="s">
        <v>54</v>
      </c>
      <c r="B8" s="198">
        <v>1249</v>
      </c>
      <c r="C8" s="143">
        <v>109.212730318258</v>
      </c>
      <c r="D8" s="198">
        <v>13384</v>
      </c>
      <c r="E8" s="143">
        <v>8.9281354276878098</v>
      </c>
      <c r="F8" s="143">
        <v>10.715772618094499</v>
      </c>
      <c r="G8" s="198">
        <v>3978</v>
      </c>
      <c r="H8" s="143">
        <v>79.512635379061393</v>
      </c>
      <c r="I8" s="198">
        <v>48442</v>
      </c>
      <c r="J8" s="143">
        <v>7.13701205352206</v>
      </c>
      <c r="K8" s="143">
        <v>12.177476118652599</v>
      </c>
    </row>
    <row r="9" spans="1:11" ht="9" customHeight="1" x14ac:dyDescent="0.15">
      <c r="A9" s="96" t="s">
        <v>144</v>
      </c>
      <c r="B9" s="198">
        <v>89</v>
      </c>
      <c r="C9" s="143">
        <v>78</v>
      </c>
      <c r="D9" s="198">
        <v>352</v>
      </c>
      <c r="E9" s="143">
        <v>6.6666666666666696</v>
      </c>
      <c r="F9" s="143">
        <v>3.9550561797752799</v>
      </c>
      <c r="G9" s="198">
        <v>424</v>
      </c>
      <c r="H9" s="260" t="s">
        <v>472</v>
      </c>
      <c r="I9" s="198">
        <v>1319</v>
      </c>
      <c r="J9" s="143">
        <v>86.827195467422101</v>
      </c>
      <c r="K9" s="143">
        <v>3.1108490566037701</v>
      </c>
    </row>
    <row r="10" spans="1:11" s="195" customFormat="1" ht="20.100000000000001" customHeight="1" x14ac:dyDescent="0.15">
      <c r="A10" s="95" t="s">
        <v>350</v>
      </c>
      <c r="B10" s="196">
        <v>959</v>
      </c>
      <c r="C10" s="267" t="s">
        <v>472</v>
      </c>
      <c r="D10" s="196">
        <v>1936</v>
      </c>
      <c r="E10" s="197">
        <v>165.56927297668</v>
      </c>
      <c r="F10" s="197">
        <v>2.0187695516162698</v>
      </c>
      <c r="G10" s="196">
        <v>1453</v>
      </c>
      <c r="H10" s="267" t="s">
        <v>472</v>
      </c>
      <c r="I10" s="196">
        <v>2813</v>
      </c>
      <c r="J10" s="197">
        <v>284.81532147742797</v>
      </c>
      <c r="K10" s="197">
        <v>1.93599449415003</v>
      </c>
    </row>
    <row r="11" spans="1:11" ht="9" customHeight="1" x14ac:dyDescent="0.15">
      <c r="A11" s="96" t="s">
        <v>54</v>
      </c>
      <c r="B11" s="198">
        <v>902</v>
      </c>
      <c r="C11" s="260" t="s">
        <v>472</v>
      </c>
      <c r="D11" s="198">
        <v>1844</v>
      </c>
      <c r="E11" s="143">
        <v>152.949245541838</v>
      </c>
      <c r="F11" s="143">
        <v>2.0443458980044298</v>
      </c>
      <c r="G11" s="198">
        <v>1347</v>
      </c>
      <c r="H11" s="260" t="s">
        <v>472</v>
      </c>
      <c r="I11" s="198">
        <v>2667</v>
      </c>
      <c r="J11" s="143">
        <v>264.84268125854999</v>
      </c>
      <c r="K11" s="143">
        <v>1.97995545657016</v>
      </c>
    </row>
    <row r="12" spans="1:11" ht="9" customHeight="1" x14ac:dyDescent="0.15">
      <c r="A12" s="96" t="s">
        <v>144</v>
      </c>
      <c r="B12" s="198">
        <v>57</v>
      </c>
      <c r="C12" s="260" t="s">
        <v>472</v>
      </c>
      <c r="D12" s="198">
        <v>92</v>
      </c>
      <c r="E12" s="260" t="s">
        <v>472</v>
      </c>
      <c r="F12" s="143">
        <v>1.6140350877192999</v>
      </c>
      <c r="G12" s="198">
        <v>106</v>
      </c>
      <c r="H12" s="260" t="s">
        <v>472</v>
      </c>
      <c r="I12" s="198">
        <v>146</v>
      </c>
      <c r="J12" s="260" t="s">
        <v>472</v>
      </c>
      <c r="K12" s="143">
        <v>1.3773584905660401</v>
      </c>
    </row>
    <row r="13" spans="1:11" s="195" customFormat="1" ht="21.95" customHeight="1" x14ac:dyDescent="0.15">
      <c r="A13" s="191" t="s">
        <v>75</v>
      </c>
      <c r="B13" s="192"/>
      <c r="C13" s="193"/>
      <c r="D13" s="192"/>
      <c r="E13" s="193"/>
      <c r="F13" s="194"/>
      <c r="G13" s="192"/>
      <c r="H13" s="193"/>
      <c r="I13" s="192"/>
      <c r="J13" s="193"/>
      <c r="K13" s="194"/>
    </row>
    <row r="14" spans="1:11" s="195" customFormat="1" ht="20.100000000000001" customHeight="1" x14ac:dyDescent="0.15">
      <c r="A14" s="95" t="s">
        <v>351</v>
      </c>
      <c r="B14" s="196" t="s">
        <v>520</v>
      </c>
      <c r="C14" s="267" t="s">
        <v>520</v>
      </c>
      <c r="D14" s="196" t="s">
        <v>520</v>
      </c>
      <c r="E14" s="267" t="s">
        <v>520</v>
      </c>
      <c r="F14" s="197" t="s">
        <v>520</v>
      </c>
      <c r="G14" s="196" t="s">
        <v>520</v>
      </c>
      <c r="H14" s="267" t="s">
        <v>520</v>
      </c>
      <c r="I14" s="196" t="s">
        <v>520</v>
      </c>
      <c r="J14" s="267" t="s">
        <v>520</v>
      </c>
      <c r="K14" s="197" t="s">
        <v>520</v>
      </c>
    </row>
    <row r="15" spans="1:11" ht="9" customHeight="1" x14ac:dyDescent="0.15">
      <c r="A15" s="96" t="s">
        <v>54</v>
      </c>
      <c r="B15" s="198" t="s">
        <v>520</v>
      </c>
      <c r="C15" s="260" t="s">
        <v>520</v>
      </c>
      <c r="D15" s="198" t="s">
        <v>520</v>
      </c>
      <c r="E15" s="143" t="s">
        <v>520</v>
      </c>
      <c r="F15" s="143" t="s">
        <v>520</v>
      </c>
      <c r="G15" s="198" t="s">
        <v>520</v>
      </c>
      <c r="H15" s="260" t="s">
        <v>520</v>
      </c>
      <c r="I15" s="198" t="s">
        <v>520</v>
      </c>
      <c r="J15" s="260" t="s">
        <v>520</v>
      </c>
      <c r="K15" s="143" t="s">
        <v>520</v>
      </c>
    </row>
    <row r="16" spans="1:11" ht="9" customHeight="1" x14ac:dyDescent="0.15">
      <c r="A16" s="96" t="s">
        <v>144</v>
      </c>
      <c r="B16" s="198" t="s">
        <v>520</v>
      </c>
      <c r="C16" s="143" t="s">
        <v>520</v>
      </c>
      <c r="D16" s="198" t="s">
        <v>520</v>
      </c>
      <c r="E16" s="260" t="s">
        <v>520</v>
      </c>
      <c r="F16" s="143" t="s">
        <v>520</v>
      </c>
      <c r="G16" s="198" t="s">
        <v>520</v>
      </c>
      <c r="H16" s="143" t="s">
        <v>520</v>
      </c>
      <c r="I16" s="198" t="s">
        <v>520</v>
      </c>
      <c r="J16" s="260" t="s">
        <v>520</v>
      </c>
      <c r="K16" s="143" t="s">
        <v>520</v>
      </c>
    </row>
    <row r="17" spans="1:11" s="195" customFormat="1" ht="20.100000000000001" customHeight="1" x14ac:dyDescent="0.15">
      <c r="A17" s="95" t="s">
        <v>352</v>
      </c>
      <c r="B17" s="196">
        <v>535</v>
      </c>
      <c r="C17" s="197">
        <v>296.29629629629602</v>
      </c>
      <c r="D17" s="196">
        <v>1145</v>
      </c>
      <c r="E17" s="197">
        <v>275.40983606557398</v>
      </c>
      <c r="F17" s="197">
        <v>2.1401869158878499</v>
      </c>
      <c r="G17" s="196">
        <v>1340</v>
      </c>
      <c r="H17" s="197">
        <v>151.40712945591</v>
      </c>
      <c r="I17" s="196">
        <v>2956</v>
      </c>
      <c r="J17" s="197">
        <v>121.423220973783</v>
      </c>
      <c r="K17" s="197">
        <v>2.20597014925373</v>
      </c>
    </row>
    <row r="18" spans="1:11" ht="9" customHeight="1" x14ac:dyDescent="0.15">
      <c r="A18" s="96" t="s">
        <v>54</v>
      </c>
      <c r="B18" s="198">
        <v>472</v>
      </c>
      <c r="C18" s="143">
        <v>293.33333333333297</v>
      </c>
      <c r="D18" s="198">
        <v>994</v>
      </c>
      <c r="E18" s="143">
        <v>262.77372262773702</v>
      </c>
      <c r="F18" s="143">
        <v>2.10593220338983</v>
      </c>
      <c r="G18" s="198">
        <v>1144</v>
      </c>
      <c r="H18" s="143">
        <v>138.830897703549</v>
      </c>
      <c r="I18" s="198">
        <v>2452</v>
      </c>
      <c r="J18" s="143">
        <v>113.961605584642</v>
      </c>
      <c r="K18" s="143">
        <v>2.1433566433566398</v>
      </c>
    </row>
    <row r="19" spans="1:11" ht="9" customHeight="1" x14ac:dyDescent="0.15">
      <c r="A19" s="96" t="s">
        <v>144</v>
      </c>
      <c r="B19" s="198">
        <v>63</v>
      </c>
      <c r="C19" s="260" t="s">
        <v>472</v>
      </c>
      <c r="D19" s="198">
        <v>151</v>
      </c>
      <c r="E19" s="260" t="s">
        <v>472</v>
      </c>
      <c r="F19" s="143">
        <v>2.3968253968253999</v>
      </c>
      <c r="G19" s="198">
        <v>196</v>
      </c>
      <c r="H19" s="143">
        <v>262.96296296296299</v>
      </c>
      <c r="I19" s="198">
        <v>504</v>
      </c>
      <c r="J19" s="143">
        <v>166.666666666667</v>
      </c>
      <c r="K19" s="143">
        <v>2.5714285714285698</v>
      </c>
    </row>
    <row r="20" spans="1:11" ht="19.5" customHeight="1" x14ac:dyDescent="0.15">
      <c r="A20" s="95" t="s">
        <v>395</v>
      </c>
      <c r="B20" s="196">
        <v>448</v>
      </c>
      <c r="C20" s="197">
        <v>213.286713286713</v>
      </c>
      <c r="D20" s="196">
        <v>722</v>
      </c>
      <c r="E20" s="197">
        <v>104.53257790368301</v>
      </c>
      <c r="F20" s="197">
        <v>1.6116071428571399</v>
      </c>
      <c r="G20" s="196">
        <v>1369</v>
      </c>
      <c r="H20" s="197">
        <v>148.00724637681199</v>
      </c>
      <c r="I20" s="196">
        <v>2220</v>
      </c>
      <c r="J20" s="197">
        <v>41.671984684109802</v>
      </c>
      <c r="K20" s="197">
        <v>1.6216216216216199</v>
      </c>
    </row>
    <row r="21" spans="1:11" ht="9" customHeight="1" x14ac:dyDescent="0.15">
      <c r="A21" s="96" t="s">
        <v>54</v>
      </c>
      <c r="B21" s="198">
        <v>417</v>
      </c>
      <c r="C21" s="143">
        <v>239.02439024390199</v>
      </c>
      <c r="D21" s="198">
        <v>655</v>
      </c>
      <c r="E21" s="143">
        <v>252.15053763440901</v>
      </c>
      <c r="F21" s="143">
        <v>1.57074340527578</v>
      </c>
      <c r="G21" s="198">
        <v>1251</v>
      </c>
      <c r="H21" s="143">
        <v>177.38359201773801</v>
      </c>
      <c r="I21" s="198">
        <v>1871</v>
      </c>
      <c r="J21" s="143">
        <v>154.90463215258899</v>
      </c>
      <c r="K21" s="143">
        <v>1.4956035171862501</v>
      </c>
    </row>
    <row r="22" spans="1:11" ht="9" customHeight="1" x14ac:dyDescent="0.15">
      <c r="A22" s="96" t="s">
        <v>144</v>
      </c>
      <c r="B22" s="198">
        <v>31</v>
      </c>
      <c r="C22" s="143">
        <v>55</v>
      </c>
      <c r="D22" s="198">
        <v>67</v>
      </c>
      <c r="E22" s="143">
        <v>-59.880239520958099</v>
      </c>
      <c r="F22" s="143">
        <v>2.1612903225806499</v>
      </c>
      <c r="G22" s="198">
        <v>118</v>
      </c>
      <c r="H22" s="143">
        <v>16.8316831683168</v>
      </c>
      <c r="I22" s="198">
        <v>349</v>
      </c>
      <c r="J22" s="143">
        <v>-58.103241296518597</v>
      </c>
      <c r="K22" s="143">
        <v>2.9576271186440701</v>
      </c>
    </row>
    <row r="23" spans="1:11" ht="19.5" customHeight="1" x14ac:dyDescent="0.15">
      <c r="A23" s="95" t="s">
        <v>353</v>
      </c>
      <c r="B23" s="196">
        <v>835</v>
      </c>
      <c r="C23" s="267" t="s">
        <v>472</v>
      </c>
      <c r="D23" s="196">
        <v>2139</v>
      </c>
      <c r="E23" s="267" t="s">
        <v>472</v>
      </c>
      <c r="F23" s="197">
        <v>2.5616766467065899</v>
      </c>
      <c r="G23" s="196">
        <v>1700</v>
      </c>
      <c r="H23" s="267" t="s">
        <v>472</v>
      </c>
      <c r="I23" s="196">
        <v>4343</v>
      </c>
      <c r="J23" s="267" t="s">
        <v>472</v>
      </c>
      <c r="K23" s="197">
        <v>2.5547058823529398</v>
      </c>
    </row>
    <row r="24" spans="1:11" ht="9" customHeight="1" x14ac:dyDescent="0.15">
      <c r="A24" s="96" t="s">
        <v>54</v>
      </c>
      <c r="B24" s="198">
        <v>831</v>
      </c>
      <c r="C24" s="260" t="s">
        <v>472</v>
      </c>
      <c r="D24" s="198">
        <v>2135</v>
      </c>
      <c r="E24" s="260" t="s">
        <v>472</v>
      </c>
      <c r="F24" s="143">
        <v>2.5691937424789399</v>
      </c>
      <c r="G24" s="198">
        <v>1683</v>
      </c>
      <c r="H24" s="260" t="s">
        <v>472</v>
      </c>
      <c r="I24" s="198">
        <v>4322</v>
      </c>
      <c r="J24" s="260" t="s">
        <v>472</v>
      </c>
      <c r="K24" s="143">
        <v>2.56803327391563</v>
      </c>
    </row>
    <row r="25" spans="1:11" ht="9" customHeight="1" x14ac:dyDescent="0.15">
      <c r="A25" s="96" t="s">
        <v>144</v>
      </c>
      <c r="B25" s="198">
        <v>4</v>
      </c>
      <c r="C25" s="260" t="s">
        <v>472</v>
      </c>
      <c r="D25" s="198">
        <v>4</v>
      </c>
      <c r="E25" s="260" t="s">
        <v>472</v>
      </c>
      <c r="F25" s="143">
        <v>1</v>
      </c>
      <c r="G25" s="198">
        <v>17</v>
      </c>
      <c r="H25" s="260" t="s">
        <v>472</v>
      </c>
      <c r="I25" s="198">
        <v>21</v>
      </c>
      <c r="J25" s="260" t="s">
        <v>472</v>
      </c>
      <c r="K25" s="143">
        <v>1.23529411764706</v>
      </c>
    </row>
    <row r="26" spans="1:11" ht="19.5" customHeight="1" x14ac:dyDescent="0.15">
      <c r="A26" s="95" t="s">
        <v>434</v>
      </c>
      <c r="B26" s="196">
        <v>357</v>
      </c>
      <c r="C26" s="267" t="s">
        <v>472</v>
      </c>
      <c r="D26" s="196">
        <v>1494</v>
      </c>
      <c r="E26" s="267" t="s">
        <v>472</v>
      </c>
      <c r="F26" s="197">
        <v>4.1848739495798304</v>
      </c>
      <c r="G26" s="196">
        <v>677</v>
      </c>
      <c r="H26" s="267" t="s">
        <v>472</v>
      </c>
      <c r="I26" s="196">
        <v>3233</v>
      </c>
      <c r="J26" s="267" t="s">
        <v>472</v>
      </c>
      <c r="K26" s="197">
        <v>4.7754800590841997</v>
      </c>
    </row>
    <row r="27" spans="1:11" ht="9" customHeight="1" x14ac:dyDescent="0.15">
      <c r="A27" s="96" t="s">
        <v>54</v>
      </c>
      <c r="B27" s="198">
        <v>345</v>
      </c>
      <c r="C27" s="260" t="s">
        <v>472</v>
      </c>
      <c r="D27" s="198">
        <v>1360</v>
      </c>
      <c r="E27" s="260" t="s">
        <v>472</v>
      </c>
      <c r="F27" s="143">
        <v>3.9420289855072501</v>
      </c>
      <c r="G27" s="198">
        <v>656</v>
      </c>
      <c r="H27" s="260" t="s">
        <v>472</v>
      </c>
      <c r="I27" s="198">
        <v>3090</v>
      </c>
      <c r="J27" s="260" t="s">
        <v>472</v>
      </c>
      <c r="K27" s="143">
        <v>4.7103658536585398</v>
      </c>
    </row>
    <row r="28" spans="1:11" ht="9" customHeight="1" x14ac:dyDescent="0.15">
      <c r="A28" s="96" t="s">
        <v>144</v>
      </c>
      <c r="B28" s="198">
        <v>12</v>
      </c>
      <c r="C28" s="260" t="s">
        <v>472</v>
      </c>
      <c r="D28" s="198">
        <v>134</v>
      </c>
      <c r="E28" s="260" t="s">
        <v>472</v>
      </c>
      <c r="F28" s="143">
        <v>11.1666666666667</v>
      </c>
      <c r="G28" s="198">
        <v>21</v>
      </c>
      <c r="H28" s="260" t="s">
        <v>472</v>
      </c>
      <c r="I28" s="198">
        <v>143</v>
      </c>
      <c r="J28" s="260" t="s">
        <v>472</v>
      </c>
      <c r="K28" s="143">
        <v>6.8095238095238102</v>
      </c>
    </row>
    <row r="29" spans="1:11" ht="19.5" customHeight="1" x14ac:dyDescent="0.15">
      <c r="A29" s="95" t="s">
        <v>453</v>
      </c>
      <c r="B29" s="196" t="s">
        <v>520</v>
      </c>
      <c r="C29" s="267" t="s">
        <v>520</v>
      </c>
      <c r="D29" s="196" t="s">
        <v>520</v>
      </c>
      <c r="E29" s="267" t="s">
        <v>520</v>
      </c>
      <c r="F29" s="197" t="s">
        <v>520</v>
      </c>
      <c r="G29" s="196" t="s">
        <v>520</v>
      </c>
      <c r="H29" s="267" t="s">
        <v>520</v>
      </c>
      <c r="I29" s="196" t="s">
        <v>520</v>
      </c>
      <c r="J29" s="267" t="s">
        <v>520</v>
      </c>
      <c r="K29" s="197" t="s">
        <v>520</v>
      </c>
    </row>
    <row r="30" spans="1:11" ht="9" customHeight="1" x14ac:dyDescent="0.15">
      <c r="A30" s="96" t="s">
        <v>54</v>
      </c>
      <c r="B30" s="198" t="s">
        <v>520</v>
      </c>
      <c r="C30" s="260" t="s">
        <v>520</v>
      </c>
      <c r="D30" s="198" t="s">
        <v>520</v>
      </c>
      <c r="E30" s="143" t="s">
        <v>520</v>
      </c>
      <c r="F30" s="143" t="s">
        <v>520</v>
      </c>
      <c r="G30" s="198" t="s">
        <v>520</v>
      </c>
      <c r="H30" s="260" t="s">
        <v>520</v>
      </c>
      <c r="I30" s="198" t="s">
        <v>520</v>
      </c>
      <c r="J30" s="260" t="s">
        <v>520</v>
      </c>
      <c r="K30" s="143" t="s">
        <v>520</v>
      </c>
    </row>
    <row r="31" spans="1:11" ht="9" customHeight="1" x14ac:dyDescent="0.15">
      <c r="A31" s="96" t="s">
        <v>144</v>
      </c>
      <c r="B31" s="198" t="s">
        <v>520</v>
      </c>
      <c r="C31" s="143" t="s">
        <v>520</v>
      </c>
      <c r="D31" s="198" t="s">
        <v>520</v>
      </c>
      <c r="E31" s="260" t="s">
        <v>520</v>
      </c>
      <c r="F31" s="143" t="s">
        <v>520</v>
      </c>
      <c r="G31" s="198" t="s">
        <v>520</v>
      </c>
      <c r="H31" s="143" t="s">
        <v>520</v>
      </c>
      <c r="I31" s="198" t="s">
        <v>520</v>
      </c>
      <c r="J31" s="260" t="s">
        <v>520</v>
      </c>
      <c r="K31" s="143" t="s">
        <v>520</v>
      </c>
    </row>
    <row r="32" spans="1:11" ht="19.5" customHeight="1" x14ac:dyDescent="0.15">
      <c r="A32" s="95" t="s">
        <v>354</v>
      </c>
      <c r="B32" s="196">
        <v>628</v>
      </c>
      <c r="C32" s="267" t="s">
        <v>472</v>
      </c>
      <c r="D32" s="196">
        <v>2049</v>
      </c>
      <c r="E32" s="267" t="s">
        <v>472</v>
      </c>
      <c r="F32" s="197">
        <v>3.2627388535031798</v>
      </c>
      <c r="G32" s="196">
        <v>987</v>
      </c>
      <c r="H32" s="197">
        <v>233.44594594594599</v>
      </c>
      <c r="I32" s="196">
        <v>3075</v>
      </c>
      <c r="J32" s="197">
        <v>205.05952380952399</v>
      </c>
      <c r="K32" s="197">
        <v>3.1155015197568399</v>
      </c>
    </row>
    <row r="33" spans="1:11" ht="9" customHeight="1" x14ac:dyDescent="0.15">
      <c r="A33" s="96" t="s">
        <v>54</v>
      </c>
      <c r="B33" s="198">
        <v>608</v>
      </c>
      <c r="C33" s="260" t="s">
        <v>472</v>
      </c>
      <c r="D33" s="198">
        <v>2012</v>
      </c>
      <c r="E33" s="260" t="s">
        <v>472</v>
      </c>
      <c r="F33" s="143">
        <v>3.3092105263157898</v>
      </c>
      <c r="G33" s="198">
        <v>910</v>
      </c>
      <c r="H33" s="143">
        <v>211.643835616438</v>
      </c>
      <c r="I33" s="198">
        <v>2779</v>
      </c>
      <c r="J33" s="143">
        <v>177.345309381238</v>
      </c>
      <c r="K33" s="143">
        <v>3.0538461538461501</v>
      </c>
    </row>
    <row r="34" spans="1:11" ht="9" customHeight="1" x14ac:dyDescent="0.15">
      <c r="A34" s="96" t="s">
        <v>144</v>
      </c>
      <c r="B34" s="198">
        <v>20</v>
      </c>
      <c r="C34" s="260" t="s">
        <v>472</v>
      </c>
      <c r="D34" s="198">
        <v>37</v>
      </c>
      <c r="E34" s="260" t="s">
        <v>472</v>
      </c>
      <c r="F34" s="143">
        <v>1.85</v>
      </c>
      <c r="G34" s="198">
        <v>77</v>
      </c>
      <c r="H34" s="260" t="s">
        <v>472</v>
      </c>
      <c r="I34" s="198">
        <v>296</v>
      </c>
      <c r="J34" s="260" t="s">
        <v>472</v>
      </c>
      <c r="K34" s="143">
        <v>3.8441558441558401</v>
      </c>
    </row>
    <row r="35" spans="1:11" ht="19.5" customHeight="1" x14ac:dyDescent="0.15">
      <c r="A35" s="95" t="s">
        <v>420</v>
      </c>
      <c r="B35" s="196">
        <v>370</v>
      </c>
      <c r="C35" s="267" t="s">
        <v>472</v>
      </c>
      <c r="D35" s="196">
        <v>649</v>
      </c>
      <c r="E35" s="267" t="s">
        <v>472</v>
      </c>
      <c r="F35" s="197">
        <v>1.7540540540540499</v>
      </c>
      <c r="G35" s="196">
        <v>471</v>
      </c>
      <c r="H35" s="267" t="s">
        <v>472</v>
      </c>
      <c r="I35" s="196">
        <v>793</v>
      </c>
      <c r="J35" s="267" t="s">
        <v>472</v>
      </c>
      <c r="K35" s="197">
        <v>1.6836518046709099</v>
      </c>
    </row>
    <row r="36" spans="1:11" ht="9" customHeight="1" x14ac:dyDescent="0.15">
      <c r="A36" s="96" t="s">
        <v>54</v>
      </c>
      <c r="B36" s="198">
        <v>368</v>
      </c>
      <c r="C36" s="260" t="s">
        <v>472</v>
      </c>
      <c r="D36" s="198">
        <v>647</v>
      </c>
      <c r="E36" s="260" t="s">
        <v>472</v>
      </c>
      <c r="F36" s="143">
        <v>1.7581521739130399</v>
      </c>
      <c r="G36" s="198">
        <v>466</v>
      </c>
      <c r="H36" s="260" t="s">
        <v>472</v>
      </c>
      <c r="I36" s="198">
        <v>788</v>
      </c>
      <c r="J36" s="260" t="s">
        <v>472</v>
      </c>
      <c r="K36" s="143">
        <v>1.69098712446352</v>
      </c>
    </row>
    <row r="37" spans="1:11" ht="9" customHeight="1" x14ac:dyDescent="0.15">
      <c r="A37" s="96" t="s">
        <v>144</v>
      </c>
      <c r="B37" s="198">
        <v>2</v>
      </c>
      <c r="C37" s="260" t="s">
        <v>472</v>
      </c>
      <c r="D37" s="198">
        <v>2</v>
      </c>
      <c r="E37" s="260" t="s">
        <v>472</v>
      </c>
      <c r="F37" s="143">
        <v>1</v>
      </c>
      <c r="G37" s="198">
        <v>5</v>
      </c>
      <c r="H37" s="260" t="s">
        <v>472</v>
      </c>
      <c r="I37" s="198">
        <v>5</v>
      </c>
      <c r="J37" s="260" t="s">
        <v>472</v>
      </c>
      <c r="K37" s="143">
        <v>1</v>
      </c>
    </row>
    <row r="38" spans="1:11" ht="21.75" customHeight="1" x14ac:dyDescent="0.15">
      <c r="A38" s="191" t="s">
        <v>177</v>
      </c>
      <c r="B38" s="192"/>
      <c r="C38" s="193"/>
      <c r="D38" s="192"/>
      <c r="E38" s="193"/>
      <c r="F38" s="194"/>
      <c r="G38" s="192"/>
      <c r="H38" s="193"/>
      <c r="I38" s="192"/>
      <c r="J38" s="193"/>
      <c r="K38" s="194"/>
    </row>
    <row r="39" spans="1:11" ht="19.5" customHeight="1" x14ac:dyDescent="0.15">
      <c r="A39" s="95" t="s">
        <v>519</v>
      </c>
      <c r="B39" s="196">
        <v>178</v>
      </c>
      <c r="C39" s="267" t="s">
        <v>472</v>
      </c>
      <c r="D39" s="196">
        <v>517</v>
      </c>
      <c r="E39" s="197">
        <v>-12.224108658743599</v>
      </c>
      <c r="F39" s="197">
        <v>2.9044943820224698</v>
      </c>
      <c r="G39" s="196">
        <v>356</v>
      </c>
      <c r="H39" s="267" t="s">
        <v>472</v>
      </c>
      <c r="I39" s="196">
        <v>1084</v>
      </c>
      <c r="J39" s="197">
        <v>-36.903376018626297</v>
      </c>
      <c r="K39" s="197">
        <v>3.0449438202247201</v>
      </c>
    </row>
    <row r="40" spans="1:11" x14ac:dyDescent="0.15">
      <c r="A40" s="96" t="s">
        <v>54</v>
      </c>
      <c r="B40" s="198">
        <v>140</v>
      </c>
      <c r="C40" s="260" t="s">
        <v>472</v>
      </c>
      <c r="D40" s="198">
        <v>365</v>
      </c>
      <c r="E40" s="260" t="s">
        <v>472</v>
      </c>
      <c r="F40" s="143">
        <v>2.6071428571428599</v>
      </c>
      <c r="G40" s="198">
        <v>226</v>
      </c>
      <c r="H40" s="260" t="s">
        <v>472</v>
      </c>
      <c r="I40" s="198">
        <v>503</v>
      </c>
      <c r="J40" s="260" t="s">
        <v>472</v>
      </c>
      <c r="K40" s="143">
        <v>2.22566371681416</v>
      </c>
    </row>
    <row r="41" spans="1:11" x14ac:dyDescent="0.15">
      <c r="A41" s="96" t="s">
        <v>144</v>
      </c>
      <c r="B41" s="198">
        <v>38</v>
      </c>
      <c r="C41" s="143">
        <v>18.75</v>
      </c>
      <c r="D41" s="198">
        <v>152</v>
      </c>
      <c r="E41" s="143">
        <v>-74.193548387096797</v>
      </c>
      <c r="F41" s="143">
        <v>4</v>
      </c>
      <c r="G41" s="198">
        <v>130</v>
      </c>
      <c r="H41" s="143">
        <v>51.162790697674403</v>
      </c>
      <c r="I41" s="198">
        <v>581</v>
      </c>
      <c r="J41" s="143">
        <v>-66.181606519208401</v>
      </c>
      <c r="K41" s="143">
        <v>4.4692307692307702</v>
      </c>
    </row>
    <row r="42" spans="1:11" ht="19.5" customHeight="1" x14ac:dyDescent="0.15">
      <c r="A42" s="95" t="s">
        <v>355</v>
      </c>
      <c r="B42" s="196">
        <v>619</v>
      </c>
      <c r="C42" s="197">
        <v>181.363636363636</v>
      </c>
      <c r="D42" s="196">
        <v>1176</v>
      </c>
      <c r="E42" s="197">
        <v>53.324641460234702</v>
      </c>
      <c r="F42" s="197">
        <v>1.8998384491114699</v>
      </c>
      <c r="G42" s="196">
        <v>1436</v>
      </c>
      <c r="H42" s="197">
        <v>113.056379821958</v>
      </c>
      <c r="I42" s="196">
        <v>2809</v>
      </c>
      <c r="J42" s="197">
        <v>48.075909330521903</v>
      </c>
      <c r="K42" s="197">
        <v>1.95612813370474</v>
      </c>
    </row>
    <row r="43" spans="1:11" x14ac:dyDescent="0.15">
      <c r="A43" s="96" t="s">
        <v>54</v>
      </c>
      <c r="B43" s="198">
        <v>599</v>
      </c>
      <c r="C43" s="143">
        <v>198.00995024875601</v>
      </c>
      <c r="D43" s="198">
        <v>1107</v>
      </c>
      <c r="E43" s="143">
        <v>58.823529411764703</v>
      </c>
      <c r="F43" s="143">
        <v>1.84808013355593</v>
      </c>
      <c r="G43" s="198">
        <v>1352</v>
      </c>
      <c r="H43" s="143">
        <v>123.841059602649</v>
      </c>
      <c r="I43" s="198">
        <v>2561</v>
      </c>
      <c r="J43" s="143">
        <v>55.024213075060501</v>
      </c>
      <c r="K43" s="143">
        <v>1.8942307692307701</v>
      </c>
    </row>
    <row r="44" spans="1:11" x14ac:dyDescent="0.15">
      <c r="A44" s="96" t="s">
        <v>144</v>
      </c>
      <c r="B44" s="198">
        <v>20</v>
      </c>
      <c r="C44" s="143">
        <v>5.2631578947368398</v>
      </c>
      <c r="D44" s="198">
        <v>69</v>
      </c>
      <c r="E44" s="143">
        <v>-1.4285714285714299</v>
      </c>
      <c r="F44" s="143">
        <v>3.45</v>
      </c>
      <c r="G44" s="198">
        <v>84</v>
      </c>
      <c r="H44" s="143">
        <v>20</v>
      </c>
      <c r="I44" s="198">
        <v>248</v>
      </c>
      <c r="J44" s="143">
        <v>1.22448979591837</v>
      </c>
      <c r="K44" s="143">
        <v>2.9523809523809499</v>
      </c>
    </row>
    <row r="45" spans="1:11" ht="19.5" customHeight="1" x14ac:dyDescent="0.15">
      <c r="A45" s="95" t="s">
        <v>356</v>
      </c>
      <c r="B45" s="196">
        <v>123</v>
      </c>
      <c r="C45" s="267" t="s">
        <v>472</v>
      </c>
      <c r="D45" s="196">
        <v>238</v>
      </c>
      <c r="E45" s="267" t="s">
        <v>472</v>
      </c>
      <c r="F45" s="197">
        <v>1.9349593495935</v>
      </c>
      <c r="G45" s="196">
        <v>297</v>
      </c>
      <c r="H45" s="197">
        <v>233.707865168539</v>
      </c>
      <c r="I45" s="196">
        <v>582</v>
      </c>
      <c r="J45" s="267" t="s">
        <v>472</v>
      </c>
      <c r="K45" s="197">
        <v>1.95959595959596</v>
      </c>
    </row>
    <row r="46" spans="1:11" x14ac:dyDescent="0.15">
      <c r="A46" s="96" t="s">
        <v>54</v>
      </c>
      <c r="B46" s="198">
        <v>123</v>
      </c>
      <c r="C46" s="260" t="s">
        <v>472</v>
      </c>
      <c r="D46" s="198">
        <v>238</v>
      </c>
      <c r="E46" s="260" t="s">
        <v>472</v>
      </c>
      <c r="F46" s="143">
        <v>1.9349593495935</v>
      </c>
      <c r="G46" s="198">
        <v>297</v>
      </c>
      <c r="H46" s="143">
        <v>233.707865168539</v>
      </c>
      <c r="I46" s="198">
        <v>582</v>
      </c>
      <c r="J46" s="260" t="s">
        <v>472</v>
      </c>
      <c r="K46" s="143">
        <v>1.95959595959596</v>
      </c>
    </row>
    <row r="47" spans="1:11" x14ac:dyDescent="0.15">
      <c r="A47" s="96" t="s">
        <v>144</v>
      </c>
      <c r="B47" s="198">
        <v>0</v>
      </c>
      <c r="C47" s="143">
        <v>0</v>
      </c>
      <c r="D47" s="198">
        <v>0</v>
      </c>
      <c r="E47" s="143">
        <v>0</v>
      </c>
      <c r="F47" s="143">
        <v>0</v>
      </c>
      <c r="G47" s="198">
        <v>0</v>
      </c>
      <c r="H47" s="143">
        <v>0</v>
      </c>
      <c r="I47" s="198">
        <v>0</v>
      </c>
      <c r="J47" s="143">
        <v>0</v>
      </c>
      <c r="K47" s="143">
        <v>0</v>
      </c>
    </row>
    <row r="48" spans="1:11" ht="19.5" customHeight="1" x14ac:dyDescent="0.15">
      <c r="A48" s="95" t="s">
        <v>357</v>
      </c>
      <c r="B48" s="196" t="s">
        <v>520</v>
      </c>
      <c r="C48" s="267" t="s">
        <v>520</v>
      </c>
      <c r="D48" s="196" t="s">
        <v>520</v>
      </c>
      <c r="E48" s="267" t="s">
        <v>520</v>
      </c>
      <c r="F48" s="197" t="s">
        <v>520</v>
      </c>
      <c r="G48" s="196" t="s">
        <v>520</v>
      </c>
      <c r="H48" s="267" t="s">
        <v>520</v>
      </c>
      <c r="I48" s="196" t="s">
        <v>520</v>
      </c>
      <c r="J48" s="267" t="s">
        <v>520</v>
      </c>
      <c r="K48" s="197" t="s">
        <v>520</v>
      </c>
    </row>
    <row r="49" spans="1:11" x14ac:dyDescent="0.15">
      <c r="A49" s="96" t="s">
        <v>54</v>
      </c>
      <c r="B49" s="198" t="s">
        <v>520</v>
      </c>
      <c r="C49" s="260" t="s">
        <v>520</v>
      </c>
      <c r="D49" s="198" t="s">
        <v>520</v>
      </c>
      <c r="E49" s="143" t="s">
        <v>520</v>
      </c>
      <c r="F49" s="143" t="s">
        <v>520</v>
      </c>
      <c r="G49" s="198" t="s">
        <v>520</v>
      </c>
      <c r="H49" s="260" t="s">
        <v>520</v>
      </c>
      <c r="I49" s="198" t="s">
        <v>520</v>
      </c>
      <c r="J49" s="260" t="s">
        <v>520</v>
      </c>
      <c r="K49" s="143" t="s">
        <v>520</v>
      </c>
    </row>
    <row r="50" spans="1:11" x14ac:dyDescent="0.15">
      <c r="A50" s="96" t="s">
        <v>144</v>
      </c>
      <c r="B50" s="198" t="s">
        <v>520</v>
      </c>
      <c r="C50" s="143" t="s">
        <v>520</v>
      </c>
      <c r="D50" s="198" t="s">
        <v>520</v>
      </c>
      <c r="E50" s="260" t="s">
        <v>520</v>
      </c>
      <c r="F50" s="143" t="s">
        <v>520</v>
      </c>
      <c r="G50" s="198" t="s">
        <v>520</v>
      </c>
      <c r="H50" s="143" t="s">
        <v>520</v>
      </c>
      <c r="I50" s="198" t="s">
        <v>520</v>
      </c>
      <c r="J50" s="260" t="s">
        <v>520</v>
      </c>
      <c r="K50" s="143" t="s">
        <v>520</v>
      </c>
    </row>
    <row r="53" spans="1:11" x14ac:dyDescent="0.15">
      <c r="C53" s="201"/>
      <c r="E53" s="201"/>
      <c r="H53" s="201"/>
      <c r="J53" s="201"/>
    </row>
    <row r="54" spans="1:11" x14ac:dyDescent="0.15">
      <c r="C54" s="201"/>
      <c r="E54" s="201"/>
      <c r="H54" s="201"/>
      <c r="J54" s="201"/>
    </row>
    <row r="55" spans="1:11" x14ac:dyDescent="0.15">
      <c r="C55" s="201"/>
      <c r="E55" s="201"/>
      <c r="H55" s="201"/>
      <c r="J55" s="201"/>
    </row>
    <row r="56" spans="1:11" x14ac:dyDescent="0.15">
      <c r="C56" s="201"/>
      <c r="E56" s="201"/>
      <c r="H56" s="201"/>
      <c r="J56" s="201"/>
    </row>
    <row r="57" spans="1:11" x14ac:dyDescent="0.15">
      <c r="C57" s="201"/>
      <c r="E57" s="201"/>
      <c r="H57" s="201"/>
      <c r="J57" s="201"/>
    </row>
    <row r="58" spans="1:11" x14ac:dyDescent="0.15">
      <c r="C58" s="201"/>
      <c r="E58" s="201"/>
      <c r="H58" s="201"/>
      <c r="J58" s="201"/>
    </row>
    <row r="59" spans="1:11" x14ac:dyDescent="0.15">
      <c r="C59" s="201"/>
      <c r="E59" s="201"/>
      <c r="H59" s="201"/>
      <c r="J59" s="201"/>
    </row>
    <row r="60" spans="1:11" x14ac:dyDescent="0.15">
      <c r="C60" s="201"/>
      <c r="E60" s="201"/>
      <c r="H60" s="201"/>
      <c r="J60" s="201"/>
    </row>
    <row r="61" spans="1:11" x14ac:dyDescent="0.15">
      <c r="C61" s="201"/>
      <c r="E61" s="201"/>
      <c r="H61" s="201"/>
      <c r="J61" s="201"/>
    </row>
    <row r="62" spans="1:11" x14ac:dyDescent="0.15">
      <c r="C62" s="201"/>
      <c r="E62" s="201"/>
      <c r="H62" s="201"/>
      <c r="J62" s="201"/>
    </row>
    <row r="63" spans="1:11" x14ac:dyDescent="0.15">
      <c r="C63" s="201"/>
      <c r="E63" s="201"/>
      <c r="H63" s="201"/>
      <c r="J63" s="201"/>
    </row>
    <row r="64" spans="1:11" x14ac:dyDescent="0.15">
      <c r="C64" s="201"/>
      <c r="E64" s="201"/>
      <c r="H64" s="201"/>
      <c r="J64" s="201"/>
    </row>
    <row r="65" spans="3:10" x14ac:dyDescent="0.15">
      <c r="C65" s="201"/>
      <c r="E65" s="201"/>
      <c r="H65" s="201"/>
      <c r="J65" s="201"/>
    </row>
    <row r="66" spans="3:10" x14ac:dyDescent="0.15">
      <c r="C66" s="201"/>
      <c r="E66" s="201"/>
      <c r="H66" s="201"/>
      <c r="J66" s="201"/>
    </row>
    <row r="67" spans="3:10" x14ac:dyDescent="0.15">
      <c r="C67" s="201"/>
      <c r="E67" s="201"/>
      <c r="H67" s="201"/>
      <c r="J67" s="201"/>
    </row>
    <row r="68" spans="3:10" x14ac:dyDescent="0.15">
      <c r="C68" s="201"/>
      <c r="E68" s="201"/>
      <c r="H68" s="201"/>
      <c r="J68" s="201"/>
    </row>
    <row r="69" spans="3:10" x14ac:dyDescent="0.15">
      <c r="C69" s="201"/>
      <c r="E69" s="201"/>
      <c r="H69" s="201"/>
      <c r="J69" s="201"/>
    </row>
    <row r="70" spans="3:10" x14ac:dyDescent="0.15">
      <c r="C70" s="201"/>
      <c r="E70" s="201"/>
      <c r="H70" s="201"/>
      <c r="J70" s="201"/>
    </row>
    <row r="71" spans="3:10" x14ac:dyDescent="0.15">
      <c r="C71" s="201"/>
      <c r="E71" s="201"/>
      <c r="H71" s="201"/>
      <c r="J71" s="201"/>
    </row>
    <row r="72" spans="3:10" x14ac:dyDescent="0.15">
      <c r="C72" s="201"/>
      <c r="E72" s="201"/>
      <c r="H72" s="201"/>
      <c r="J72" s="201"/>
    </row>
    <row r="73" spans="3:10" x14ac:dyDescent="0.15">
      <c r="C73" s="201"/>
      <c r="E73" s="201"/>
      <c r="H73" s="201"/>
      <c r="J73" s="201"/>
    </row>
    <row r="74" spans="3:10" x14ac:dyDescent="0.15">
      <c r="C74" s="201"/>
      <c r="E74" s="201"/>
      <c r="H74" s="201"/>
      <c r="J74" s="201"/>
    </row>
    <row r="75" spans="3:10" x14ac:dyDescent="0.15">
      <c r="C75" s="201"/>
      <c r="E75" s="201"/>
      <c r="H75" s="201"/>
      <c r="J75" s="201"/>
    </row>
    <row r="76" spans="3:10" x14ac:dyDescent="0.15">
      <c r="C76" s="201"/>
      <c r="E76" s="201"/>
      <c r="H76" s="201"/>
      <c r="J76" s="201"/>
    </row>
    <row r="77" spans="3:10" x14ac:dyDescent="0.15">
      <c r="C77" s="201"/>
      <c r="E77" s="201"/>
      <c r="H77" s="201"/>
      <c r="J77" s="201"/>
    </row>
    <row r="78" spans="3:10" x14ac:dyDescent="0.15">
      <c r="C78" s="201"/>
      <c r="E78" s="201"/>
      <c r="H78" s="201"/>
      <c r="J78" s="201"/>
    </row>
    <row r="79" spans="3:10" x14ac:dyDescent="0.15">
      <c r="C79" s="201"/>
      <c r="E79" s="201"/>
      <c r="H79" s="201"/>
      <c r="J79" s="201"/>
    </row>
    <row r="80" spans="3:10" x14ac:dyDescent="0.15">
      <c r="C80" s="201"/>
      <c r="E80" s="201"/>
      <c r="H80" s="201"/>
      <c r="J80" s="201"/>
    </row>
    <row r="81" spans="3:10" x14ac:dyDescent="0.15">
      <c r="C81" s="201"/>
      <c r="E81" s="201"/>
      <c r="H81" s="201"/>
      <c r="J81" s="201"/>
    </row>
    <row r="82" spans="3:10" x14ac:dyDescent="0.15">
      <c r="C82" s="201"/>
      <c r="E82" s="201"/>
      <c r="H82" s="201"/>
      <c r="J82" s="201"/>
    </row>
    <row r="83" spans="3:10" x14ac:dyDescent="0.15">
      <c r="C83" s="201"/>
      <c r="E83" s="201"/>
      <c r="H83" s="201"/>
      <c r="J83" s="201"/>
    </row>
    <row r="84" spans="3:10" x14ac:dyDescent="0.15">
      <c r="C84" s="201"/>
      <c r="E84" s="201"/>
      <c r="H84" s="201"/>
      <c r="J84" s="201"/>
    </row>
    <row r="85" spans="3:10" x14ac:dyDescent="0.15">
      <c r="C85" s="201"/>
      <c r="E85" s="201"/>
      <c r="H85" s="201"/>
      <c r="J85" s="201"/>
    </row>
    <row r="86" spans="3:10" x14ac:dyDescent="0.15">
      <c r="C86" s="201"/>
      <c r="E86" s="201"/>
      <c r="H86" s="201"/>
      <c r="J86" s="201"/>
    </row>
    <row r="87" spans="3:10" x14ac:dyDescent="0.15">
      <c r="C87" s="201"/>
      <c r="E87" s="201"/>
      <c r="H87" s="201"/>
      <c r="J87" s="201"/>
    </row>
    <row r="88" spans="3:10" x14ac:dyDescent="0.15">
      <c r="C88" s="201"/>
      <c r="E88" s="201"/>
      <c r="H88" s="201"/>
      <c r="J88" s="201"/>
    </row>
    <row r="89" spans="3:10" x14ac:dyDescent="0.15">
      <c r="C89" s="201"/>
      <c r="E89" s="201"/>
      <c r="H89" s="201"/>
      <c r="J89" s="201"/>
    </row>
    <row r="90" spans="3:10" x14ac:dyDescent="0.15">
      <c r="C90" s="201"/>
      <c r="E90" s="201"/>
      <c r="H90" s="201"/>
      <c r="J90" s="201"/>
    </row>
    <row r="91" spans="3:10" x14ac:dyDescent="0.15">
      <c r="C91" s="201"/>
      <c r="E91" s="201"/>
      <c r="H91" s="201"/>
      <c r="J91" s="201"/>
    </row>
    <row r="92" spans="3:10" x14ac:dyDescent="0.15">
      <c r="C92" s="201"/>
      <c r="E92" s="201"/>
      <c r="H92" s="201"/>
      <c r="J92" s="201"/>
    </row>
    <row r="93" spans="3:10" x14ac:dyDescent="0.15">
      <c r="C93" s="201"/>
      <c r="E93" s="201"/>
      <c r="H93" s="201"/>
      <c r="J93" s="201"/>
    </row>
    <row r="94" spans="3:10" x14ac:dyDescent="0.15">
      <c r="C94" s="201"/>
      <c r="E94" s="201"/>
      <c r="H94" s="201"/>
      <c r="J94" s="201"/>
    </row>
    <row r="95" spans="3:10" x14ac:dyDescent="0.15">
      <c r="C95" s="201"/>
      <c r="E95" s="201"/>
      <c r="H95" s="201"/>
      <c r="J95" s="201"/>
    </row>
    <row r="96" spans="3:10" x14ac:dyDescent="0.15">
      <c r="C96" s="201"/>
      <c r="E96" s="201"/>
      <c r="H96" s="201"/>
      <c r="J96" s="201"/>
    </row>
    <row r="97" spans="3:10" x14ac:dyDescent="0.15">
      <c r="C97" s="201"/>
      <c r="E97" s="201"/>
      <c r="H97" s="201"/>
      <c r="J97" s="201"/>
    </row>
    <row r="98" spans="3:10" x14ac:dyDescent="0.15">
      <c r="C98" s="201"/>
      <c r="E98" s="201"/>
      <c r="H98" s="201"/>
      <c r="J98" s="201"/>
    </row>
    <row r="99" spans="3:10" x14ac:dyDescent="0.15">
      <c r="C99" s="201"/>
      <c r="E99" s="201"/>
      <c r="H99" s="201"/>
      <c r="J99" s="201"/>
    </row>
    <row r="100" spans="3:10" x14ac:dyDescent="0.15">
      <c r="C100" s="201"/>
      <c r="E100" s="201"/>
      <c r="H100" s="201"/>
      <c r="J100" s="201"/>
    </row>
    <row r="101" spans="3:10" x14ac:dyDescent="0.15">
      <c r="C101" s="201"/>
      <c r="E101" s="201"/>
      <c r="H101" s="201"/>
      <c r="J101" s="201"/>
    </row>
    <row r="102" spans="3:10" x14ac:dyDescent="0.15">
      <c r="C102" s="201"/>
      <c r="E102" s="201"/>
      <c r="H102" s="201"/>
      <c r="J102" s="201"/>
    </row>
    <row r="103" spans="3:10" x14ac:dyDescent="0.15">
      <c r="C103" s="201"/>
      <c r="E103" s="201"/>
      <c r="H103" s="201"/>
      <c r="J103" s="201"/>
    </row>
    <row r="104" spans="3:10" x14ac:dyDescent="0.15">
      <c r="C104" s="201"/>
      <c r="E104" s="201"/>
      <c r="H104" s="201"/>
      <c r="J104" s="201"/>
    </row>
    <row r="105" spans="3:10" x14ac:dyDescent="0.15">
      <c r="C105" s="201"/>
      <c r="E105" s="201"/>
      <c r="H105" s="201"/>
      <c r="J105" s="201"/>
    </row>
    <row r="106" spans="3:10" x14ac:dyDescent="0.15">
      <c r="C106" s="201"/>
      <c r="E106" s="201"/>
      <c r="H106" s="201"/>
      <c r="J106" s="201"/>
    </row>
    <row r="107" spans="3:10" x14ac:dyDescent="0.15">
      <c r="C107" s="201"/>
      <c r="E107" s="201"/>
      <c r="H107" s="201"/>
      <c r="J107" s="201"/>
    </row>
    <row r="108" spans="3:10" x14ac:dyDescent="0.15">
      <c r="C108" s="201"/>
      <c r="E108" s="201"/>
      <c r="H108" s="201"/>
      <c r="J108" s="201"/>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9" orientation="portrait" useFirstPageNumber="1" r:id="rId1"/>
  <headerFooter alignWithMargins="0">
    <oddHeader>&amp;C&amp;8- &amp;P -</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dimension ref="A1:K111"/>
  <sheetViews>
    <sheetView zoomScale="130" workbookViewId="0">
      <selection sqref="A1:K1"/>
    </sheetView>
  </sheetViews>
  <sheetFormatPr baseColWidth="10" defaultColWidth="11.42578125" defaultRowHeight="8.25" x14ac:dyDescent="0.15"/>
  <cols>
    <col min="1" max="1" width="19.85546875" style="185" customWidth="1"/>
    <col min="2" max="11" width="7.140625" style="185" customWidth="1"/>
    <col min="12" max="16384" width="11.42578125" style="185"/>
  </cols>
  <sheetData>
    <row r="1" spans="1:11" ht="39.950000000000003" customHeight="1" x14ac:dyDescent="0.15">
      <c r="A1" s="352" t="s">
        <v>194</v>
      </c>
      <c r="B1" s="352"/>
      <c r="C1" s="352"/>
      <c r="D1" s="352"/>
      <c r="E1" s="352"/>
      <c r="F1" s="352"/>
      <c r="G1" s="352"/>
      <c r="H1" s="352"/>
      <c r="I1" s="352"/>
      <c r="J1" s="352"/>
      <c r="K1" s="352"/>
    </row>
    <row r="2" spans="1:11" ht="9.9499999999999993" customHeight="1" x14ac:dyDescent="0.15">
      <c r="A2" s="343" t="s">
        <v>240</v>
      </c>
      <c r="B2" s="304" t="s">
        <v>464</v>
      </c>
      <c r="C2" s="305"/>
      <c r="D2" s="305"/>
      <c r="E2" s="305"/>
      <c r="F2" s="305"/>
      <c r="G2" s="306" t="s">
        <v>465</v>
      </c>
      <c r="H2" s="307"/>
      <c r="I2" s="307"/>
      <c r="J2" s="307"/>
      <c r="K2" s="307"/>
    </row>
    <row r="3" spans="1:11" ht="9.9499999999999993" customHeight="1" x14ac:dyDescent="0.15">
      <c r="A3" s="344"/>
      <c r="B3" s="346" t="s">
        <v>125</v>
      </c>
      <c r="C3" s="347"/>
      <c r="D3" s="348" t="s">
        <v>123</v>
      </c>
      <c r="E3" s="349"/>
      <c r="F3" s="350" t="s">
        <v>52</v>
      </c>
      <c r="G3" s="348" t="s">
        <v>125</v>
      </c>
      <c r="H3" s="349"/>
      <c r="I3" s="348" t="s">
        <v>123</v>
      </c>
      <c r="J3" s="349"/>
      <c r="K3" s="348" t="s">
        <v>52</v>
      </c>
    </row>
    <row r="4" spans="1:11" ht="45" customHeight="1" x14ac:dyDescent="0.15">
      <c r="A4" s="344"/>
      <c r="B4" s="186" t="s">
        <v>126</v>
      </c>
      <c r="C4" s="187" t="s">
        <v>142</v>
      </c>
      <c r="D4" s="187" t="s">
        <v>126</v>
      </c>
      <c r="E4" s="187" t="s">
        <v>142</v>
      </c>
      <c r="F4" s="351"/>
      <c r="G4" s="187" t="s">
        <v>126</v>
      </c>
      <c r="H4" s="187" t="s">
        <v>145</v>
      </c>
      <c r="I4" s="187" t="s">
        <v>126</v>
      </c>
      <c r="J4" s="187" t="s">
        <v>145</v>
      </c>
      <c r="K4" s="348"/>
    </row>
    <row r="5" spans="1:11" ht="9.9499999999999993" customHeight="1" x14ac:dyDescent="0.15">
      <c r="A5" s="345"/>
      <c r="B5" s="188" t="s">
        <v>127</v>
      </c>
      <c r="C5" s="189" t="s">
        <v>128</v>
      </c>
      <c r="D5" s="189" t="s">
        <v>127</v>
      </c>
      <c r="E5" s="189" t="s">
        <v>128</v>
      </c>
      <c r="F5" s="189" t="s">
        <v>129</v>
      </c>
      <c r="G5" s="189" t="s">
        <v>127</v>
      </c>
      <c r="H5" s="189" t="s">
        <v>128</v>
      </c>
      <c r="I5" s="189" t="s">
        <v>127</v>
      </c>
      <c r="J5" s="189" t="s">
        <v>128</v>
      </c>
      <c r="K5" s="190" t="s">
        <v>129</v>
      </c>
    </row>
    <row r="6" spans="1:11" s="195" customFormat="1" ht="21.95" customHeight="1" x14ac:dyDescent="0.15">
      <c r="A6" s="191" t="s">
        <v>76</v>
      </c>
      <c r="B6" s="192"/>
      <c r="C6" s="193"/>
      <c r="D6" s="192"/>
      <c r="E6" s="193"/>
      <c r="F6" s="194"/>
      <c r="G6" s="192"/>
      <c r="H6" s="193"/>
      <c r="I6" s="192"/>
      <c r="J6" s="193"/>
      <c r="K6" s="194"/>
    </row>
    <row r="7" spans="1:11" s="195" customFormat="1" ht="20.100000000000001" customHeight="1" x14ac:dyDescent="0.15">
      <c r="A7" s="95" t="s">
        <v>358</v>
      </c>
      <c r="B7" s="196">
        <v>2019</v>
      </c>
      <c r="C7" s="197">
        <v>180.416666666667</v>
      </c>
      <c r="D7" s="196">
        <v>4400</v>
      </c>
      <c r="E7" s="197">
        <v>107.93950850661599</v>
      </c>
      <c r="F7" s="197">
        <v>2.1792966815255101</v>
      </c>
      <c r="G7" s="196">
        <v>5974</v>
      </c>
      <c r="H7" s="197">
        <v>159.400781589231</v>
      </c>
      <c r="I7" s="196">
        <v>12978</v>
      </c>
      <c r="J7" s="197">
        <v>97.684691546077701</v>
      </c>
      <c r="K7" s="197">
        <v>2.1724137931034502</v>
      </c>
    </row>
    <row r="8" spans="1:11" ht="9" customHeight="1" x14ac:dyDescent="0.15">
      <c r="A8" s="96" t="s">
        <v>54</v>
      </c>
      <c r="B8" s="198">
        <v>1909</v>
      </c>
      <c r="C8" s="143">
        <v>179.91202346041101</v>
      </c>
      <c r="D8" s="198">
        <v>4120</v>
      </c>
      <c r="E8" s="143">
        <v>117.07060063224399</v>
      </c>
      <c r="F8" s="143">
        <v>2.1581980094290198</v>
      </c>
      <c r="G8" s="198">
        <v>5640</v>
      </c>
      <c r="H8" s="143">
        <v>162.81453867660801</v>
      </c>
      <c r="I8" s="198">
        <v>12170</v>
      </c>
      <c r="J8" s="143">
        <v>115.971606033718</v>
      </c>
      <c r="K8" s="143">
        <v>2.1578014184397198</v>
      </c>
    </row>
    <row r="9" spans="1:11" ht="9" customHeight="1" x14ac:dyDescent="0.15">
      <c r="A9" s="96" t="s">
        <v>144</v>
      </c>
      <c r="B9" s="198">
        <v>110</v>
      </c>
      <c r="C9" s="143">
        <v>189.47368421052599</v>
      </c>
      <c r="D9" s="198">
        <v>280</v>
      </c>
      <c r="E9" s="143">
        <v>28.440366972477101</v>
      </c>
      <c r="F9" s="143">
        <v>2.5454545454545499</v>
      </c>
      <c r="G9" s="198">
        <v>334</v>
      </c>
      <c r="H9" s="143">
        <v>112.738853503185</v>
      </c>
      <c r="I9" s="198">
        <v>808</v>
      </c>
      <c r="J9" s="143">
        <v>-13.118279569892501</v>
      </c>
      <c r="K9" s="143">
        <v>2.4191616766467101</v>
      </c>
    </row>
    <row r="10" spans="1:11" s="195" customFormat="1" ht="20.100000000000001" customHeight="1" x14ac:dyDescent="0.15">
      <c r="A10" s="95" t="s">
        <v>359</v>
      </c>
      <c r="B10" s="196">
        <v>135</v>
      </c>
      <c r="C10" s="267" t="s">
        <v>472</v>
      </c>
      <c r="D10" s="196">
        <v>391</v>
      </c>
      <c r="E10" s="267" t="s">
        <v>472</v>
      </c>
      <c r="F10" s="197">
        <v>2.8962962962962999</v>
      </c>
      <c r="G10" s="196">
        <v>262</v>
      </c>
      <c r="H10" s="197">
        <v>71.241830065359494</v>
      </c>
      <c r="I10" s="196">
        <v>652</v>
      </c>
      <c r="J10" s="197">
        <v>56.354916067146299</v>
      </c>
      <c r="K10" s="197">
        <v>2.4885496183206102</v>
      </c>
    </row>
    <row r="11" spans="1:11" ht="9" customHeight="1" x14ac:dyDescent="0.15">
      <c r="A11" s="96" t="s">
        <v>54</v>
      </c>
      <c r="B11" s="198">
        <v>135</v>
      </c>
      <c r="C11" s="260" t="s">
        <v>472</v>
      </c>
      <c r="D11" s="198">
        <v>391</v>
      </c>
      <c r="E11" s="260" t="s">
        <v>472</v>
      </c>
      <c r="F11" s="143">
        <v>2.8962962962962999</v>
      </c>
      <c r="G11" s="198">
        <v>262</v>
      </c>
      <c r="H11" s="143">
        <v>71.241830065359494</v>
      </c>
      <c r="I11" s="198">
        <v>652</v>
      </c>
      <c r="J11" s="143">
        <v>56.354916067146299</v>
      </c>
      <c r="K11" s="143">
        <v>2.4885496183206102</v>
      </c>
    </row>
    <row r="12" spans="1:11" ht="9" customHeight="1" x14ac:dyDescent="0.15">
      <c r="A12" s="96" t="s">
        <v>144</v>
      </c>
      <c r="B12" s="198">
        <v>0</v>
      </c>
      <c r="C12" s="143">
        <v>0</v>
      </c>
      <c r="D12" s="198">
        <v>0</v>
      </c>
      <c r="E12" s="143">
        <v>0</v>
      </c>
      <c r="F12" s="143">
        <v>0</v>
      </c>
      <c r="G12" s="198">
        <v>0</v>
      </c>
      <c r="H12" s="143">
        <v>0</v>
      </c>
      <c r="I12" s="198">
        <v>0</v>
      </c>
      <c r="J12" s="143">
        <v>0</v>
      </c>
      <c r="K12" s="143">
        <v>0</v>
      </c>
    </row>
    <row r="13" spans="1:11" s="195" customFormat="1" ht="20.100000000000001" customHeight="1" x14ac:dyDescent="0.15">
      <c r="A13" s="95" t="s">
        <v>360</v>
      </c>
      <c r="B13" s="196">
        <v>324</v>
      </c>
      <c r="C13" s="197">
        <v>65.306122448979593</v>
      </c>
      <c r="D13" s="196">
        <v>754</v>
      </c>
      <c r="E13" s="197">
        <v>66.079295154185004</v>
      </c>
      <c r="F13" s="197">
        <v>2.3271604938271602</v>
      </c>
      <c r="G13" s="196">
        <v>1034</v>
      </c>
      <c r="H13" s="197">
        <v>40.298507462686601</v>
      </c>
      <c r="I13" s="196">
        <v>2176</v>
      </c>
      <c r="J13" s="197">
        <v>-2.1582733812949599</v>
      </c>
      <c r="K13" s="197">
        <v>2.1044487427466101</v>
      </c>
    </row>
    <row r="14" spans="1:11" ht="9" customHeight="1" x14ac:dyDescent="0.15">
      <c r="A14" s="96" t="s">
        <v>54</v>
      </c>
      <c r="B14" s="198">
        <v>303</v>
      </c>
      <c r="C14" s="143">
        <v>58.638743455497398</v>
      </c>
      <c r="D14" s="198">
        <v>713</v>
      </c>
      <c r="E14" s="143">
        <v>70.574162679425797</v>
      </c>
      <c r="F14" s="143">
        <v>2.3531353135313502</v>
      </c>
      <c r="G14" s="198">
        <v>956</v>
      </c>
      <c r="H14" s="143">
        <v>34.081346423562401</v>
      </c>
      <c r="I14" s="198">
        <v>1938</v>
      </c>
      <c r="J14" s="143">
        <v>-6.05913717886573</v>
      </c>
      <c r="K14" s="143">
        <v>2.0271966527196699</v>
      </c>
    </row>
    <row r="15" spans="1:11" ht="9" customHeight="1" x14ac:dyDescent="0.15">
      <c r="A15" s="96" t="s">
        <v>144</v>
      </c>
      <c r="B15" s="198">
        <v>21</v>
      </c>
      <c r="C15" s="260" t="s">
        <v>472</v>
      </c>
      <c r="D15" s="198">
        <v>41</v>
      </c>
      <c r="E15" s="143">
        <v>13.8888888888889</v>
      </c>
      <c r="F15" s="143">
        <v>1.9523809523809501</v>
      </c>
      <c r="G15" s="198">
        <v>78</v>
      </c>
      <c r="H15" s="143">
        <v>225</v>
      </c>
      <c r="I15" s="198">
        <v>238</v>
      </c>
      <c r="J15" s="143">
        <v>47.826086956521799</v>
      </c>
      <c r="K15" s="143">
        <v>3.0512820512820502</v>
      </c>
    </row>
    <row r="16" spans="1:11" s="199" customFormat="1" ht="9" customHeight="1" x14ac:dyDescent="0.15">
      <c r="B16" s="207"/>
      <c r="C16" s="208"/>
      <c r="D16" s="207"/>
      <c r="E16" s="208"/>
      <c r="F16" s="209"/>
      <c r="G16" s="207"/>
      <c r="H16" s="208"/>
      <c r="I16" s="207"/>
      <c r="J16" s="208"/>
      <c r="K16" s="209"/>
    </row>
    <row r="17" spans="2:11" s="199" customFormat="1" ht="9" customHeight="1" x14ac:dyDescent="0.15">
      <c r="B17" s="207"/>
      <c r="C17" s="208"/>
      <c r="D17" s="207"/>
      <c r="E17" s="208"/>
      <c r="F17" s="209"/>
      <c r="G17" s="207"/>
      <c r="H17" s="208"/>
      <c r="I17" s="207"/>
      <c r="J17" s="208"/>
      <c r="K17" s="209"/>
    </row>
    <row r="18" spans="2:11" s="199" customFormat="1" ht="9" customHeight="1" x14ac:dyDescent="0.15">
      <c r="B18" s="207"/>
      <c r="C18" s="208"/>
      <c r="D18" s="207"/>
      <c r="E18" s="208"/>
      <c r="F18" s="209"/>
      <c r="G18" s="207"/>
      <c r="H18" s="208"/>
      <c r="I18" s="207"/>
      <c r="J18" s="208"/>
      <c r="K18" s="209"/>
    </row>
    <row r="19" spans="2:11" s="199" customFormat="1" ht="9" customHeight="1" x14ac:dyDescent="0.15">
      <c r="B19" s="207"/>
      <c r="C19" s="208"/>
      <c r="D19" s="207"/>
      <c r="E19" s="208"/>
      <c r="F19" s="209"/>
      <c r="G19" s="207"/>
      <c r="H19" s="208"/>
      <c r="I19" s="207"/>
      <c r="J19" s="208"/>
      <c r="K19" s="209"/>
    </row>
    <row r="20" spans="2:11" s="199" customFormat="1" ht="9" customHeight="1" x14ac:dyDescent="0.15">
      <c r="B20" s="207"/>
      <c r="C20" s="208"/>
      <c r="D20" s="207"/>
      <c r="E20" s="208"/>
      <c r="F20" s="209"/>
      <c r="G20" s="207"/>
      <c r="H20" s="208"/>
      <c r="I20" s="207"/>
      <c r="J20" s="208"/>
      <c r="K20" s="209"/>
    </row>
    <row r="21" spans="2:11" s="199" customFormat="1" ht="9" customHeight="1" x14ac:dyDescent="0.15">
      <c r="B21" s="207"/>
      <c r="C21" s="208"/>
      <c r="D21" s="207"/>
      <c r="E21" s="208"/>
      <c r="F21" s="209"/>
      <c r="G21" s="207"/>
      <c r="H21" s="208"/>
      <c r="I21" s="207"/>
      <c r="J21" s="208"/>
      <c r="K21" s="209"/>
    </row>
    <row r="22" spans="2:11" x14ac:dyDescent="0.15">
      <c r="C22" s="201"/>
      <c r="E22" s="201"/>
      <c r="H22" s="201"/>
      <c r="J22" s="201"/>
    </row>
    <row r="23" spans="2:11" x14ac:dyDescent="0.15">
      <c r="C23" s="201"/>
      <c r="E23" s="201"/>
      <c r="H23" s="201"/>
      <c r="J23" s="201"/>
    </row>
    <row r="24" spans="2:11" x14ac:dyDescent="0.15">
      <c r="C24" s="201"/>
      <c r="E24" s="201"/>
      <c r="H24" s="201"/>
      <c r="J24" s="201"/>
    </row>
    <row r="25" spans="2:11" x14ac:dyDescent="0.15">
      <c r="C25" s="201"/>
      <c r="E25" s="201"/>
      <c r="H25" s="201"/>
      <c r="J25" s="201"/>
    </row>
    <row r="26" spans="2:11" x14ac:dyDescent="0.15">
      <c r="C26" s="201"/>
      <c r="E26" s="201"/>
      <c r="H26" s="201"/>
      <c r="J26" s="201"/>
    </row>
    <row r="27" spans="2:11" x14ac:dyDescent="0.15">
      <c r="C27" s="201"/>
      <c r="E27" s="201"/>
      <c r="H27" s="201"/>
      <c r="J27" s="201"/>
    </row>
    <row r="28" spans="2:11" x14ac:dyDescent="0.15">
      <c r="C28" s="201"/>
      <c r="E28" s="201"/>
      <c r="H28" s="201"/>
      <c r="J28" s="201"/>
    </row>
    <row r="29" spans="2:11" x14ac:dyDescent="0.15">
      <c r="C29" s="201"/>
      <c r="E29" s="201"/>
      <c r="H29" s="201"/>
      <c r="J29" s="201"/>
    </row>
    <row r="30" spans="2:11" x14ac:dyDescent="0.15">
      <c r="C30" s="201"/>
      <c r="E30" s="201"/>
      <c r="H30" s="201"/>
      <c r="J30" s="201"/>
    </row>
    <row r="31" spans="2:11" x14ac:dyDescent="0.15">
      <c r="C31" s="201"/>
      <c r="E31" s="201"/>
      <c r="H31" s="201"/>
      <c r="J31" s="201"/>
    </row>
    <row r="32" spans="2:11" x14ac:dyDescent="0.15">
      <c r="C32" s="201"/>
      <c r="E32" s="201"/>
      <c r="H32" s="201"/>
      <c r="J32" s="201"/>
    </row>
    <row r="33" spans="3:10" x14ac:dyDescent="0.15">
      <c r="C33" s="201"/>
      <c r="E33" s="201"/>
      <c r="H33" s="201"/>
      <c r="J33" s="201"/>
    </row>
    <row r="34" spans="3:10" x14ac:dyDescent="0.15">
      <c r="C34" s="201"/>
      <c r="E34" s="201"/>
      <c r="H34" s="201"/>
      <c r="J34" s="201"/>
    </row>
    <row r="35" spans="3:10" x14ac:dyDescent="0.15">
      <c r="C35" s="201"/>
      <c r="E35" s="201"/>
      <c r="H35" s="201"/>
      <c r="J35" s="201"/>
    </row>
    <row r="36" spans="3:10" x14ac:dyDescent="0.15">
      <c r="C36" s="201"/>
      <c r="E36" s="201"/>
      <c r="H36" s="201"/>
      <c r="J36" s="201"/>
    </row>
    <row r="37" spans="3:10" x14ac:dyDescent="0.15">
      <c r="C37" s="201"/>
      <c r="E37" s="201"/>
      <c r="H37" s="201"/>
      <c r="J37" s="201"/>
    </row>
    <row r="38" spans="3:10" x14ac:dyDescent="0.15">
      <c r="C38" s="201"/>
      <c r="E38" s="201"/>
      <c r="H38" s="201"/>
      <c r="J38" s="201"/>
    </row>
    <row r="39" spans="3:10" x14ac:dyDescent="0.15">
      <c r="C39" s="201"/>
      <c r="E39" s="201"/>
      <c r="H39" s="201"/>
      <c r="J39" s="201"/>
    </row>
    <row r="40" spans="3:10" x14ac:dyDescent="0.15">
      <c r="C40" s="201"/>
      <c r="E40" s="201"/>
      <c r="H40" s="201"/>
      <c r="J40" s="201"/>
    </row>
    <row r="41" spans="3:10" x14ac:dyDescent="0.15">
      <c r="C41" s="201"/>
      <c r="E41" s="201"/>
      <c r="H41" s="201"/>
      <c r="J41" s="201"/>
    </row>
    <row r="42" spans="3:10" x14ac:dyDescent="0.15">
      <c r="C42" s="201"/>
      <c r="E42" s="201"/>
      <c r="H42" s="201"/>
      <c r="J42" s="201"/>
    </row>
    <row r="43" spans="3:10" x14ac:dyDescent="0.15">
      <c r="C43" s="201"/>
      <c r="E43" s="201"/>
      <c r="H43" s="201"/>
      <c r="J43" s="201"/>
    </row>
    <row r="44" spans="3:10" x14ac:dyDescent="0.15">
      <c r="C44" s="201"/>
      <c r="E44" s="201"/>
      <c r="H44" s="201"/>
      <c r="J44" s="201"/>
    </row>
    <row r="45" spans="3:10" x14ac:dyDescent="0.15">
      <c r="C45" s="201"/>
      <c r="E45" s="201"/>
      <c r="H45" s="201"/>
      <c r="J45" s="201"/>
    </row>
    <row r="46" spans="3:10" x14ac:dyDescent="0.15">
      <c r="C46" s="201"/>
      <c r="E46" s="201"/>
      <c r="H46" s="201"/>
      <c r="J46" s="201"/>
    </row>
    <row r="47" spans="3:10" x14ac:dyDescent="0.15">
      <c r="C47" s="201"/>
      <c r="E47" s="201"/>
      <c r="H47" s="201"/>
      <c r="J47" s="201"/>
    </row>
    <row r="48" spans="3:10" x14ac:dyDescent="0.15">
      <c r="C48" s="201"/>
      <c r="E48" s="201"/>
      <c r="H48" s="201"/>
      <c r="J48" s="201"/>
    </row>
    <row r="49" spans="3:10" x14ac:dyDescent="0.15">
      <c r="C49" s="201"/>
      <c r="E49" s="201"/>
      <c r="H49" s="201"/>
      <c r="J49" s="201"/>
    </row>
    <row r="50" spans="3:10" x14ac:dyDescent="0.15">
      <c r="C50" s="201"/>
      <c r="E50" s="201"/>
      <c r="H50" s="201"/>
      <c r="J50" s="201"/>
    </row>
    <row r="51" spans="3:10" x14ac:dyDescent="0.15">
      <c r="C51" s="201"/>
      <c r="E51" s="201"/>
      <c r="H51" s="201"/>
      <c r="J51" s="201"/>
    </row>
    <row r="52" spans="3:10" x14ac:dyDescent="0.15">
      <c r="C52" s="201"/>
      <c r="E52" s="201"/>
      <c r="H52" s="201"/>
      <c r="J52" s="201"/>
    </row>
    <row r="53" spans="3:10" x14ac:dyDescent="0.15">
      <c r="C53" s="201"/>
      <c r="E53" s="201"/>
      <c r="H53" s="201"/>
      <c r="J53" s="201"/>
    </row>
    <row r="54" spans="3:10" x14ac:dyDescent="0.15">
      <c r="C54" s="201"/>
      <c r="E54" s="201"/>
      <c r="H54" s="201"/>
      <c r="J54" s="201"/>
    </row>
    <row r="55" spans="3:10" x14ac:dyDescent="0.15">
      <c r="C55" s="201"/>
      <c r="E55" s="201"/>
      <c r="H55" s="201"/>
      <c r="J55" s="201"/>
    </row>
    <row r="56" spans="3:10" x14ac:dyDescent="0.15">
      <c r="C56" s="201"/>
      <c r="E56" s="201"/>
      <c r="H56" s="201"/>
      <c r="J56" s="201"/>
    </row>
    <row r="57" spans="3:10" x14ac:dyDescent="0.15">
      <c r="C57" s="201"/>
      <c r="E57" s="201"/>
      <c r="H57" s="201"/>
      <c r="J57" s="201"/>
    </row>
    <row r="58" spans="3:10" x14ac:dyDescent="0.15">
      <c r="C58" s="201"/>
      <c r="E58" s="201"/>
      <c r="H58" s="201"/>
      <c r="J58" s="201"/>
    </row>
    <row r="59" spans="3:10" x14ac:dyDescent="0.15">
      <c r="C59" s="201"/>
      <c r="E59" s="201"/>
      <c r="H59" s="201"/>
      <c r="J59" s="201"/>
    </row>
    <row r="60" spans="3:10" x14ac:dyDescent="0.15">
      <c r="C60" s="201"/>
      <c r="E60" s="201"/>
      <c r="H60" s="201"/>
      <c r="J60" s="201"/>
    </row>
    <row r="61" spans="3:10" x14ac:dyDescent="0.15">
      <c r="C61" s="201"/>
      <c r="E61" s="201"/>
      <c r="H61" s="201"/>
      <c r="J61" s="201"/>
    </row>
    <row r="62" spans="3:10" x14ac:dyDescent="0.15">
      <c r="C62" s="201"/>
      <c r="E62" s="201"/>
      <c r="H62" s="201"/>
      <c r="J62" s="201"/>
    </row>
    <row r="63" spans="3:10" x14ac:dyDescent="0.15">
      <c r="C63" s="201"/>
      <c r="E63" s="201"/>
      <c r="H63" s="201"/>
      <c r="J63" s="201"/>
    </row>
    <row r="64" spans="3:10" x14ac:dyDescent="0.15">
      <c r="C64" s="201"/>
      <c r="E64" s="201"/>
      <c r="H64" s="201"/>
      <c r="J64" s="201"/>
    </row>
    <row r="65" spans="3:10" x14ac:dyDescent="0.15">
      <c r="C65" s="201"/>
      <c r="E65" s="201"/>
      <c r="H65" s="201"/>
      <c r="J65" s="201"/>
    </row>
    <row r="66" spans="3:10" x14ac:dyDescent="0.15">
      <c r="C66" s="201"/>
      <c r="E66" s="201"/>
      <c r="H66" s="201"/>
      <c r="J66" s="201"/>
    </row>
    <row r="67" spans="3:10" x14ac:dyDescent="0.15">
      <c r="C67" s="201"/>
      <c r="E67" s="201"/>
      <c r="H67" s="201"/>
      <c r="J67" s="201"/>
    </row>
    <row r="68" spans="3:10" x14ac:dyDescent="0.15">
      <c r="C68" s="201"/>
      <c r="E68" s="201"/>
      <c r="H68" s="201"/>
      <c r="J68" s="201"/>
    </row>
    <row r="69" spans="3:10" x14ac:dyDescent="0.15">
      <c r="C69" s="201"/>
      <c r="E69" s="201"/>
      <c r="H69" s="201"/>
      <c r="J69" s="201"/>
    </row>
    <row r="70" spans="3:10" x14ac:dyDescent="0.15">
      <c r="C70" s="201"/>
      <c r="E70" s="201"/>
      <c r="H70" s="201"/>
      <c r="J70" s="201"/>
    </row>
    <row r="71" spans="3:10" x14ac:dyDescent="0.15">
      <c r="C71" s="201"/>
      <c r="E71" s="201"/>
      <c r="H71" s="201"/>
      <c r="J71" s="201"/>
    </row>
    <row r="72" spans="3:10" x14ac:dyDescent="0.15">
      <c r="C72" s="201"/>
      <c r="E72" s="201"/>
      <c r="H72" s="201"/>
      <c r="J72" s="201"/>
    </row>
    <row r="73" spans="3:10" x14ac:dyDescent="0.15">
      <c r="C73" s="201"/>
      <c r="E73" s="201"/>
      <c r="H73" s="201"/>
      <c r="J73" s="201"/>
    </row>
    <row r="74" spans="3:10" x14ac:dyDescent="0.15">
      <c r="C74" s="201"/>
      <c r="E74" s="201"/>
      <c r="H74" s="201"/>
      <c r="J74" s="201"/>
    </row>
    <row r="75" spans="3:10" x14ac:dyDescent="0.15">
      <c r="C75" s="201"/>
      <c r="E75" s="201"/>
      <c r="H75" s="201"/>
      <c r="J75" s="201"/>
    </row>
    <row r="76" spans="3:10" x14ac:dyDescent="0.15">
      <c r="C76" s="201"/>
      <c r="E76" s="201"/>
      <c r="H76" s="201"/>
      <c r="J76" s="201"/>
    </row>
    <row r="77" spans="3:10" x14ac:dyDescent="0.15">
      <c r="C77" s="201"/>
      <c r="E77" s="201"/>
      <c r="H77" s="201"/>
      <c r="J77" s="201"/>
    </row>
    <row r="78" spans="3:10" x14ac:dyDescent="0.15">
      <c r="C78" s="201"/>
      <c r="E78" s="201"/>
      <c r="H78" s="201"/>
      <c r="J78" s="201"/>
    </row>
    <row r="79" spans="3:10" x14ac:dyDescent="0.15">
      <c r="C79" s="201"/>
      <c r="E79" s="201"/>
      <c r="H79" s="201"/>
      <c r="J79" s="201"/>
    </row>
    <row r="80" spans="3:10" x14ac:dyDescent="0.15">
      <c r="C80" s="201"/>
      <c r="E80" s="201"/>
      <c r="H80" s="201"/>
      <c r="J80" s="201"/>
    </row>
    <row r="81" spans="3:10" x14ac:dyDescent="0.15">
      <c r="C81" s="201"/>
      <c r="E81" s="201"/>
      <c r="H81" s="201"/>
      <c r="J81" s="201"/>
    </row>
    <row r="82" spans="3:10" x14ac:dyDescent="0.15">
      <c r="C82" s="201"/>
      <c r="E82" s="201"/>
      <c r="H82" s="201"/>
      <c r="J82" s="201"/>
    </row>
    <row r="83" spans="3:10" x14ac:dyDescent="0.15">
      <c r="C83" s="201"/>
      <c r="E83" s="201"/>
      <c r="H83" s="201"/>
      <c r="J83" s="201"/>
    </row>
    <row r="84" spans="3:10" x14ac:dyDescent="0.15">
      <c r="C84" s="201"/>
      <c r="E84" s="201"/>
      <c r="H84" s="201"/>
      <c r="J84" s="201"/>
    </row>
    <row r="85" spans="3:10" x14ac:dyDescent="0.15">
      <c r="C85" s="201"/>
      <c r="E85" s="201"/>
      <c r="H85" s="201"/>
      <c r="J85" s="201"/>
    </row>
    <row r="86" spans="3:10" x14ac:dyDescent="0.15">
      <c r="C86" s="201"/>
      <c r="E86" s="201"/>
      <c r="H86" s="201"/>
      <c r="J86" s="201"/>
    </row>
    <row r="87" spans="3:10" x14ac:dyDescent="0.15">
      <c r="C87" s="201"/>
      <c r="E87" s="201"/>
      <c r="H87" s="201"/>
      <c r="J87" s="201"/>
    </row>
    <row r="88" spans="3:10" x14ac:dyDescent="0.15">
      <c r="C88" s="201"/>
      <c r="E88" s="201"/>
      <c r="H88" s="201"/>
      <c r="J88" s="201"/>
    </row>
    <row r="89" spans="3:10" x14ac:dyDescent="0.15">
      <c r="C89" s="201"/>
      <c r="E89" s="201"/>
      <c r="H89" s="201"/>
      <c r="J89" s="201"/>
    </row>
    <row r="90" spans="3:10" x14ac:dyDescent="0.15">
      <c r="C90" s="201"/>
      <c r="E90" s="201"/>
      <c r="H90" s="201"/>
      <c r="J90" s="201"/>
    </row>
    <row r="91" spans="3:10" x14ac:dyDescent="0.15">
      <c r="C91" s="201"/>
      <c r="E91" s="201"/>
      <c r="H91" s="201"/>
      <c r="J91" s="201"/>
    </row>
    <row r="92" spans="3:10" x14ac:dyDescent="0.15">
      <c r="C92" s="201"/>
      <c r="E92" s="201"/>
      <c r="H92" s="201"/>
      <c r="J92" s="201"/>
    </row>
    <row r="93" spans="3:10" x14ac:dyDescent="0.15">
      <c r="C93" s="201"/>
      <c r="E93" s="201"/>
      <c r="H93" s="201"/>
      <c r="J93" s="201"/>
    </row>
    <row r="94" spans="3:10" x14ac:dyDescent="0.15">
      <c r="C94" s="201"/>
      <c r="E94" s="201"/>
      <c r="H94" s="201"/>
      <c r="J94" s="201"/>
    </row>
    <row r="95" spans="3:10" x14ac:dyDescent="0.15">
      <c r="C95" s="201"/>
      <c r="E95" s="201"/>
      <c r="H95" s="201"/>
      <c r="J95" s="201"/>
    </row>
    <row r="96" spans="3:10" x14ac:dyDescent="0.15">
      <c r="C96" s="201"/>
      <c r="E96" s="201"/>
      <c r="H96" s="201"/>
      <c r="J96" s="201"/>
    </row>
    <row r="97" spans="3:10" x14ac:dyDescent="0.15">
      <c r="C97" s="201"/>
      <c r="E97" s="201"/>
      <c r="H97" s="201"/>
      <c r="J97" s="201"/>
    </row>
    <row r="98" spans="3:10" x14ac:dyDescent="0.15">
      <c r="C98" s="201"/>
      <c r="E98" s="201"/>
      <c r="H98" s="201"/>
      <c r="J98" s="201"/>
    </row>
    <row r="99" spans="3:10" x14ac:dyDescent="0.15">
      <c r="C99" s="201"/>
      <c r="E99" s="201"/>
      <c r="H99" s="201"/>
      <c r="J99" s="201"/>
    </row>
    <row r="100" spans="3:10" x14ac:dyDescent="0.15">
      <c r="C100" s="201"/>
      <c r="E100" s="201"/>
      <c r="H100" s="201"/>
      <c r="J100" s="201"/>
    </row>
    <row r="101" spans="3:10" x14ac:dyDescent="0.15">
      <c r="C101" s="201"/>
      <c r="E101" s="201"/>
      <c r="H101" s="201"/>
      <c r="J101" s="201"/>
    </row>
    <row r="102" spans="3:10" x14ac:dyDescent="0.15">
      <c r="C102" s="201"/>
      <c r="E102" s="201"/>
      <c r="H102" s="201"/>
      <c r="J102" s="201"/>
    </row>
    <row r="103" spans="3:10" x14ac:dyDescent="0.15">
      <c r="C103" s="201"/>
      <c r="E103" s="201"/>
      <c r="H103" s="201"/>
      <c r="J103" s="201"/>
    </row>
    <row r="104" spans="3:10" x14ac:dyDescent="0.15">
      <c r="C104" s="201"/>
      <c r="E104" s="201"/>
      <c r="H104" s="201"/>
      <c r="J104" s="201"/>
    </row>
    <row r="105" spans="3:10" x14ac:dyDescent="0.15">
      <c r="C105" s="201"/>
      <c r="E105" s="201"/>
      <c r="H105" s="201"/>
      <c r="J105" s="201"/>
    </row>
    <row r="106" spans="3:10" x14ac:dyDescent="0.15">
      <c r="C106" s="201"/>
      <c r="E106" s="201"/>
      <c r="H106" s="201"/>
      <c r="J106" s="201"/>
    </row>
    <row r="107" spans="3:10" x14ac:dyDescent="0.15">
      <c r="C107" s="201"/>
      <c r="E107" s="201"/>
      <c r="H107" s="201"/>
      <c r="J107" s="201"/>
    </row>
    <row r="108" spans="3:10" x14ac:dyDescent="0.15">
      <c r="C108" s="201"/>
      <c r="E108" s="201"/>
      <c r="H108" s="201"/>
      <c r="J108" s="201"/>
    </row>
    <row r="109" spans="3:10" x14ac:dyDescent="0.15">
      <c r="C109" s="201"/>
      <c r="E109" s="201"/>
      <c r="H109" s="201"/>
      <c r="J109" s="201"/>
    </row>
    <row r="110" spans="3:10" x14ac:dyDescent="0.15">
      <c r="C110" s="201"/>
      <c r="E110" s="201"/>
      <c r="H110" s="201"/>
      <c r="J110" s="201"/>
    </row>
    <row r="111" spans="3:10" x14ac:dyDescent="0.15">
      <c r="C111" s="201"/>
      <c r="E111" s="201"/>
      <c r="H111" s="201"/>
      <c r="J111" s="201"/>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1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0" orientation="portrait" useFirstPageNumber="1" r:id="rId1"/>
  <headerFooter alignWithMargins="0">
    <oddHeader>&amp;C&amp;8- &amp;P -</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dimension ref="A1:K65"/>
  <sheetViews>
    <sheetView zoomScale="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288" t="s">
        <v>36</v>
      </c>
      <c r="B1" s="288"/>
      <c r="C1" s="288"/>
      <c r="D1" s="288"/>
      <c r="E1" s="288"/>
      <c r="F1" s="288"/>
      <c r="G1" s="288"/>
      <c r="H1" s="288"/>
      <c r="I1" s="288"/>
      <c r="J1" s="288"/>
      <c r="K1" s="288"/>
    </row>
    <row r="2" spans="1:11" ht="9.9499999999999993" customHeight="1" x14ac:dyDescent="0.15">
      <c r="A2" s="313" t="s">
        <v>5</v>
      </c>
      <c r="B2" s="316" t="s">
        <v>464</v>
      </c>
      <c r="C2" s="294"/>
      <c r="D2" s="294"/>
      <c r="E2" s="294"/>
      <c r="F2" s="294"/>
      <c r="G2" s="317" t="s">
        <v>465</v>
      </c>
      <c r="H2" s="318"/>
      <c r="I2" s="318"/>
      <c r="J2" s="318"/>
      <c r="K2" s="318"/>
    </row>
    <row r="3" spans="1:11" ht="9.9499999999999993" customHeight="1" x14ac:dyDescent="0.15">
      <c r="A3" s="314"/>
      <c r="B3" s="353" t="s">
        <v>125</v>
      </c>
      <c r="C3" s="354"/>
      <c r="D3" s="322" t="s">
        <v>123</v>
      </c>
      <c r="E3" s="334"/>
      <c r="F3" s="320" t="s">
        <v>52</v>
      </c>
      <c r="G3" s="322" t="s">
        <v>125</v>
      </c>
      <c r="H3" s="334"/>
      <c r="I3" s="322" t="s">
        <v>123</v>
      </c>
      <c r="J3" s="334"/>
      <c r="K3" s="322" t="s">
        <v>52</v>
      </c>
    </row>
    <row r="4" spans="1:11" ht="45" customHeight="1" x14ac:dyDescent="0.15">
      <c r="A4" s="314"/>
      <c r="B4" s="23" t="s">
        <v>126</v>
      </c>
      <c r="C4" s="13" t="s">
        <v>142</v>
      </c>
      <c r="D4" s="13" t="s">
        <v>126</v>
      </c>
      <c r="E4" s="13" t="s">
        <v>142</v>
      </c>
      <c r="F4" s="321"/>
      <c r="G4" s="13" t="s">
        <v>126</v>
      </c>
      <c r="H4" s="13" t="s">
        <v>145</v>
      </c>
      <c r="I4" s="13" t="s">
        <v>126</v>
      </c>
      <c r="J4" s="13" t="s">
        <v>145</v>
      </c>
      <c r="K4" s="322"/>
    </row>
    <row r="5" spans="1:11" ht="9.9499999999999993" customHeight="1" x14ac:dyDescent="0.15">
      <c r="A5" s="315"/>
      <c r="B5" s="24" t="s">
        <v>127</v>
      </c>
      <c r="C5" s="15" t="s">
        <v>128</v>
      </c>
      <c r="D5" s="15" t="s">
        <v>127</v>
      </c>
      <c r="E5" s="15" t="s">
        <v>128</v>
      </c>
      <c r="F5" s="15" t="s">
        <v>129</v>
      </c>
      <c r="G5" s="15" t="s">
        <v>127</v>
      </c>
      <c r="H5" s="15" t="s">
        <v>128</v>
      </c>
      <c r="I5" s="15" t="s">
        <v>127</v>
      </c>
      <c r="J5" s="15" t="s">
        <v>128</v>
      </c>
      <c r="K5" s="16" t="s">
        <v>129</v>
      </c>
    </row>
    <row r="6" spans="1:11" ht="12.95" customHeight="1" x14ac:dyDescent="0.15">
      <c r="A6" s="40"/>
      <c r="B6" s="41"/>
      <c r="C6" s="41"/>
      <c r="D6" s="41"/>
      <c r="E6" s="41"/>
      <c r="F6" s="41"/>
      <c r="G6" s="41"/>
      <c r="H6" s="41"/>
      <c r="I6" s="41"/>
      <c r="J6" s="41"/>
      <c r="K6" s="41"/>
    </row>
    <row r="7" spans="1:11" s="2" customFormat="1" ht="12.95" customHeight="1" x14ac:dyDescent="0.15">
      <c r="A7" s="93" t="s">
        <v>358</v>
      </c>
      <c r="B7" s="85">
        <v>2019</v>
      </c>
      <c r="C7" s="86">
        <v>180.416666666667</v>
      </c>
      <c r="D7" s="85">
        <v>4400</v>
      </c>
      <c r="E7" s="86">
        <v>107.93950850661599</v>
      </c>
      <c r="F7" s="86">
        <v>2.1792966815255101</v>
      </c>
      <c r="G7" s="85">
        <v>5974</v>
      </c>
      <c r="H7" s="86">
        <v>159.400781589231</v>
      </c>
      <c r="I7" s="85">
        <v>12978</v>
      </c>
      <c r="J7" s="86">
        <v>97.684691546077701</v>
      </c>
      <c r="K7" s="86">
        <v>2.1724137931034502</v>
      </c>
    </row>
    <row r="8" spans="1:11" ht="9" customHeight="1" x14ac:dyDescent="0.15">
      <c r="A8" s="97" t="s">
        <v>54</v>
      </c>
      <c r="B8" s="87">
        <v>1909</v>
      </c>
      <c r="C8" s="88">
        <v>179.91202346041101</v>
      </c>
      <c r="D8" s="87">
        <v>4120</v>
      </c>
      <c r="E8" s="88">
        <v>117.07060063224399</v>
      </c>
      <c r="F8" s="88">
        <v>2.1581980094290198</v>
      </c>
      <c r="G8" s="87">
        <v>5640</v>
      </c>
      <c r="H8" s="88">
        <v>162.81453867660801</v>
      </c>
      <c r="I8" s="87">
        <v>12170</v>
      </c>
      <c r="J8" s="88">
        <v>115.971606033718</v>
      </c>
      <c r="K8" s="88">
        <v>2.1578014184397198</v>
      </c>
    </row>
    <row r="9" spans="1:11" ht="9" customHeight="1" x14ac:dyDescent="0.15">
      <c r="A9" s="83" t="s">
        <v>144</v>
      </c>
      <c r="B9" s="87">
        <v>110</v>
      </c>
      <c r="C9" s="88">
        <v>189.47368421052599</v>
      </c>
      <c r="D9" s="87">
        <v>280</v>
      </c>
      <c r="E9" s="88">
        <v>28.440366972477101</v>
      </c>
      <c r="F9" s="88">
        <v>2.5454545454545499</v>
      </c>
      <c r="G9" s="87">
        <v>334</v>
      </c>
      <c r="H9" s="88">
        <v>112.738853503185</v>
      </c>
      <c r="I9" s="87">
        <v>808</v>
      </c>
      <c r="J9" s="88">
        <v>-13.118279569892501</v>
      </c>
      <c r="K9" s="88">
        <v>2.4191616766467101</v>
      </c>
    </row>
    <row r="10" spans="1:11" ht="12.95" customHeight="1" x14ac:dyDescent="0.15">
      <c r="A10" s="33"/>
      <c r="B10" s="89"/>
      <c r="C10" s="89"/>
      <c r="D10" s="89"/>
      <c r="E10" s="89"/>
      <c r="F10" s="89"/>
      <c r="G10" s="89"/>
      <c r="H10" s="89"/>
      <c r="I10" s="89"/>
      <c r="J10" s="89"/>
      <c r="K10" s="89"/>
    </row>
    <row r="11" spans="1:11" s="2" customFormat="1" ht="12.95" customHeight="1" x14ac:dyDescent="0.15">
      <c r="A11" s="93" t="s">
        <v>332</v>
      </c>
      <c r="B11" s="85">
        <v>1185</v>
      </c>
      <c r="C11" s="86">
        <v>216.844919786096</v>
      </c>
      <c r="D11" s="85">
        <v>2752</v>
      </c>
      <c r="E11" s="86">
        <v>140.13961605584601</v>
      </c>
      <c r="F11" s="86">
        <v>2.3223628691983098</v>
      </c>
      <c r="G11" s="85">
        <v>3585</v>
      </c>
      <c r="H11" s="86">
        <v>151.755617977528</v>
      </c>
      <c r="I11" s="85">
        <v>8988</v>
      </c>
      <c r="J11" s="86">
        <v>89.141414141414202</v>
      </c>
      <c r="K11" s="86">
        <v>2.5071129707113</v>
      </c>
    </row>
    <row r="12" spans="1:11" ht="9" customHeight="1" x14ac:dyDescent="0.15">
      <c r="A12" s="83" t="s">
        <v>54</v>
      </c>
      <c r="B12" s="87">
        <v>1075</v>
      </c>
      <c r="C12" s="88">
        <v>209.79827089337201</v>
      </c>
      <c r="D12" s="87">
        <v>2390</v>
      </c>
      <c r="E12" s="88">
        <v>131.813773035888</v>
      </c>
      <c r="F12" s="88">
        <v>2.2232558139534899</v>
      </c>
      <c r="G12" s="87">
        <v>3279</v>
      </c>
      <c r="H12" s="88">
        <v>149.35361216730001</v>
      </c>
      <c r="I12" s="87">
        <v>7792</v>
      </c>
      <c r="J12" s="88">
        <v>79.829217632125506</v>
      </c>
      <c r="K12" s="88">
        <v>2.3763342482464198</v>
      </c>
    </row>
    <row r="13" spans="1:11" ht="9" customHeight="1" x14ac:dyDescent="0.15">
      <c r="A13" s="83" t="s">
        <v>144</v>
      </c>
      <c r="B13" s="87">
        <v>110</v>
      </c>
      <c r="C13" s="91" t="s">
        <v>472</v>
      </c>
      <c r="D13" s="87">
        <v>362</v>
      </c>
      <c r="E13" s="88">
        <v>214.78260869565199</v>
      </c>
      <c r="F13" s="88">
        <v>3.2909090909090901</v>
      </c>
      <c r="G13" s="87">
        <v>306</v>
      </c>
      <c r="H13" s="88">
        <v>180.73394495412799</v>
      </c>
      <c r="I13" s="87">
        <v>1196</v>
      </c>
      <c r="J13" s="88">
        <v>185.441527446301</v>
      </c>
      <c r="K13" s="88">
        <v>3.9084967320261401</v>
      </c>
    </row>
    <row r="14" spans="1:11" ht="12.95" customHeight="1" x14ac:dyDescent="0.15">
      <c r="A14" s="33"/>
      <c r="B14" s="90"/>
      <c r="C14" s="90"/>
      <c r="D14" s="90"/>
      <c r="E14" s="90"/>
      <c r="F14" s="90"/>
      <c r="G14" s="90"/>
      <c r="H14" s="90"/>
      <c r="I14" s="90"/>
      <c r="J14" s="90"/>
      <c r="K14" s="90"/>
    </row>
    <row r="15" spans="1:11" s="2" customFormat="1" ht="12.95" customHeight="1" x14ac:dyDescent="0.15">
      <c r="A15" s="93" t="s">
        <v>330</v>
      </c>
      <c r="B15" s="85">
        <v>2142</v>
      </c>
      <c r="C15" s="86">
        <v>140.13452914798199</v>
      </c>
      <c r="D15" s="85">
        <v>4814</v>
      </c>
      <c r="E15" s="86">
        <v>112.444836716681</v>
      </c>
      <c r="F15" s="86">
        <v>2.2474323062558401</v>
      </c>
      <c r="G15" s="85">
        <v>6133</v>
      </c>
      <c r="H15" s="86">
        <v>105.39182853315501</v>
      </c>
      <c r="I15" s="85">
        <v>16428</v>
      </c>
      <c r="J15" s="86">
        <v>72.962728995578004</v>
      </c>
      <c r="K15" s="86">
        <v>2.6786238382520802</v>
      </c>
    </row>
    <row r="16" spans="1:11" ht="9" customHeight="1" x14ac:dyDescent="0.15">
      <c r="A16" s="83" t="s">
        <v>54</v>
      </c>
      <c r="B16" s="87">
        <v>2002</v>
      </c>
      <c r="C16" s="88">
        <v>142.07980652962499</v>
      </c>
      <c r="D16" s="87">
        <v>4289</v>
      </c>
      <c r="E16" s="88">
        <v>106.20192307692299</v>
      </c>
      <c r="F16" s="88">
        <v>2.14235764235764</v>
      </c>
      <c r="G16" s="87">
        <v>5633</v>
      </c>
      <c r="H16" s="88">
        <v>107.476979742173</v>
      </c>
      <c r="I16" s="87">
        <v>14628</v>
      </c>
      <c r="J16" s="88">
        <v>73.832442067736196</v>
      </c>
      <c r="K16" s="88">
        <v>2.59684004970708</v>
      </c>
    </row>
    <row r="17" spans="1:11" ht="9" customHeight="1" x14ac:dyDescent="0.15">
      <c r="A17" s="83" t="s">
        <v>144</v>
      </c>
      <c r="B17" s="87">
        <v>140</v>
      </c>
      <c r="C17" s="88">
        <v>115.384615384615</v>
      </c>
      <c r="D17" s="87">
        <v>525</v>
      </c>
      <c r="E17" s="88">
        <v>182.258064516129</v>
      </c>
      <c r="F17" s="88">
        <v>3.75</v>
      </c>
      <c r="G17" s="87">
        <v>500</v>
      </c>
      <c r="H17" s="88">
        <v>84.501845018450197</v>
      </c>
      <c r="I17" s="87">
        <v>1800</v>
      </c>
      <c r="J17" s="88">
        <v>66.204986149584499</v>
      </c>
      <c r="K17" s="88">
        <v>3.6</v>
      </c>
    </row>
    <row r="18" spans="1:11" ht="12.95" customHeight="1" x14ac:dyDescent="0.15">
      <c r="A18" s="33"/>
      <c r="B18" s="89"/>
      <c r="C18" s="89"/>
      <c r="D18" s="89"/>
      <c r="E18" s="89"/>
      <c r="F18" s="89"/>
      <c r="G18" s="89"/>
      <c r="H18" s="89"/>
      <c r="I18" s="89"/>
      <c r="J18" s="89"/>
      <c r="K18" s="89"/>
    </row>
    <row r="19" spans="1:11" s="2" customFormat="1" ht="12.95" customHeight="1" x14ac:dyDescent="0.15">
      <c r="A19" s="93" t="s">
        <v>308</v>
      </c>
      <c r="B19" s="85">
        <v>2096</v>
      </c>
      <c r="C19" s="86">
        <v>226.479750778816</v>
      </c>
      <c r="D19" s="85">
        <v>10918</v>
      </c>
      <c r="E19" s="86">
        <v>65.148994100741206</v>
      </c>
      <c r="F19" s="86">
        <v>5.2089694656488597</v>
      </c>
      <c r="G19" s="85">
        <v>4903</v>
      </c>
      <c r="H19" s="86">
        <v>133.587422582182</v>
      </c>
      <c r="I19" s="85">
        <v>32336</v>
      </c>
      <c r="J19" s="86">
        <v>40.055440055440002</v>
      </c>
      <c r="K19" s="86">
        <v>6.5951458290842302</v>
      </c>
    </row>
    <row r="20" spans="1:11" ht="9" customHeight="1" x14ac:dyDescent="0.15">
      <c r="A20" s="83" t="s">
        <v>54</v>
      </c>
      <c r="B20" s="87">
        <v>2000</v>
      </c>
      <c r="C20" s="88">
        <v>238.40947546531299</v>
      </c>
      <c r="D20" s="87">
        <v>10624</v>
      </c>
      <c r="E20" s="88">
        <v>67.518133081046997</v>
      </c>
      <c r="F20" s="88">
        <v>5.3120000000000003</v>
      </c>
      <c r="G20" s="87">
        <v>4690</v>
      </c>
      <c r="H20" s="88">
        <v>132.98559364133101</v>
      </c>
      <c r="I20" s="87">
        <v>31651</v>
      </c>
      <c r="J20" s="88">
        <v>39.856833546904703</v>
      </c>
      <c r="K20" s="88">
        <v>6.7486140724946697</v>
      </c>
    </row>
    <row r="21" spans="1:11" ht="9" customHeight="1" x14ac:dyDescent="0.15">
      <c r="A21" s="83" t="s">
        <v>144</v>
      </c>
      <c r="B21" s="87">
        <v>96</v>
      </c>
      <c r="C21" s="88">
        <v>88.235294117647101</v>
      </c>
      <c r="D21" s="87">
        <v>294</v>
      </c>
      <c r="E21" s="88">
        <v>9.2936802973977706</v>
      </c>
      <c r="F21" s="88">
        <v>3.0625</v>
      </c>
      <c r="G21" s="87">
        <v>213</v>
      </c>
      <c r="H21" s="88">
        <v>147.67441860465101</v>
      </c>
      <c r="I21" s="87">
        <v>685</v>
      </c>
      <c r="J21" s="88">
        <v>49.890590809628002</v>
      </c>
      <c r="K21" s="88">
        <v>3.21596244131455</v>
      </c>
    </row>
    <row r="22" spans="1:11" ht="12.95" customHeight="1" x14ac:dyDescent="0.15">
      <c r="A22" s="33"/>
      <c r="B22" s="89"/>
      <c r="C22" s="89"/>
      <c r="D22" s="89"/>
      <c r="E22" s="89"/>
      <c r="F22" s="89"/>
      <c r="G22" s="89"/>
      <c r="H22" s="89"/>
      <c r="I22" s="89"/>
      <c r="J22" s="89"/>
      <c r="K22" s="89"/>
    </row>
    <row r="23" spans="1:11" s="2" customFormat="1" ht="12.95" customHeight="1" x14ac:dyDescent="0.15">
      <c r="A23" s="93" t="s">
        <v>362</v>
      </c>
      <c r="B23" s="85">
        <v>14223</v>
      </c>
      <c r="C23" s="92" t="s">
        <v>472</v>
      </c>
      <c r="D23" s="85">
        <v>26235</v>
      </c>
      <c r="E23" s="92" t="s">
        <v>472</v>
      </c>
      <c r="F23" s="86">
        <v>1.8445475638051001</v>
      </c>
      <c r="G23" s="85">
        <v>36317</v>
      </c>
      <c r="H23" s="86">
        <v>220.963323022536</v>
      </c>
      <c r="I23" s="85">
        <v>67138</v>
      </c>
      <c r="J23" s="86">
        <v>239.87040599372301</v>
      </c>
      <c r="K23" s="86">
        <v>1.8486659140347499</v>
      </c>
    </row>
    <row r="24" spans="1:11" ht="9" customHeight="1" x14ac:dyDescent="0.15">
      <c r="A24" s="83" t="s">
        <v>54</v>
      </c>
      <c r="B24" s="87">
        <v>12879</v>
      </c>
      <c r="C24" s="91" t="s">
        <v>472</v>
      </c>
      <c r="D24" s="87">
        <v>24179</v>
      </c>
      <c r="E24" s="91" t="s">
        <v>472</v>
      </c>
      <c r="F24" s="88">
        <v>1.87739731345601</v>
      </c>
      <c r="G24" s="87">
        <v>33030</v>
      </c>
      <c r="H24" s="88">
        <v>218.208092485549</v>
      </c>
      <c r="I24" s="87">
        <v>61022</v>
      </c>
      <c r="J24" s="88">
        <v>257.879303266671</v>
      </c>
      <c r="K24" s="88">
        <v>1.84747199515592</v>
      </c>
    </row>
    <row r="25" spans="1:11" ht="9" customHeight="1" x14ac:dyDescent="0.15">
      <c r="A25" s="83" t="s">
        <v>144</v>
      </c>
      <c r="B25" s="87">
        <v>1344</v>
      </c>
      <c r="C25" s="91" t="s">
        <v>472</v>
      </c>
      <c r="D25" s="87">
        <v>2056</v>
      </c>
      <c r="E25" s="88">
        <v>205.49777117384801</v>
      </c>
      <c r="F25" s="88">
        <v>1.5297619047619</v>
      </c>
      <c r="G25" s="87">
        <v>3287</v>
      </c>
      <c r="H25" s="88">
        <v>251.55080213903699</v>
      </c>
      <c r="I25" s="87">
        <v>6116</v>
      </c>
      <c r="J25" s="88">
        <v>126.267110617832</v>
      </c>
      <c r="K25" s="88">
        <v>1.8606632187404899</v>
      </c>
    </row>
    <row r="26" spans="1:11" ht="12.95" customHeight="1" x14ac:dyDescent="0.15">
      <c r="A26" s="33"/>
      <c r="B26" s="89"/>
      <c r="C26" s="89"/>
      <c r="D26" s="89"/>
      <c r="E26" s="89"/>
      <c r="F26" s="89"/>
      <c r="G26" s="89"/>
      <c r="H26" s="89"/>
      <c r="I26" s="89"/>
      <c r="J26" s="89"/>
      <c r="K26" s="89"/>
    </row>
    <row r="27" spans="1:11" s="2" customFormat="1" ht="12.95" customHeight="1" x14ac:dyDescent="0.15">
      <c r="A27" s="93" t="s">
        <v>363</v>
      </c>
      <c r="B27" s="85">
        <v>34683</v>
      </c>
      <c r="C27" s="92" t="s">
        <v>472</v>
      </c>
      <c r="D27" s="85">
        <v>60750</v>
      </c>
      <c r="E27" s="92" t="s">
        <v>472</v>
      </c>
      <c r="F27" s="86">
        <v>1.7515785831675501</v>
      </c>
      <c r="G27" s="85">
        <v>92521</v>
      </c>
      <c r="H27" s="86">
        <v>239.988240914269</v>
      </c>
      <c r="I27" s="85">
        <v>162305</v>
      </c>
      <c r="J27" s="86">
        <v>214.10628580275599</v>
      </c>
      <c r="K27" s="86">
        <v>1.75425038639876</v>
      </c>
    </row>
    <row r="28" spans="1:11" ht="9" customHeight="1" x14ac:dyDescent="0.15">
      <c r="A28" s="83" t="s">
        <v>54</v>
      </c>
      <c r="B28" s="87">
        <v>32721</v>
      </c>
      <c r="C28" s="91" t="s">
        <v>472</v>
      </c>
      <c r="D28" s="87">
        <v>57132</v>
      </c>
      <c r="E28" s="91" t="s">
        <v>472</v>
      </c>
      <c r="F28" s="88">
        <v>1.74603465664252</v>
      </c>
      <c r="G28" s="87">
        <v>87215</v>
      </c>
      <c r="H28" s="88">
        <v>239.63549982475999</v>
      </c>
      <c r="I28" s="87">
        <v>151888</v>
      </c>
      <c r="J28" s="88">
        <v>214.24019861384099</v>
      </c>
      <c r="K28" s="88">
        <v>1.7415352863612901</v>
      </c>
    </row>
    <row r="29" spans="1:11" ht="9" customHeight="1" x14ac:dyDescent="0.15">
      <c r="A29" s="83" t="s">
        <v>144</v>
      </c>
      <c r="B29" s="87">
        <v>1962</v>
      </c>
      <c r="C29" s="91" t="s">
        <v>472</v>
      </c>
      <c r="D29" s="87">
        <v>3618</v>
      </c>
      <c r="E29" s="91" t="s">
        <v>472</v>
      </c>
      <c r="F29" s="88">
        <v>1.84403669724771</v>
      </c>
      <c r="G29" s="87">
        <v>5306</v>
      </c>
      <c r="H29" s="88">
        <v>245.89308996088701</v>
      </c>
      <c r="I29" s="87">
        <v>10417</v>
      </c>
      <c r="J29" s="88">
        <v>212.166616721606</v>
      </c>
      <c r="K29" s="88">
        <v>1.96324915190351</v>
      </c>
    </row>
    <row r="30" spans="1:11" ht="12.95" customHeight="1" x14ac:dyDescent="0.15">
      <c r="A30" s="33"/>
      <c r="B30" s="89"/>
      <c r="C30" s="89"/>
      <c r="D30" s="89"/>
      <c r="E30" s="89"/>
      <c r="F30" s="89"/>
      <c r="G30" s="89"/>
      <c r="H30" s="89"/>
      <c r="I30" s="89"/>
      <c r="J30" s="89"/>
      <c r="K30" s="89"/>
    </row>
    <row r="31" spans="1:11" s="2" customFormat="1" ht="12.95" customHeight="1" x14ac:dyDescent="0.15">
      <c r="A31" s="93" t="s">
        <v>364</v>
      </c>
      <c r="B31" s="85">
        <v>8780</v>
      </c>
      <c r="C31" s="86">
        <v>172.332506203474</v>
      </c>
      <c r="D31" s="85">
        <v>13398</v>
      </c>
      <c r="E31" s="86">
        <v>98.371335504886005</v>
      </c>
      <c r="F31" s="86">
        <v>1.52596810933941</v>
      </c>
      <c r="G31" s="85">
        <v>26903</v>
      </c>
      <c r="H31" s="86">
        <v>137.512139136576</v>
      </c>
      <c r="I31" s="85">
        <v>40383</v>
      </c>
      <c r="J31" s="86">
        <v>87.592325916291202</v>
      </c>
      <c r="K31" s="86">
        <v>1.50105936140951</v>
      </c>
    </row>
    <row r="32" spans="1:11" ht="9" customHeight="1" x14ac:dyDescent="0.15">
      <c r="A32" s="83" t="s">
        <v>54</v>
      </c>
      <c r="B32" s="87">
        <v>7842</v>
      </c>
      <c r="C32" s="88">
        <v>208.012568735271</v>
      </c>
      <c r="D32" s="87">
        <v>11513</v>
      </c>
      <c r="E32" s="88">
        <v>103.697806086341</v>
      </c>
      <c r="F32" s="88">
        <v>1.46812037745473</v>
      </c>
      <c r="G32" s="87">
        <v>23881</v>
      </c>
      <c r="H32" s="88">
        <v>162.77508802816899</v>
      </c>
      <c r="I32" s="87">
        <v>34647</v>
      </c>
      <c r="J32" s="88">
        <v>93.191702910672504</v>
      </c>
      <c r="K32" s="88">
        <v>1.4508186424354099</v>
      </c>
    </row>
    <row r="33" spans="1:11" ht="9" customHeight="1" x14ac:dyDescent="0.15">
      <c r="A33" s="83" t="s">
        <v>144</v>
      </c>
      <c r="B33" s="87">
        <v>938</v>
      </c>
      <c r="C33" s="88">
        <v>38.348082595870203</v>
      </c>
      <c r="D33" s="87">
        <v>1885</v>
      </c>
      <c r="E33" s="88">
        <v>71.052631578947398</v>
      </c>
      <c r="F33" s="88">
        <v>2.0095948827292101</v>
      </c>
      <c r="G33" s="87">
        <v>3022</v>
      </c>
      <c r="H33" s="88">
        <v>34.9709691826708</v>
      </c>
      <c r="I33" s="87">
        <v>5736</v>
      </c>
      <c r="J33" s="88">
        <v>59.643751739493503</v>
      </c>
      <c r="K33" s="88">
        <v>1.8980807412309699</v>
      </c>
    </row>
    <row r="34" spans="1:11" ht="12.95" customHeight="1" x14ac:dyDescent="0.15">
      <c r="A34" s="33"/>
      <c r="B34" s="89"/>
      <c r="C34" s="89"/>
      <c r="D34" s="89"/>
      <c r="E34" s="89"/>
      <c r="F34" s="89"/>
      <c r="G34" s="89"/>
      <c r="H34" s="89"/>
      <c r="I34" s="89"/>
      <c r="J34" s="89"/>
      <c r="K34" s="89"/>
    </row>
    <row r="35" spans="1:11" s="2" customFormat="1" ht="12.95" customHeight="1" x14ac:dyDescent="0.15">
      <c r="A35" s="93" t="s">
        <v>319</v>
      </c>
      <c r="B35" s="85">
        <v>4370</v>
      </c>
      <c r="C35" s="86">
        <v>198.29351535836199</v>
      </c>
      <c r="D35" s="85">
        <v>8777</v>
      </c>
      <c r="E35" s="86">
        <v>272.53820033955901</v>
      </c>
      <c r="F35" s="86">
        <v>2.0084668192219701</v>
      </c>
      <c r="G35" s="85">
        <v>13908</v>
      </c>
      <c r="H35" s="86">
        <v>146.90218356115699</v>
      </c>
      <c r="I35" s="85">
        <v>26292</v>
      </c>
      <c r="J35" s="86">
        <v>217.88175553137501</v>
      </c>
      <c r="K35" s="86">
        <v>1.8904227782571199</v>
      </c>
    </row>
    <row r="36" spans="1:11" ht="9" customHeight="1" x14ac:dyDescent="0.15">
      <c r="A36" s="83" t="s">
        <v>54</v>
      </c>
      <c r="B36" s="87">
        <v>4047</v>
      </c>
      <c r="C36" s="88">
        <v>194.113372093023</v>
      </c>
      <c r="D36" s="87">
        <v>7958</v>
      </c>
      <c r="E36" s="88">
        <v>268.08510638297901</v>
      </c>
      <c r="F36" s="88">
        <v>1.96639486039041</v>
      </c>
      <c r="G36" s="87">
        <v>12811</v>
      </c>
      <c r="H36" s="88">
        <v>137.98996841909701</v>
      </c>
      <c r="I36" s="87">
        <v>24064</v>
      </c>
      <c r="J36" s="88">
        <v>207.370034487163</v>
      </c>
      <c r="K36" s="88">
        <v>1.87838576223558</v>
      </c>
    </row>
    <row r="37" spans="1:11" ht="9" customHeight="1" x14ac:dyDescent="0.15">
      <c r="A37" s="83" t="s">
        <v>144</v>
      </c>
      <c r="B37" s="87">
        <v>323</v>
      </c>
      <c r="C37" s="88">
        <v>262.92134831460697</v>
      </c>
      <c r="D37" s="87">
        <v>819</v>
      </c>
      <c r="E37" s="91" t="s">
        <v>472</v>
      </c>
      <c r="F37" s="88">
        <v>2.5356037151702799</v>
      </c>
      <c r="G37" s="87">
        <v>1097</v>
      </c>
      <c r="H37" s="91" t="s">
        <v>472</v>
      </c>
      <c r="I37" s="87">
        <v>2228</v>
      </c>
      <c r="J37" s="91" t="s">
        <v>472</v>
      </c>
      <c r="K37" s="88">
        <v>2.0309936189608</v>
      </c>
    </row>
    <row r="38" spans="1:11" ht="12.95" customHeight="1" x14ac:dyDescent="0.15">
      <c r="A38" s="33"/>
      <c r="B38" s="89"/>
      <c r="C38" s="89"/>
      <c r="D38" s="89"/>
      <c r="E38" s="89"/>
      <c r="F38" s="89"/>
      <c r="G38" s="89"/>
      <c r="H38" s="89"/>
      <c r="I38" s="89"/>
      <c r="J38" s="89"/>
      <c r="K38" s="89"/>
    </row>
    <row r="39" spans="1:11" s="2" customFormat="1" ht="12.95" customHeight="1" x14ac:dyDescent="0.15">
      <c r="A39" s="93" t="s">
        <v>331</v>
      </c>
      <c r="B39" s="85">
        <v>4786</v>
      </c>
      <c r="C39" s="92" t="s">
        <v>472</v>
      </c>
      <c r="D39" s="85">
        <v>11396</v>
      </c>
      <c r="E39" s="92" t="s">
        <v>472</v>
      </c>
      <c r="F39" s="86">
        <v>2.3811115754283301</v>
      </c>
      <c r="G39" s="85">
        <v>14265</v>
      </c>
      <c r="H39" s="92" t="s">
        <v>472</v>
      </c>
      <c r="I39" s="85">
        <v>35546</v>
      </c>
      <c r="J39" s="92" t="s">
        <v>472</v>
      </c>
      <c r="K39" s="86">
        <v>2.4918331580792099</v>
      </c>
    </row>
    <row r="40" spans="1:11" ht="9" customHeight="1" x14ac:dyDescent="0.15">
      <c r="A40" s="83" t="s">
        <v>54</v>
      </c>
      <c r="B40" s="87">
        <v>4577</v>
      </c>
      <c r="C40" s="91" t="s">
        <v>472</v>
      </c>
      <c r="D40" s="87">
        <v>10769</v>
      </c>
      <c r="E40" s="91" t="s">
        <v>472</v>
      </c>
      <c r="F40" s="88">
        <v>2.3528512125846599</v>
      </c>
      <c r="G40" s="87">
        <v>13663</v>
      </c>
      <c r="H40" s="91" t="s">
        <v>472</v>
      </c>
      <c r="I40" s="87">
        <v>33201</v>
      </c>
      <c r="J40" s="91" t="s">
        <v>472</v>
      </c>
      <c r="K40" s="88">
        <v>2.4299934128668701</v>
      </c>
    </row>
    <row r="41" spans="1:11" ht="9" customHeight="1" x14ac:dyDescent="0.15">
      <c r="A41" s="83" t="s">
        <v>144</v>
      </c>
      <c r="B41" s="87">
        <v>209</v>
      </c>
      <c r="C41" s="88">
        <v>164.55696202531601</v>
      </c>
      <c r="D41" s="87">
        <v>627</v>
      </c>
      <c r="E41" s="88">
        <v>-15.384615384615399</v>
      </c>
      <c r="F41" s="88">
        <v>3</v>
      </c>
      <c r="G41" s="87">
        <v>602</v>
      </c>
      <c r="H41" s="88">
        <v>195.09803921568599</v>
      </c>
      <c r="I41" s="87">
        <v>2345</v>
      </c>
      <c r="J41" s="88">
        <v>52.470741222366698</v>
      </c>
      <c r="K41" s="88">
        <v>3.8953488372092999</v>
      </c>
    </row>
    <row r="42" spans="1:11" ht="12.95" customHeight="1" x14ac:dyDescent="0.15">
      <c r="A42" s="33"/>
      <c r="B42" s="89"/>
      <c r="C42" s="89"/>
      <c r="D42" s="89"/>
      <c r="E42" s="89"/>
      <c r="F42" s="89"/>
      <c r="G42" s="89"/>
      <c r="H42" s="89"/>
      <c r="I42" s="89"/>
      <c r="J42" s="89"/>
      <c r="K42" s="89"/>
    </row>
    <row r="43" spans="1:11" s="2" customFormat="1" ht="12.95" customHeight="1" x14ac:dyDescent="0.15">
      <c r="A43" s="93" t="s">
        <v>365</v>
      </c>
      <c r="B43" s="85">
        <v>12690</v>
      </c>
      <c r="C43" s="92" t="s">
        <v>472</v>
      </c>
      <c r="D43" s="85">
        <v>24055</v>
      </c>
      <c r="E43" s="92" t="s">
        <v>472</v>
      </c>
      <c r="F43" s="86">
        <v>1.89558707643814</v>
      </c>
      <c r="G43" s="85">
        <v>37018</v>
      </c>
      <c r="H43" s="86">
        <v>228.698277393003</v>
      </c>
      <c r="I43" s="85">
        <v>70605</v>
      </c>
      <c r="J43" s="86">
        <v>198.80655127174199</v>
      </c>
      <c r="K43" s="86">
        <v>1.9073153600950901</v>
      </c>
    </row>
    <row r="44" spans="1:11" ht="9" customHeight="1" x14ac:dyDescent="0.15">
      <c r="A44" s="97" t="s">
        <v>54</v>
      </c>
      <c r="B44" s="87">
        <v>11430</v>
      </c>
      <c r="C44" s="91" t="s">
        <v>472</v>
      </c>
      <c r="D44" s="87">
        <v>20591</v>
      </c>
      <c r="E44" s="88">
        <v>274.38181818181801</v>
      </c>
      <c r="F44" s="88">
        <v>1.8014873140857399</v>
      </c>
      <c r="G44" s="87">
        <v>32994</v>
      </c>
      <c r="H44" s="88">
        <v>212.65043115701701</v>
      </c>
      <c r="I44" s="87">
        <v>59077</v>
      </c>
      <c r="J44" s="88">
        <v>173.441333024763</v>
      </c>
      <c r="K44" s="88">
        <v>1.7905376735164</v>
      </c>
    </row>
    <row r="45" spans="1:11" ht="9" customHeight="1" x14ac:dyDescent="0.15">
      <c r="A45" s="83" t="s">
        <v>144</v>
      </c>
      <c r="B45" s="87">
        <v>1260</v>
      </c>
      <c r="C45" s="91" t="s">
        <v>472</v>
      </c>
      <c r="D45" s="87">
        <v>3464</v>
      </c>
      <c r="E45" s="91" t="s">
        <v>472</v>
      </c>
      <c r="F45" s="88">
        <v>2.7492063492063501</v>
      </c>
      <c r="G45" s="87">
        <v>4024</v>
      </c>
      <c r="H45" s="91" t="s">
        <v>472</v>
      </c>
      <c r="I45" s="87">
        <v>11528</v>
      </c>
      <c r="J45" s="91" t="s">
        <v>472</v>
      </c>
      <c r="K45" s="88">
        <v>2.8648111332008002</v>
      </c>
    </row>
    <row r="46" spans="1:11" ht="9" customHeight="1" x14ac:dyDescent="0.15"/>
    <row r="47" spans="1:11" ht="9" customHeight="1" x14ac:dyDescent="0.15"/>
    <row r="48" spans="1:11"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sheetData>
  <mergeCells count="10">
    <mergeCell ref="I3:J3"/>
    <mergeCell ref="K3:K4"/>
    <mergeCell ref="A1:K1"/>
    <mergeCell ref="A2:A5"/>
    <mergeCell ref="B2:F2"/>
    <mergeCell ref="G2:K2"/>
    <mergeCell ref="B3:C3"/>
    <mergeCell ref="D3:E3"/>
    <mergeCell ref="F3:F4"/>
    <mergeCell ref="G3:H3"/>
  </mergeCells>
  <phoneticPr fontId="19" type="noConversion"/>
  <conditionalFormatting sqref="A44 B3 A8">
    <cfRule type="cellIs" dxfId="1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1" orientation="portrait" useFirstPageNumber="1" r:id="rId1"/>
  <headerFooter alignWithMargins="0">
    <oddHeader>&amp;C&amp;8- &amp;P -</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dimension ref="A1:K54"/>
  <sheetViews>
    <sheetView zoomScale="130" workbookViewId="0">
      <selection sqref="A1:K1"/>
    </sheetView>
  </sheetViews>
  <sheetFormatPr baseColWidth="10" defaultColWidth="11.42578125" defaultRowHeight="8.25" x14ac:dyDescent="0.15"/>
  <cols>
    <col min="1" max="1" width="19.85546875" style="171" customWidth="1"/>
    <col min="2" max="11" width="7.140625" style="171" customWidth="1"/>
    <col min="12" max="16384" width="11.42578125" style="171"/>
  </cols>
  <sheetData>
    <row r="1" spans="1:11" ht="39.950000000000003" customHeight="1" x14ac:dyDescent="0.15">
      <c r="A1" s="355" t="s">
        <v>35</v>
      </c>
      <c r="B1" s="355"/>
      <c r="C1" s="355"/>
      <c r="D1" s="355"/>
      <c r="E1" s="355"/>
      <c r="F1" s="355"/>
      <c r="G1" s="355"/>
      <c r="H1" s="355"/>
      <c r="I1" s="355"/>
      <c r="J1" s="355"/>
      <c r="K1" s="355"/>
    </row>
    <row r="2" spans="1:11" ht="9.9499999999999993" customHeight="1" x14ac:dyDescent="0.15">
      <c r="A2" s="326" t="s">
        <v>5</v>
      </c>
      <c r="B2" s="304" t="s">
        <v>464</v>
      </c>
      <c r="C2" s="305"/>
      <c r="D2" s="305"/>
      <c r="E2" s="305"/>
      <c r="F2" s="305"/>
      <c r="G2" s="306" t="s">
        <v>465</v>
      </c>
      <c r="H2" s="307"/>
      <c r="I2" s="307"/>
      <c r="J2" s="307"/>
      <c r="K2" s="307"/>
    </row>
    <row r="3" spans="1:11" ht="9.9499999999999993" customHeight="1" x14ac:dyDescent="0.15">
      <c r="A3" s="327"/>
      <c r="B3" s="308" t="s">
        <v>125</v>
      </c>
      <c r="C3" s="309"/>
      <c r="D3" s="330" t="s">
        <v>123</v>
      </c>
      <c r="E3" s="341"/>
      <c r="F3" s="310" t="s">
        <v>52</v>
      </c>
      <c r="G3" s="330" t="s">
        <v>125</v>
      </c>
      <c r="H3" s="341"/>
      <c r="I3" s="330" t="s">
        <v>123</v>
      </c>
      <c r="J3" s="341"/>
      <c r="K3" s="330" t="s">
        <v>52</v>
      </c>
    </row>
    <row r="4" spans="1:11" ht="45" customHeight="1" x14ac:dyDescent="0.15">
      <c r="A4" s="327"/>
      <c r="B4" s="180" t="s">
        <v>126</v>
      </c>
      <c r="C4" s="174" t="s">
        <v>142</v>
      </c>
      <c r="D4" s="174" t="s">
        <v>126</v>
      </c>
      <c r="E4" s="174" t="s">
        <v>142</v>
      </c>
      <c r="F4" s="311"/>
      <c r="G4" s="174" t="s">
        <v>126</v>
      </c>
      <c r="H4" s="174" t="s">
        <v>145</v>
      </c>
      <c r="I4" s="174" t="s">
        <v>126</v>
      </c>
      <c r="J4" s="174" t="s">
        <v>145</v>
      </c>
      <c r="K4" s="330"/>
    </row>
    <row r="5" spans="1:11" ht="9.9499999999999993" customHeight="1" x14ac:dyDescent="0.15">
      <c r="A5" s="328"/>
      <c r="B5" s="181" t="s">
        <v>127</v>
      </c>
      <c r="C5" s="176" t="s">
        <v>128</v>
      </c>
      <c r="D5" s="176" t="s">
        <v>127</v>
      </c>
      <c r="E5" s="176" t="s">
        <v>128</v>
      </c>
      <c r="F5" s="176" t="s">
        <v>129</v>
      </c>
      <c r="G5" s="176" t="s">
        <v>127</v>
      </c>
      <c r="H5" s="176" t="s">
        <v>128</v>
      </c>
      <c r="I5" s="176" t="s">
        <v>127</v>
      </c>
      <c r="J5" s="176" t="s">
        <v>128</v>
      </c>
      <c r="K5" s="177" t="s">
        <v>129</v>
      </c>
    </row>
    <row r="6" spans="1:11" ht="12.95" customHeight="1" x14ac:dyDescent="0.15">
      <c r="A6" s="210"/>
      <c r="B6" s="211"/>
      <c r="C6" s="211"/>
      <c r="D6" s="211"/>
      <c r="E6" s="211"/>
      <c r="F6" s="211"/>
      <c r="G6" s="211"/>
      <c r="H6" s="211"/>
      <c r="I6" s="211"/>
      <c r="J6" s="211"/>
      <c r="K6" s="211"/>
    </row>
    <row r="7" spans="1:11" s="156" customFormat="1" ht="12.95" customHeight="1" x14ac:dyDescent="0.15">
      <c r="A7" s="212" t="s">
        <v>314</v>
      </c>
      <c r="B7" s="154">
        <v>1702</v>
      </c>
      <c r="C7" s="155">
        <v>206.11510791366899</v>
      </c>
      <c r="D7" s="154">
        <v>3010</v>
      </c>
      <c r="E7" s="155">
        <v>100.800533689126</v>
      </c>
      <c r="F7" s="155">
        <v>1.7685076380728599</v>
      </c>
      <c r="G7" s="154">
        <v>4846</v>
      </c>
      <c r="H7" s="155">
        <v>161.521856449002</v>
      </c>
      <c r="I7" s="154">
        <v>9289</v>
      </c>
      <c r="J7" s="155">
        <v>103.750822548805</v>
      </c>
      <c r="K7" s="155">
        <v>1.91683862979777</v>
      </c>
    </row>
    <row r="8" spans="1:11" ht="9" customHeight="1" x14ac:dyDescent="0.15">
      <c r="A8" s="213" t="s">
        <v>54</v>
      </c>
      <c r="B8" s="144">
        <v>1644</v>
      </c>
      <c r="C8" s="160">
        <v>203.881700554529</v>
      </c>
      <c r="D8" s="144">
        <v>2927</v>
      </c>
      <c r="E8" s="160">
        <v>99.115646258503403</v>
      </c>
      <c r="F8" s="160">
        <v>1.78041362530414</v>
      </c>
      <c r="G8" s="144">
        <v>4681</v>
      </c>
      <c r="H8" s="160">
        <v>159.62285080421501</v>
      </c>
      <c r="I8" s="144">
        <v>9006</v>
      </c>
      <c r="J8" s="160">
        <v>101.928251121076</v>
      </c>
      <c r="K8" s="160">
        <v>1.9239478743858101</v>
      </c>
    </row>
    <row r="9" spans="1:11" ht="9" customHeight="1" x14ac:dyDescent="0.15">
      <c r="A9" s="214" t="s">
        <v>144</v>
      </c>
      <c r="B9" s="144">
        <v>58</v>
      </c>
      <c r="C9" s="160">
        <v>286.66666666666703</v>
      </c>
      <c r="D9" s="144">
        <v>83</v>
      </c>
      <c r="E9" s="160">
        <v>186.20689655172399</v>
      </c>
      <c r="F9" s="160">
        <v>1.4310344827586201</v>
      </c>
      <c r="G9" s="144">
        <v>165</v>
      </c>
      <c r="H9" s="160">
        <v>230</v>
      </c>
      <c r="I9" s="144">
        <v>283</v>
      </c>
      <c r="J9" s="160">
        <v>185.858585858586</v>
      </c>
      <c r="K9" s="160">
        <v>1.71515151515152</v>
      </c>
    </row>
    <row r="10" spans="1:11" ht="12.95" customHeight="1" x14ac:dyDescent="0.15">
      <c r="A10" s="178"/>
      <c r="B10" s="162"/>
      <c r="C10" s="162"/>
      <c r="D10" s="162"/>
      <c r="E10" s="162"/>
      <c r="F10" s="162"/>
      <c r="G10" s="162"/>
      <c r="H10" s="162"/>
      <c r="I10" s="162"/>
      <c r="J10" s="162"/>
      <c r="K10" s="162"/>
    </row>
    <row r="11" spans="1:11" s="156" customFormat="1" ht="12.95" customHeight="1" x14ac:dyDescent="0.15">
      <c r="A11" s="212" t="s">
        <v>309</v>
      </c>
      <c r="B11" s="154">
        <v>3462</v>
      </c>
      <c r="C11" s="166" t="s">
        <v>472</v>
      </c>
      <c r="D11" s="154">
        <v>8475</v>
      </c>
      <c r="E11" s="166" t="s">
        <v>472</v>
      </c>
      <c r="F11" s="155">
        <v>2.4480069324090099</v>
      </c>
      <c r="G11" s="154">
        <v>8590</v>
      </c>
      <c r="H11" s="155">
        <v>292.058420812414</v>
      </c>
      <c r="I11" s="154">
        <v>19689</v>
      </c>
      <c r="J11" s="155">
        <v>252.21824686941</v>
      </c>
      <c r="K11" s="155">
        <v>2.29208381839348</v>
      </c>
    </row>
    <row r="12" spans="1:11" ht="9" customHeight="1" x14ac:dyDescent="0.15">
      <c r="A12" s="214" t="s">
        <v>54</v>
      </c>
      <c r="B12" s="144">
        <v>3382</v>
      </c>
      <c r="C12" s="164" t="s">
        <v>472</v>
      </c>
      <c r="D12" s="144">
        <v>8286</v>
      </c>
      <c r="E12" s="164" t="s">
        <v>472</v>
      </c>
      <c r="F12" s="160">
        <v>2.4500295683027802</v>
      </c>
      <c r="G12" s="144">
        <v>8286</v>
      </c>
      <c r="H12" s="160">
        <v>292.88762446657199</v>
      </c>
      <c r="I12" s="144">
        <v>18802</v>
      </c>
      <c r="J12" s="160">
        <v>278.46215780998398</v>
      </c>
      <c r="K12" s="160">
        <v>2.2691286507361799</v>
      </c>
    </row>
    <row r="13" spans="1:11" ht="9" customHeight="1" x14ac:dyDescent="0.15">
      <c r="A13" s="214" t="s">
        <v>144</v>
      </c>
      <c r="B13" s="144">
        <v>80</v>
      </c>
      <c r="C13" s="160">
        <v>185.71428571428601</v>
      </c>
      <c r="D13" s="144">
        <v>189</v>
      </c>
      <c r="E13" s="160">
        <v>139.240506329114</v>
      </c>
      <c r="F13" s="160">
        <v>2.3624999999999998</v>
      </c>
      <c r="G13" s="144">
        <v>304</v>
      </c>
      <c r="H13" s="160">
        <v>270.73170731707302</v>
      </c>
      <c r="I13" s="144">
        <v>887</v>
      </c>
      <c r="J13" s="160">
        <v>42.604501607717097</v>
      </c>
      <c r="K13" s="160">
        <v>2.9177631578947398</v>
      </c>
    </row>
    <row r="14" spans="1:11" ht="12.95" customHeight="1" x14ac:dyDescent="0.15">
      <c r="A14" s="178"/>
      <c r="B14" s="162"/>
      <c r="C14" s="162"/>
      <c r="D14" s="162"/>
      <c r="E14" s="162"/>
      <c r="F14" s="162"/>
      <c r="G14" s="162"/>
      <c r="H14" s="162"/>
      <c r="I14" s="162"/>
      <c r="J14" s="162"/>
      <c r="K14" s="162"/>
    </row>
    <row r="15" spans="1:11" s="156" customFormat="1" ht="12.95" customHeight="1" x14ac:dyDescent="0.15">
      <c r="A15" s="212" t="s">
        <v>301</v>
      </c>
      <c r="B15" s="154">
        <v>3740</v>
      </c>
      <c r="C15" s="155">
        <v>273.25349301397199</v>
      </c>
      <c r="D15" s="154">
        <v>8711</v>
      </c>
      <c r="E15" s="155">
        <v>298.85531135531102</v>
      </c>
      <c r="F15" s="155">
        <v>2.3291443850267401</v>
      </c>
      <c r="G15" s="154">
        <v>10580</v>
      </c>
      <c r="H15" s="155">
        <v>192.265193370166</v>
      </c>
      <c r="I15" s="154">
        <v>23937</v>
      </c>
      <c r="J15" s="155">
        <v>197.058823529412</v>
      </c>
      <c r="K15" s="155">
        <v>2.2624763705104001</v>
      </c>
    </row>
    <row r="16" spans="1:11" ht="9" customHeight="1" x14ac:dyDescent="0.15">
      <c r="A16" s="214" t="s">
        <v>54</v>
      </c>
      <c r="B16" s="144">
        <v>3676</v>
      </c>
      <c r="C16" s="160">
        <v>282.51821019771103</v>
      </c>
      <c r="D16" s="144">
        <v>8554</v>
      </c>
      <c r="E16" s="164" t="s">
        <v>472</v>
      </c>
      <c r="F16" s="160">
        <v>2.3269858541893398</v>
      </c>
      <c r="G16" s="144">
        <v>10386</v>
      </c>
      <c r="H16" s="160">
        <v>203.50672121566299</v>
      </c>
      <c r="I16" s="144">
        <v>23035</v>
      </c>
      <c r="J16" s="160">
        <v>215.202517788725</v>
      </c>
      <c r="K16" s="160">
        <v>2.2178894665896398</v>
      </c>
    </row>
    <row r="17" spans="1:11" ht="9" customHeight="1" x14ac:dyDescent="0.15">
      <c r="A17" s="214" t="s">
        <v>144</v>
      </c>
      <c r="B17" s="144">
        <v>64</v>
      </c>
      <c r="C17" s="160">
        <v>56.097560975609802</v>
      </c>
      <c r="D17" s="144">
        <v>157</v>
      </c>
      <c r="E17" s="160">
        <v>-40.304182509505701</v>
      </c>
      <c r="F17" s="160">
        <v>2.453125</v>
      </c>
      <c r="G17" s="144">
        <v>194</v>
      </c>
      <c r="H17" s="160">
        <v>-2.0202020202020199</v>
      </c>
      <c r="I17" s="144">
        <v>902</v>
      </c>
      <c r="J17" s="160">
        <v>20.266666666666701</v>
      </c>
      <c r="K17" s="160">
        <v>4.6494845360824701</v>
      </c>
    </row>
    <row r="18" spans="1:11" ht="12.95" customHeight="1" x14ac:dyDescent="0.15">
      <c r="A18" s="178"/>
      <c r="B18" s="162"/>
      <c r="C18" s="162"/>
      <c r="D18" s="162"/>
      <c r="E18" s="162"/>
      <c r="F18" s="162"/>
      <c r="G18" s="162"/>
      <c r="H18" s="162"/>
      <c r="I18" s="162"/>
      <c r="J18" s="162"/>
      <c r="K18" s="162"/>
    </row>
    <row r="19" spans="1:11" s="156" customFormat="1" ht="12.95" customHeight="1" x14ac:dyDescent="0.15">
      <c r="A19" s="212" t="s">
        <v>345</v>
      </c>
      <c r="B19" s="154">
        <v>1824</v>
      </c>
      <c r="C19" s="166" t="s">
        <v>472</v>
      </c>
      <c r="D19" s="154">
        <v>4203</v>
      </c>
      <c r="E19" s="166" t="s">
        <v>472</v>
      </c>
      <c r="F19" s="155">
        <v>2.3042763157894699</v>
      </c>
      <c r="G19" s="154">
        <v>4538</v>
      </c>
      <c r="H19" s="166" t="s">
        <v>472</v>
      </c>
      <c r="I19" s="154">
        <v>10116</v>
      </c>
      <c r="J19" s="166" t="s">
        <v>472</v>
      </c>
      <c r="K19" s="155">
        <v>2.22917584839136</v>
      </c>
    </row>
    <row r="20" spans="1:11" ht="9" customHeight="1" x14ac:dyDescent="0.15">
      <c r="A20" s="214" t="s">
        <v>54</v>
      </c>
      <c r="B20" s="144">
        <v>1782</v>
      </c>
      <c r="C20" s="164" t="s">
        <v>472</v>
      </c>
      <c r="D20" s="144">
        <v>4111</v>
      </c>
      <c r="E20" s="164" t="s">
        <v>472</v>
      </c>
      <c r="F20" s="160">
        <v>2.3069584736251398</v>
      </c>
      <c r="G20" s="144">
        <v>4367</v>
      </c>
      <c r="H20" s="164" t="s">
        <v>472</v>
      </c>
      <c r="I20" s="144">
        <v>9707</v>
      </c>
      <c r="J20" s="164" t="s">
        <v>472</v>
      </c>
      <c r="K20" s="160">
        <v>2.2228074192809699</v>
      </c>
    </row>
    <row r="21" spans="1:11" ht="9" customHeight="1" x14ac:dyDescent="0.15">
      <c r="A21" s="214" t="s">
        <v>144</v>
      </c>
      <c r="B21" s="144">
        <v>42</v>
      </c>
      <c r="C21" s="164" t="s">
        <v>472</v>
      </c>
      <c r="D21" s="144">
        <v>92</v>
      </c>
      <c r="E21" s="164" t="s">
        <v>472</v>
      </c>
      <c r="F21" s="160">
        <v>2.1904761904761898</v>
      </c>
      <c r="G21" s="144">
        <v>171</v>
      </c>
      <c r="H21" s="164" t="s">
        <v>472</v>
      </c>
      <c r="I21" s="144">
        <v>409</v>
      </c>
      <c r="J21" s="164" t="s">
        <v>472</v>
      </c>
      <c r="K21" s="160">
        <v>2.3918128654970801</v>
      </c>
    </row>
    <row r="22" spans="1:11" ht="12.95" customHeight="1" x14ac:dyDescent="0.15">
      <c r="A22" s="178"/>
      <c r="B22" s="162"/>
      <c r="C22" s="162"/>
      <c r="D22" s="162"/>
      <c r="E22" s="162"/>
      <c r="F22" s="162"/>
      <c r="G22" s="162"/>
      <c r="H22" s="162"/>
      <c r="I22" s="162"/>
      <c r="J22" s="162"/>
      <c r="K22" s="162"/>
    </row>
    <row r="23" spans="1:11" s="156" customFormat="1" ht="12.95" customHeight="1" x14ac:dyDescent="0.15">
      <c r="A23" s="212" t="s">
        <v>346</v>
      </c>
      <c r="B23" s="154">
        <v>3089</v>
      </c>
      <c r="C23" s="166" t="s">
        <v>472</v>
      </c>
      <c r="D23" s="154">
        <v>10247</v>
      </c>
      <c r="E23" s="155">
        <v>122.519001085776</v>
      </c>
      <c r="F23" s="155">
        <v>3.3172547750080899</v>
      </c>
      <c r="G23" s="154">
        <v>7564</v>
      </c>
      <c r="H23" s="155">
        <v>218.48421052631599</v>
      </c>
      <c r="I23" s="154">
        <v>30721</v>
      </c>
      <c r="J23" s="155">
        <v>62.872441946771303</v>
      </c>
      <c r="K23" s="155">
        <v>4.0614754098360697</v>
      </c>
    </row>
    <row r="24" spans="1:11" ht="9" customHeight="1" x14ac:dyDescent="0.15">
      <c r="A24" s="214" t="s">
        <v>54</v>
      </c>
      <c r="B24" s="144">
        <v>3009</v>
      </c>
      <c r="C24" s="164" t="s">
        <v>472</v>
      </c>
      <c r="D24" s="144">
        <v>10040</v>
      </c>
      <c r="E24" s="160">
        <v>123.707664884135</v>
      </c>
      <c r="F24" s="160">
        <v>3.3366566965769402</v>
      </c>
      <c r="G24" s="144">
        <v>7316</v>
      </c>
      <c r="H24" s="160">
        <v>222.00704225352101</v>
      </c>
      <c r="I24" s="144">
        <v>30170</v>
      </c>
      <c r="J24" s="160">
        <v>63.816039528696301</v>
      </c>
      <c r="K24" s="160">
        <v>4.1238381629305598</v>
      </c>
    </row>
    <row r="25" spans="1:11" ht="9" customHeight="1" x14ac:dyDescent="0.15">
      <c r="A25" s="214" t="s">
        <v>144</v>
      </c>
      <c r="B25" s="144">
        <v>80</v>
      </c>
      <c r="C25" s="160">
        <v>196.29629629629599</v>
      </c>
      <c r="D25" s="144">
        <v>207</v>
      </c>
      <c r="E25" s="160">
        <v>76.923076923076906</v>
      </c>
      <c r="F25" s="160">
        <v>2.5874999999999999</v>
      </c>
      <c r="G25" s="144">
        <v>248</v>
      </c>
      <c r="H25" s="160">
        <v>140.77669902912601</v>
      </c>
      <c r="I25" s="144">
        <v>551</v>
      </c>
      <c r="J25" s="160">
        <v>23.820224719101098</v>
      </c>
      <c r="K25" s="160">
        <v>2.2217741935483901</v>
      </c>
    </row>
    <row r="26" spans="1:11" ht="12.95" customHeight="1" x14ac:dyDescent="0.15">
      <c r="A26" s="178"/>
      <c r="B26" s="162"/>
      <c r="C26" s="162"/>
      <c r="D26" s="162"/>
      <c r="E26" s="162"/>
      <c r="F26" s="162"/>
      <c r="G26" s="162"/>
      <c r="H26" s="162"/>
      <c r="I26" s="162"/>
      <c r="J26" s="162"/>
      <c r="K26" s="162"/>
    </row>
    <row r="27" spans="1:11" s="156" customFormat="1" ht="12.95" customHeight="1" x14ac:dyDescent="0.15">
      <c r="A27" s="212" t="s">
        <v>462</v>
      </c>
      <c r="B27" s="154">
        <v>1905</v>
      </c>
      <c r="C27" s="166" t="s">
        <v>472</v>
      </c>
      <c r="D27" s="154">
        <v>4378</v>
      </c>
      <c r="E27" s="166" t="s">
        <v>472</v>
      </c>
      <c r="F27" s="155">
        <v>2.2981627296587899</v>
      </c>
      <c r="G27" s="154">
        <v>5557</v>
      </c>
      <c r="H27" s="166" t="s">
        <v>472</v>
      </c>
      <c r="I27" s="154">
        <v>13015</v>
      </c>
      <c r="J27" s="166" t="s">
        <v>472</v>
      </c>
      <c r="K27" s="155">
        <v>2.3420910563253599</v>
      </c>
    </row>
    <row r="28" spans="1:11" ht="9" customHeight="1" x14ac:dyDescent="0.15">
      <c r="A28" s="214" t="s">
        <v>54</v>
      </c>
      <c r="B28" s="144">
        <v>1861</v>
      </c>
      <c r="C28" s="164" t="s">
        <v>472</v>
      </c>
      <c r="D28" s="144">
        <v>4295</v>
      </c>
      <c r="E28" s="164" t="s">
        <v>472</v>
      </c>
      <c r="F28" s="160">
        <v>2.30789897904353</v>
      </c>
      <c r="G28" s="144">
        <v>5420</v>
      </c>
      <c r="H28" s="164" t="s">
        <v>472</v>
      </c>
      <c r="I28" s="144">
        <v>12728</v>
      </c>
      <c r="J28" s="164" t="s">
        <v>472</v>
      </c>
      <c r="K28" s="160">
        <v>2.3483394833948301</v>
      </c>
    </row>
    <row r="29" spans="1:11" ht="9" customHeight="1" x14ac:dyDescent="0.15">
      <c r="A29" s="214" t="s">
        <v>144</v>
      </c>
      <c r="B29" s="144">
        <v>44</v>
      </c>
      <c r="C29" s="164" t="s">
        <v>472</v>
      </c>
      <c r="D29" s="144">
        <v>83</v>
      </c>
      <c r="E29" s="164" t="s">
        <v>472</v>
      </c>
      <c r="F29" s="160">
        <v>1.88636363636364</v>
      </c>
      <c r="G29" s="144">
        <v>137</v>
      </c>
      <c r="H29" s="164" t="s">
        <v>472</v>
      </c>
      <c r="I29" s="144">
        <v>287</v>
      </c>
      <c r="J29" s="164" t="s">
        <v>472</v>
      </c>
      <c r="K29" s="160">
        <v>2.0948905109489102</v>
      </c>
    </row>
    <row r="30" spans="1:11" ht="12.95" customHeight="1" x14ac:dyDescent="0.15">
      <c r="A30" s="178"/>
      <c r="B30" s="162"/>
      <c r="C30" s="162"/>
      <c r="D30" s="162"/>
      <c r="E30" s="162"/>
      <c r="F30" s="162"/>
      <c r="G30" s="162"/>
      <c r="H30" s="162"/>
      <c r="I30" s="162"/>
      <c r="J30" s="162"/>
      <c r="K30" s="162"/>
    </row>
    <row r="31" spans="1:11" s="156" customFormat="1" ht="12.95" customHeight="1" x14ac:dyDescent="0.15">
      <c r="A31" s="212" t="s">
        <v>310</v>
      </c>
      <c r="B31" s="154">
        <v>3157</v>
      </c>
      <c r="C31" s="166" t="s">
        <v>472</v>
      </c>
      <c r="D31" s="154">
        <v>8423</v>
      </c>
      <c r="E31" s="166" t="s">
        <v>472</v>
      </c>
      <c r="F31" s="155">
        <v>2.6680392777953799</v>
      </c>
      <c r="G31" s="154">
        <v>5140</v>
      </c>
      <c r="H31" s="166" t="s">
        <v>472</v>
      </c>
      <c r="I31" s="154">
        <v>13386</v>
      </c>
      <c r="J31" s="166" t="s">
        <v>472</v>
      </c>
      <c r="K31" s="155">
        <v>2.6042801556420199</v>
      </c>
    </row>
    <row r="32" spans="1:11" ht="9" customHeight="1" x14ac:dyDescent="0.15">
      <c r="A32" s="214" t="s">
        <v>54</v>
      </c>
      <c r="B32" s="144">
        <v>3137</v>
      </c>
      <c r="C32" s="164" t="s">
        <v>472</v>
      </c>
      <c r="D32" s="144">
        <v>8315</v>
      </c>
      <c r="E32" s="164" t="s">
        <v>472</v>
      </c>
      <c r="F32" s="160">
        <v>2.6506216130060598</v>
      </c>
      <c r="G32" s="144">
        <v>5084</v>
      </c>
      <c r="H32" s="164" t="s">
        <v>472</v>
      </c>
      <c r="I32" s="144">
        <v>13156</v>
      </c>
      <c r="J32" s="164" t="s">
        <v>472</v>
      </c>
      <c r="K32" s="160">
        <v>2.5877261998426402</v>
      </c>
    </row>
    <row r="33" spans="1:11" ht="9" customHeight="1" x14ac:dyDescent="0.15">
      <c r="A33" s="214" t="s">
        <v>144</v>
      </c>
      <c r="B33" s="144">
        <v>20</v>
      </c>
      <c r="C33" s="164" t="s">
        <v>472</v>
      </c>
      <c r="D33" s="144">
        <v>108</v>
      </c>
      <c r="E33" s="164" t="s">
        <v>472</v>
      </c>
      <c r="F33" s="160">
        <v>5.4</v>
      </c>
      <c r="G33" s="144">
        <v>56</v>
      </c>
      <c r="H33" s="164" t="s">
        <v>472</v>
      </c>
      <c r="I33" s="144">
        <v>230</v>
      </c>
      <c r="J33" s="160">
        <v>50.3267973856209</v>
      </c>
      <c r="K33" s="160">
        <v>4.1071428571428603</v>
      </c>
    </row>
    <row r="34" spans="1:11" ht="12.95" customHeight="1" x14ac:dyDescent="0.15">
      <c r="A34" s="178"/>
      <c r="B34" s="162"/>
      <c r="C34" s="162"/>
      <c r="D34" s="162"/>
      <c r="E34" s="162"/>
      <c r="F34" s="162"/>
      <c r="G34" s="162"/>
      <c r="H34" s="162"/>
      <c r="I34" s="162"/>
      <c r="J34" s="162"/>
      <c r="K34" s="162"/>
    </row>
    <row r="35" spans="1:11" s="156" customFormat="1" ht="12.95" customHeight="1" x14ac:dyDescent="0.15">
      <c r="A35" s="212" t="s">
        <v>366</v>
      </c>
      <c r="B35" s="154">
        <v>5416</v>
      </c>
      <c r="C35" s="166" t="s">
        <v>472</v>
      </c>
      <c r="D35" s="154">
        <v>13205</v>
      </c>
      <c r="E35" s="166" t="s">
        <v>472</v>
      </c>
      <c r="F35" s="155">
        <v>2.4381462333825699</v>
      </c>
      <c r="G35" s="154">
        <v>16243</v>
      </c>
      <c r="H35" s="155">
        <v>288.86760833133798</v>
      </c>
      <c r="I35" s="154">
        <v>41271</v>
      </c>
      <c r="J35" s="155">
        <v>271.91132738578</v>
      </c>
      <c r="K35" s="155">
        <v>2.54084836544973</v>
      </c>
    </row>
    <row r="36" spans="1:11" ht="9" customHeight="1" x14ac:dyDescent="0.15">
      <c r="A36" s="214" t="s">
        <v>54</v>
      </c>
      <c r="B36" s="144">
        <v>5248</v>
      </c>
      <c r="C36" s="164" t="s">
        <v>472</v>
      </c>
      <c r="D36" s="144">
        <v>12731</v>
      </c>
      <c r="E36" s="164" t="s">
        <v>472</v>
      </c>
      <c r="F36" s="160">
        <v>2.4258765243902398</v>
      </c>
      <c r="G36" s="144">
        <v>15804</v>
      </c>
      <c r="H36" s="160">
        <v>286.97355533790397</v>
      </c>
      <c r="I36" s="144">
        <v>39948</v>
      </c>
      <c r="J36" s="160">
        <v>270.88478321418597</v>
      </c>
      <c r="K36" s="160">
        <v>2.52771450265756</v>
      </c>
    </row>
    <row r="37" spans="1:11" ht="9" customHeight="1" x14ac:dyDescent="0.15">
      <c r="A37" s="214" t="s">
        <v>144</v>
      </c>
      <c r="B37" s="144">
        <v>168</v>
      </c>
      <c r="C37" s="164" t="s">
        <v>472</v>
      </c>
      <c r="D37" s="144">
        <v>474</v>
      </c>
      <c r="E37" s="164" t="s">
        <v>472</v>
      </c>
      <c r="F37" s="160">
        <v>2.8214285714285698</v>
      </c>
      <c r="G37" s="144">
        <v>439</v>
      </c>
      <c r="H37" s="164" t="s">
        <v>472</v>
      </c>
      <c r="I37" s="144">
        <v>1323</v>
      </c>
      <c r="J37" s="164" t="s">
        <v>472</v>
      </c>
      <c r="K37" s="160">
        <v>3.01366742596811</v>
      </c>
    </row>
    <row r="38" spans="1:11" ht="12.95" customHeight="1" x14ac:dyDescent="0.15">
      <c r="A38" s="178"/>
      <c r="B38" s="162"/>
      <c r="C38" s="162"/>
      <c r="D38" s="162"/>
      <c r="E38" s="162"/>
      <c r="F38" s="162"/>
      <c r="G38" s="162"/>
      <c r="H38" s="162"/>
      <c r="I38" s="162"/>
      <c r="J38" s="162"/>
      <c r="K38" s="162"/>
    </row>
    <row r="39" spans="1:11" s="156" customFormat="1" ht="12.95" customHeight="1" x14ac:dyDescent="0.15">
      <c r="A39" s="212" t="s">
        <v>367</v>
      </c>
      <c r="B39" s="154">
        <v>25530</v>
      </c>
      <c r="C39" s="166" t="s">
        <v>472</v>
      </c>
      <c r="D39" s="154">
        <v>52240</v>
      </c>
      <c r="E39" s="166" t="s">
        <v>472</v>
      </c>
      <c r="F39" s="155">
        <v>2.0462201331766501</v>
      </c>
      <c r="G39" s="154">
        <v>60870</v>
      </c>
      <c r="H39" s="166" t="s">
        <v>472</v>
      </c>
      <c r="I39" s="154">
        <v>120032</v>
      </c>
      <c r="J39" s="166" t="s">
        <v>472</v>
      </c>
      <c r="K39" s="155">
        <v>1.97194020042714</v>
      </c>
    </row>
    <row r="40" spans="1:11" ht="9" customHeight="1" x14ac:dyDescent="0.15">
      <c r="A40" s="213" t="s">
        <v>54</v>
      </c>
      <c r="B40" s="144">
        <v>23373</v>
      </c>
      <c r="C40" s="164" t="s">
        <v>472</v>
      </c>
      <c r="D40" s="144">
        <v>47424</v>
      </c>
      <c r="E40" s="164" t="s">
        <v>472</v>
      </c>
      <c r="F40" s="160">
        <v>2.0290078295469098</v>
      </c>
      <c r="G40" s="144">
        <v>56257</v>
      </c>
      <c r="H40" s="164" t="s">
        <v>472</v>
      </c>
      <c r="I40" s="144">
        <v>109998</v>
      </c>
      <c r="J40" s="164" t="s">
        <v>472</v>
      </c>
      <c r="K40" s="160">
        <v>1.9552766766802401</v>
      </c>
    </row>
    <row r="41" spans="1:11" ht="9" customHeight="1" x14ac:dyDescent="0.15">
      <c r="A41" s="214" t="s">
        <v>144</v>
      </c>
      <c r="B41" s="144">
        <v>2157</v>
      </c>
      <c r="C41" s="164" t="s">
        <v>472</v>
      </c>
      <c r="D41" s="144">
        <v>4816</v>
      </c>
      <c r="E41" s="164" t="s">
        <v>472</v>
      </c>
      <c r="F41" s="160">
        <v>2.23273064441354</v>
      </c>
      <c r="G41" s="144">
        <v>4613</v>
      </c>
      <c r="H41" s="164" t="s">
        <v>472</v>
      </c>
      <c r="I41" s="144">
        <v>10034</v>
      </c>
      <c r="J41" s="164" t="s">
        <v>472</v>
      </c>
      <c r="K41" s="160">
        <v>2.1751571645350101</v>
      </c>
    </row>
    <row r="42" spans="1:11" ht="12.95" customHeight="1" x14ac:dyDescent="0.15">
      <c r="A42" s="178"/>
      <c r="B42" s="162"/>
      <c r="C42" s="162"/>
      <c r="D42" s="162"/>
      <c r="E42" s="162"/>
      <c r="F42" s="162"/>
      <c r="G42" s="162"/>
      <c r="H42" s="162"/>
      <c r="I42" s="162"/>
      <c r="J42" s="162"/>
      <c r="K42" s="162"/>
    </row>
    <row r="43" spans="1:11" s="156" customFormat="1" ht="12.95" customHeight="1" x14ac:dyDescent="0.15">
      <c r="A43" s="212" t="s">
        <v>163</v>
      </c>
      <c r="B43" s="154">
        <v>136799</v>
      </c>
      <c r="C43" s="166" t="s">
        <v>472</v>
      </c>
      <c r="D43" s="154">
        <v>280387</v>
      </c>
      <c r="E43" s="166" t="s">
        <v>472</v>
      </c>
      <c r="F43" s="155">
        <v>2.0496275557569898</v>
      </c>
      <c r="G43" s="154">
        <v>365455</v>
      </c>
      <c r="H43" s="155">
        <v>255.84712755598801</v>
      </c>
      <c r="I43" s="154">
        <v>754455</v>
      </c>
      <c r="J43" s="155">
        <v>206.50711366424801</v>
      </c>
      <c r="K43" s="155">
        <v>2.0644265367829102</v>
      </c>
    </row>
    <row r="44" spans="1:11" s="156" customFormat="1" ht="9" customHeight="1" x14ac:dyDescent="0.15">
      <c r="A44" s="215" t="s">
        <v>54</v>
      </c>
      <c r="B44" s="154">
        <v>127594</v>
      </c>
      <c r="C44" s="166" t="s">
        <v>472</v>
      </c>
      <c r="D44" s="154">
        <v>260248</v>
      </c>
      <c r="E44" s="166" t="s">
        <v>472</v>
      </c>
      <c r="F44" s="155">
        <v>2.0396570371647602</v>
      </c>
      <c r="G44" s="154">
        <v>340437</v>
      </c>
      <c r="H44" s="155">
        <v>258.01556420233499</v>
      </c>
      <c r="I44" s="154">
        <v>696690</v>
      </c>
      <c r="J44" s="155">
        <v>208.640006379331</v>
      </c>
      <c r="K44" s="155">
        <v>2.0464579349483198</v>
      </c>
    </row>
    <row r="45" spans="1:11" s="156" customFormat="1" ht="9" customHeight="1" x14ac:dyDescent="0.15">
      <c r="A45" s="215" t="s">
        <v>144</v>
      </c>
      <c r="B45" s="154">
        <v>9205</v>
      </c>
      <c r="C45" s="166" t="s">
        <v>472</v>
      </c>
      <c r="D45" s="154">
        <v>20139</v>
      </c>
      <c r="E45" s="155">
        <v>259.36830835117797</v>
      </c>
      <c r="F45" s="155">
        <v>2.1878326996197699</v>
      </c>
      <c r="G45" s="154">
        <v>25018</v>
      </c>
      <c r="H45" s="155">
        <v>228.751642575559</v>
      </c>
      <c r="I45" s="154">
        <v>57765</v>
      </c>
      <c r="J45" s="155">
        <v>182.92599304501201</v>
      </c>
      <c r="K45" s="155">
        <v>2.3089375649532302</v>
      </c>
    </row>
    <row r="46" spans="1:11" ht="9" customHeight="1" x14ac:dyDescent="0.15"/>
    <row r="47" spans="1:11" ht="9" customHeight="1" x14ac:dyDescent="0.15"/>
    <row r="48" spans="1:11"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sheetData>
  <mergeCells count="10">
    <mergeCell ref="I3:J3"/>
    <mergeCell ref="K3:K4"/>
    <mergeCell ref="A1:K1"/>
    <mergeCell ref="A2:A5"/>
    <mergeCell ref="B2:F2"/>
    <mergeCell ref="G2:K2"/>
    <mergeCell ref="B3:C3"/>
    <mergeCell ref="D3:E3"/>
    <mergeCell ref="F3:F4"/>
    <mergeCell ref="G3:H3"/>
  </mergeCells>
  <phoneticPr fontId="19" type="noConversion"/>
  <conditionalFormatting sqref="B3:C3 A8 A40">
    <cfRule type="cellIs" dxfId="17"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2" orientation="portrait" useFirstPageNumber="1" r:id="rId1"/>
  <headerFooter alignWithMargins="0">
    <oddHeader>&amp;C&amp;8- &amp;P -</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dimension ref="A1:K63"/>
  <sheetViews>
    <sheetView zoomScale="130" workbookViewId="0">
      <selection sqref="A1:J1"/>
    </sheetView>
  </sheetViews>
  <sheetFormatPr baseColWidth="10" defaultColWidth="11.42578125" defaultRowHeight="8.25" x14ac:dyDescent="0.15"/>
  <cols>
    <col min="1" max="1" width="20.28515625" style="171" customWidth="1"/>
    <col min="2" max="10" width="7.85546875" style="171" customWidth="1"/>
    <col min="11" max="11" width="7.140625" style="171" customWidth="1"/>
    <col min="12" max="16384" width="11.42578125" style="171"/>
  </cols>
  <sheetData>
    <row r="1" spans="1:10" ht="39.950000000000003" customHeight="1" x14ac:dyDescent="0.15">
      <c r="A1" s="324" t="s">
        <v>226</v>
      </c>
      <c r="B1" s="324"/>
      <c r="C1" s="324"/>
      <c r="D1" s="324"/>
      <c r="E1" s="324"/>
      <c r="F1" s="324"/>
      <c r="G1" s="324"/>
      <c r="H1" s="324"/>
      <c r="I1" s="324"/>
      <c r="J1" s="324"/>
    </row>
    <row r="2" spans="1:10" ht="20.100000000000001" customHeight="1" x14ac:dyDescent="0.15">
      <c r="A2" s="326" t="s">
        <v>37</v>
      </c>
      <c r="B2" s="359" t="s">
        <v>464</v>
      </c>
      <c r="C2" s="360"/>
      <c r="D2" s="360"/>
      <c r="E2" s="360"/>
      <c r="F2" s="360"/>
      <c r="G2" s="360"/>
      <c r="H2" s="360"/>
      <c r="I2" s="361"/>
      <c r="J2" s="216" t="s">
        <v>466</v>
      </c>
    </row>
    <row r="3" spans="1:10" ht="9.9499999999999993" customHeight="1" x14ac:dyDescent="0.15">
      <c r="A3" s="327"/>
      <c r="B3" s="362" t="s">
        <v>296</v>
      </c>
      <c r="C3" s="363"/>
      <c r="D3" s="364"/>
      <c r="E3" s="329" t="s">
        <v>29</v>
      </c>
      <c r="F3" s="329"/>
      <c r="G3" s="329"/>
      <c r="H3" s="329"/>
      <c r="I3" s="329"/>
      <c r="J3" s="330" t="s">
        <v>28</v>
      </c>
    </row>
    <row r="4" spans="1:10" ht="9.9499999999999993" customHeight="1" x14ac:dyDescent="0.15">
      <c r="A4" s="327"/>
      <c r="B4" s="368" t="s">
        <v>126</v>
      </c>
      <c r="C4" s="329" t="s">
        <v>30</v>
      </c>
      <c r="D4" s="329"/>
      <c r="E4" s="329" t="s">
        <v>126</v>
      </c>
      <c r="F4" s="357" t="s">
        <v>142</v>
      </c>
      <c r="G4" s="357" t="s">
        <v>32</v>
      </c>
      <c r="H4" s="329" t="s">
        <v>164</v>
      </c>
      <c r="I4" s="329"/>
      <c r="J4" s="330"/>
    </row>
    <row r="5" spans="1:10" ht="54.95" customHeight="1" x14ac:dyDescent="0.15">
      <c r="A5" s="327"/>
      <c r="B5" s="368"/>
      <c r="C5" s="174" t="s">
        <v>167</v>
      </c>
      <c r="D5" s="174" t="s">
        <v>142</v>
      </c>
      <c r="E5" s="329"/>
      <c r="F5" s="358"/>
      <c r="G5" s="358"/>
      <c r="H5" s="174" t="s">
        <v>191</v>
      </c>
      <c r="I5" s="174" t="s">
        <v>168</v>
      </c>
      <c r="J5" s="330"/>
    </row>
    <row r="6" spans="1:10" ht="9.9499999999999993" customHeight="1" x14ac:dyDescent="0.15">
      <c r="A6" s="328"/>
      <c r="B6" s="365" t="s">
        <v>127</v>
      </c>
      <c r="C6" s="366"/>
      <c r="D6" s="176" t="s">
        <v>128</v>
      </c>
      <c r="E6" s="176" t="s">
        <v>127</v>
      </c>
      <c r="F6" s="366" t="s">
        <v>128</v>
      </c>
      <c r="G6" s="366"/>
      <c r="H6" s="176" t="s">
        <v>127</v>
      </c>
      <c r="I6" s="366" t="s">
        <v>128</v>
      </c>
      <c r="J6" s="367"/>
    </row>
    <row r="7" spans="1:10" s="156" customFormat="1" ht="35.1" customHeight="1" x14ac:dyDescent="0.15">
      <c r="A7" s="163" t="s">
        <v>181</v>
      </c>
      <c r="B7" s="154">
        <v>906</v>
      </c>
      <c r="C7" s="154">
        <v>834</v>
      </c>
      <c r="D7" s="155">
        <v>43.298969072164901</v>
      </c>
      <c r="E7" s="154">
        <v>44219</v>
      </c>
      <c r="F7" s="155">
        <v>48.455650305512698</v>
      </c>
      <c r="G7" s="155">
        <v>32.881117285857698</v>
      </c>
      <c r="H7" s="154">
        <v>46742</v>
      </c>
      <c r="I7" s="155">
        <v>94.602284882974601</v>
      </c>
      <c r="J7" s="155">
        <v>24.186603286952899</v>
      </c>
    </row>
    <row r="8" spans="1:10" s="156" customFormat="1" ht="24.95" customHeight="1" x14ac:dyDescent="0.15">
      <c r="A8" s="217" t="s">
        <v>55</v>
      </c>
      <c r="B8" s="144">
        <v>344</v>
      </c>
      <c r="C8" s="144">
        <v>322</v>
      </c>
      <c r="D8" s="160">
        <v>57.843137254901997</v>
      </c>
      <c r="E8" s="144">
        <v>29034</v>
      </c>
      <c r="F8" s="160">
        <v>61.830444233877699</v>
      </c>
      <c r="G8" s="160">
        <v>34.385076134307397</v>
      </c>
      <c r="H8" s="144">
        <v>30312</v>
      </c>
      <c r="I8" s="160">
        <v>95.783847980997606</v>
      </c>
      <c r="J8" s="160">
        <v>25.667207930842899</v>
      </c>
    </row>
    <row r="9" spans="1:10" s="218" customFormat="1" ht="24.95" customHeight="1" x14ac:dyDescent="0.15">
      <c r="A9" s="217" t="s">
        <v>45</v>
      </c>
      <c r="B9" s="144">
        <v>93</v>
      </c>
      <c r="C9" s="144">
        <v>87</v>
      </c>
      <c r="D9" s="160">
        <v>29.8507462686567</v>
      </c>
      <c r="E9" s="144">
        <v>6121</v>
      </c>
      <c r="F9" s="160">
        <v>22.6899178192023</v>
      </c>
      <c r="G9" s="160">
        <v>34.460055546479303</v>
      </c>
      <c r="H9" s="144">
        <v>6377</v>
      </c>
      <c r="I9" s="160">
        <v>95.985573153520505</v>
      </c>
      <c r="J9" s="160">
        <v>23.777260396864399</v>
      </c>
    </row>
    <row r="10" spans="1:10" s="218" customFormat="1" ht="24.95" customHeight="1" x14ac:dyDescent="0.15">
      <c r="A10" s="217" t="s">
        <v>46</v>
      </c>
      <c r="B10" s="144">
        <v>283</v>
      </c>
      <c r="C10" s="144">
        <v>257</v>
      </c>
      <c r="D10" s="160">
        <v>49.418604651162802</v>
      </c>
      <c r="E10" s="144">
        <v>5448</v>
      </c>
      <c r="F10" s="160">
        <v>42.879622344610503</v>
      </c>
      <c r="G10" s="160">
        <v>25.515647663298701</v>
      </c>
      <c r="H10" s="144">
        <v>5985</v>
      </c>
      <c r="I10" s="160">
        <v>91.027568922305804</v>
      </c>
      <c r="J10" s="160">
        <v>18.485058283748199</v>
      </c>
    </row>
    <row r="11" spans="1:10" s="218" customFormat="1" ht="24.95" customHeight="1" x14ac:dyDescent="0.15">
      <c r="A11" s="217" t="s">
        <v>47</v>
      </c>
      <c r="B11" s="144">
        <v>186</v>
      </c>
      <c r="C11" s="144">
        <v>168</v>
      </c>
      <c r="D11" s="160">
        <v>20.863309352518002</v>
      </c>
      <c r="E11" s="144">
        <v>3616</v>
      </c>
      <c r="F11" s="160">
        <v>18.830101873151499</v>
      </c>
      <c r="G11" s="160">
        <v>29.1938554818197</v>
      </c>
      <c r="H11" s="144">
        <v>4068</v>
      </c>
      <c r="I11" s="160">
        <v>88.8888888888889</v>
      </c>
      <c r="J11" s="160">
        <v>21.620689410780798</v>
      </c>
    </row>
    <row r="12" spans="1:10" s="218" customFormat="1" ht="41.1" customHeight="1" x14ac:dyDescent="0.15">
      <c r="A12" s="163" t="s">
        <v>182</v>
      </c>
      <c r="B12" s="154">
        <v>263</v>
      </c>
      <c r="C12" s="154">
        <v>229</v>
      </c>
      <c r="D12" s="155">
        <v>81.746031746031804</v>
      </c>
      <c r="E12" s="154">
        <v>11095</v>
      </c>
      <c r="F12" s="155">
        <v>104.064741585433</v>
      </c>
      <c r="G12" s="155">
        <v>26.532486323694201</v>
      </c>
      <c r="H12" s="154">
        <v>13129</v>
      </c>
      <c r="I12" s="155">
        <v>84.5075786426994</v>
      </c>
      <c r="J12" s="155">
        <v>17.063238629202299</v>
      </c>
    </row>
    <row r="13" spans="1:10" s="218" customFormat="1" ht="24.95" customHeight="1" x14ac:dyDescent="0.15">
      <c r="A13" s="217" t="s">
        <v>56</v>
      </c>
      <c r="B13" s="144">
        <v>12</v>
      </c>
      <c r="C13" s="144">
        <v>12</v>
      </c>
      <c r="D13" s="160">
        <v>200</v>
      </c>
      <c r="E13" s="144">
        <v>856</v>
      </c>
      <c r="F13" s="160">
        <v>242.4</v>
      </c>
      <c r="G13" s="160">
        <v>26.183800623052999</v>
      </c>
      <c r="H13" s="144">
        <v>858</v>
      </c>
      <c r="I13" s="160">
        <v>99.766899766899797</v>
      </c>
      <c r="J13" s="160">
        <v>16.144283892902699</v>
      </c>
    </row>
    <row r="14" spans="1:10" s="218" customFormat="1" ht="30.95" customHeight="1" x14ac:dyDescent="0.15">
      <c r="A14" s="217" t="s">
        <v>27</v>
      </c>
      <c r="B14" s="144">
        <v>155</v>
      </c>
      <c r="C14" s="144">
        <v>138</v>
      </c>
      <c r="D14" s="160">
        <v>64.285714285714306</v>
      </c>
      <c r="E14" s="144">
        <v>4936</v>
      </c>
      <c r="F14" s="160">
        <v>91.466252909231997</v>
      </c>
      <c r="G14" s="160">
        <v>24.368834471584702</v>
      </c>
      <c r="H14" s="144">
        <v>5529</v>
      </c>
      <c r="I14" s="160">
        <v>89.274733224814597</v>
      </c>
      <c r="J14" s="160">
        <v>17.693935147415299</v>
      </c>
    </row>
    <row r="15" spans="1:10" s="218" customFormat="1" ht="24.95" customHeight="1" x14ac:dyDescent="0.15">
      <c r="A15" s="217" t="s">
        <v>290</v>
      </c>
      <c r="B15" s="144">
        <v>96</v>
      </c>
      <c r="C15" s="144">
        <v>79</v>
      </c>
      <c r="D15" s="160">
        <v>107.894736842105</v>
      </c>
      <c r="E15" s="144">
        <v>5303</v>
      </c>
      <c r="F15" s="160">
        <v>103.257953238789</v>
      </c>
      <c r="G15" s="160">
        <v>28.578163303790301</v>
      </c>
      <c r="H15" s="144">
        <v>6742</v>
      </c>
      <c r="I15" s="160">
        <v>78.656185108276503</v>
      </c>
      <c r="J15" s="160">
        <v>16.652162357931601</v>
      </c>
    </row>
    <row r="16" spans="1:10" s="156" customFormat="1" ht="35.1" customHeight="1" x14ac:dyDescent="0.15">
      <c r="A16" s="163" t="s">
        <v>202</v>
      </c>
      <c r="B16" s="154">
        <v>61</v>
      </c>
      <c r="C16" s="154">
        <v>58</v>
      </c>
      <c r="D16" s="155">
        <v>28.8888888888889</v>
      </c>
      <c r="E16" s="154">
        <v>7559</v>
      </c>
      <c r="F16" s="155">
        <v>13.2604135451004</v>
      </c>
      <c r="G16" s="155">
        <v>63.290558715879499</v>
      </c>
      <c r="H16" s="154">
        <v>7781</v>
      </c>
      <c r="I16" s="155">
        <v>97.146896285824496</v>
      </c>
      <c r="J16" s="155">
        <v>58.9459844417662</v>
      </c>
    </row>
    <row r="17" spans="1:11" s="218" customFormat="1" ht="30.95" customHeight="1" x14ac:dyDescent="0.15">
      <c r="A17" s="217" t="s">
        <v>203</v>
      </c>
      <c r="B17" s="144">
        <v>31</v>
      </c>
      <c r="C17" s="144">
        <v>31</v>
      </c>
      <c r="D17" s="160">
        <v>3.3333333333333299</v>
      </c>
      <c r="E17" s="144">
        <v>5602</v>
      </c>
      <c r="F17" s="160">
        <v>0.68296189791516304</v>
      </c>
      <c r="G17" s="160">
        <v>74.005117220040503</v>
      </c>
      <c r="H17" s="144">
        <v>5604</v>
      </c>
      <c r="I17" s="160">
        <v>99.964311206281195</v>
      </c>
      <c r="J17" s="160">
        <v>72.056129782192301</v>
      </c>
    </row>
    <row r="18" spans="1:11" s="218" customFormat="1" ht="24.95" customHeight="1" x14ac:dyDescent="0.15">
      <c r="A18" s="217" t="s">
        <v>34</v>
      </c>
      <c r="B18" s="144">
        <v>30</v>
      </c>
      <c r="C18" s="144">
        <v>27</v>
      </c>
      <c r="D18" s="160">
        <v>80</v>
      </c>
      <c r="E18" s="144">
        <v>1957</v>
      </c>
      <c r="F18" s="160">
        <v>76.306306306306297</v>
      </c>
      <c r="G18" s="160">
        <v>32.619655935956402</v>
      </c>
      <c r="H18" s="144">
        <v>2177</v>
      </c>
      <c r="I18" s="160">
        <v>89.894350022967402</v>
      </c>
      <c r="J18" s="160">
        <v>19.971573243315301</v>
      </c>
    </row>
    <row r="19" spans="1:11" s="218" customFormat="1" ht="41.1" customHeight="1" x14ac:dyDescent="0.15">
      <c r="A19" s="163" t="s">
        <v>204</v>
      </c>
      <c r="B19" s="154">
        <v>1230</v>
      </c>
      <c r="C19" s="154">
        <v>1121</v>
      </c>
      <c r="D19" s="155">
        <v>48.871181938911</v>
      </c>
      <c r="E19" s="154">
        <v>62873</v>
      </c>
      <c r="F19" s="155">
        <v>50.065637157791699</v>
      </c>
      <c r="G19" s="155">
        <v>35.428991724363698</v>
      </c>
      <c r="H19" s="154">
        <v>67652</v>
      </c>
      <c r="I19" s="155">
        <v>92.9359072902501</v>
      </c>
      <c r="J19" s="155">
        <v>27.363515956708099</v>
      </c>
    </row>
    <row r="20" spans="1:11" s="218" customFormat="1" ht="35.1" customHeight="1" x14ac:dyDescent="0.15">
      <c r="A20" s="163" t="s">
        <v>6</v>
      </c>
      <c r="B20" s="154">
        <v>91</v>
      </c>
      <c r="C20" s="154">
        <v>71</v>
      </c>
      <c r="D20" s="155">
        <v>273.68421052631601</v>
      </c>
      <c r="E20" s="154">
        <v>16176</v>
      </c>
      <c r="F20" s="155">
        <v>146.73581452104901</v>
      </c>
      <c r="G20" s="166" t="s">
        <v>472</v>
      </c>
      <c r="H20" s="154">
        <v>38900</v>
      </c>
      <c r="I20" s="155">
        <v>41.583547557840603</v>
      </c>
      <c r="J20" s="166" t="s">
        <v>472</v>
      </c>
    </row>
    <row r="21" spans="1:11" s="145" customFormat="1" ht="20.100000000000001" customHeight="1" x14ac:dyDescent="0.15">
      <c r="A21" s="219" t="s">
        <v>42</v>
      </c>
      <c r="B21" s="169"/>
      <c r="C21" s="169"/>
      <c r="D21" s="170"/>
      <c r="E21" s="169"/>
      <c r="F21" s="170"/>
      <c r="G21" s="161"/>
      <c r="H21" s="169"/>
      <c r="I21" s="170"/>
      <c r="J21" s="161"/>
    </row>
    <row r="22" spans="1:11" ht="18" customHeight="1" x14ac:dyDescent="0.15">
      <c r="A22" s="356" t="s">
        <v>31</v>
      </c>
      <c r="B22" s="356"/>
      <c r="C22" s="356"/>
      <c r="D22" s="356"/>
      <c r="E22" s="356"/>
      <c r="F22" s="356"/>
      <c r="G22" s="356"/>
      <c r="H22" s="356"/>
      <c r="I22" s="356"/>
      <c r="J22" s="356"/>
      <c r="K22" s="220"/>
    </row>
    <row r="23" spans="1:11" ht="9" customHeight="1" x14ac:dyDescent="0.15"/>
    <row r="24" spans="1:11" ht="9" customHeight="1" x14ac:dyDescent="0.15"/>
    <row r="25" spans="1:11" ht="9" customHeight="1" x14ac:dyDescent="0.15"/>
    <row r="26" spans="1:11" ht="9" customHeight="1" x14ac:dyDescent="0.15"/>
    <row r="27" spans="1:11" ht="9" customHeight="1" x14ac:dyDescent="0.15"/>
    <row r="28" spans="1:11" ht="9" customHeight="1" x14ac:dyDescent="0.15"/>
    <row r="29" spans="1:11" ht="9" customHeight="1" x14ac:dyDescent="0.15"/>
    <row r="30" spans="1:11" ht="9" customHeight="1" x14ac:dyDescent="0.15"/>
    <row r="31" spans="1:11" ht="9" customHeight="1" x14ac:dyDescent="0.15"/>
    <row r="32" spans="1:11" ht="9" customHeight="1" x14ac:dyDescent="0.15"/>
    <row r="33" ht="9" customHeight="1" x14ac:dyDescent="0.15"/>
    <row r="34" ht="9" customHeight="1" x14ac:dyDescent="0.15"/>
    <row r="35" ht="9" customHeight="1" x14ac:dyDescent="0.15"/>
    <row r="36" ht="9" customHeight="1" x14ac:dyDescent="0.15"/>
    <row r="37" ht="9" customHeight="1" x14ac:dyDescent="0.15"/>
    <row r="38" ht="9" customHeight="1" x14ac:dyDescent="0.15"/>
    <row r="39" ht="9" customHeight="1" x14ac:dyDescent="0.15"/>
    <row r="40" ht="9" customHeight="1" x14ac:dyDescent="0.15"/>
    <row r="41" ht="9" customHeight="1" x14ac:dyDescent="0.15"/>
    <row r="42" ht="9" customHeight="1" x14ac:dyDescent="0.15"/>
    <row r="43" ht="9" customHeight="1" x14ac:dyDescent="0.15"/>
    <row r="44" ht="9" customHeight="1" x14ac:dyDescent="0.15"/>
    <row r="45" ht="9" customHeight="1" x14ac:dyDescent="0.15"/>
    <row r="46" ht="9" customHeight="1" x14ac:dyDescent="0.15"/>
    <row r="47" ht="9" customHeight="1" x14ac:dyDescent="0.15"/>
    <row r="48"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sheetData>
  <mergeCells count="16">
    <mergeCell ref="A22:J22"/>
    <mergeCell ref="F4:F5"/>
    <mergeCell ref="G4:G5"/>
    <mergeCell ref="A1:J1"/>
    <mergeCell ref="B2:I2"/>
    <mergeCell ref="B3:D3"/>
    <mergeCell ref="E3:I3"/>
    <mergeCell ref="A2:A6"/>
    <mergeCell ref="C4:D4"/>
    <mergeCell ref="H4:I4"/>
    <mergeCell ref="B6:C6"/>
    <mergeCell ref="F6:G6"/>
    <mergeCell ref="I6:J6"/>
    <mergeCell ref="B4:B5"/>
    <mergeCell ref="E4:E5"/>
    <mergeCell ref="J3:J5"/>
  </mergeCells>
  <phoneticPr fontId="19" type="noConversion"/>
  <conditionalFormatting sqref="B3 A9 A15 A18">
    <cfRule type="cellIs" dxfId="16"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3" orientation="portrait" useFirstPageNumber="1" r:id="rId1"/>
  <headerFooter alignWithMargins="0">
    <oddHeader>&amp;C&amp;8- &amp;P -</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dimension ref="A1:M105"/>
  <sheetViews>
    <sheetView zoomScale="130" workbookViewId="0">
      <selection sqref="A1:J1"/>
    </sheetView>
  </sheetViews>
  <sheetFormatPr baseColWidth="10" defaultColWidth="11.42578125" defaultRowHeight="8.25" x14ac:dyDescent="0.15"/>
  <cols>
    <col min="1" max="1" width="20.28515625" style="171" customWidth="1"/>
    <col min="2" max="10" width="7.85546875" style="171" customWidth="1"/>
    <col min="11" max="16384" width="11.42578125" style="171"/>
  </cols>
  <sheetData>
    <row r="1" spans="1:13" ht="39.950000000000003" customHeight="1" x14ac:dyDescent="0.15">
      <c r="A1" s="374" t="s">
        <v>233</v>
      </c>
      <c r="B1" s="374"/>
      <c r="C1" s="374"/>
      <c r="D1" s="374"/>
      <c r="E1" s="374"/>
      <c r="F1" s="374"/>
      <c r="G1" s="374"/>
      <c r="H1" s="374"/>
      <c r="I1" s="374"/>
      <c r="J1" s="374"/>
    </row>
    <row r="2" spans="1:13" ht="20.100000000000001" customHeight="1" x14ac:dyDescent="0.15">
      <c r="A2" s="373" t="s">
        <v>183</v>
      </c>
      <c r="B2" s="359" t="s">
        <v>464</v>
      </c>
      <c r="C2" s="360"/>
      <c r="D2" s="360"/>
      <c r="E2" s="360"/>
      <c r="F2" s="360"/>
      <c r="G2" s="360"/>
      <c r="H2" s="360"/>
      <c r="I2" s="361"/>
      <c r="J2" s="216" t="s">
        <v>466</v>
      </c>
    </row>
    <row r="3" spans="1:13" ht="9.9499999999999993" customHeight="1" x14ac:dyDescent="0.15">
      <c r="A3" s="327"/>
      <c r="B3" s="362" t="s">
        <v>296</v>
      </c>
      <c r="C3" s="363"/>
      <c r="D3" s="364"/>
      <c r="E3" s="329" t="s">
        <v>29</v>
      </c>
      <c r="F3" s="329"/>
      <c r="G3" s="329"/>
      <c r="H3" s="329"/>
      <c r="I3" s="329"/>
      <c r="J3" s="330" t="s">
        <v>28</v>
      </c>
    </row>
    <row r="4" spans="1:13" ht="9.9499999999999993" customHeight="1" x14ac:dyDescent="0.15">
      <c r="A4" s="327"/>
      <c r="B4" s="368" t="s">
        <v>126</v>
      </c>
      <c r="C4" s="329" t="s">
        <v>30</v>
      </c>
      <c r="D4" s="329"/>
      <c r="E4" s="329" t="s">
        <v>126</v>
      </c>
      <c r="F4" s="357" t="s">
        <v>142</v>
      </c>
      <c r="G4" s="357" t="s">
        <v>32</v>
      </c>
      <c r="H4" s="329" t="s">
        <v>164</v>
      </c>
      <c r="I4" s="329"/>
      <c r="J4" s="330"/>
    </row>
    <row r="5" spans="1:13" ht="54.95" customHeight="1" x14ac:dyDescent="0.15">
      <c r="A5" s="327"/>
      <c r="B5" s="368"/>
      <c r="C5" s="174" t="s">
        <v>167</v>
      </c>
      <c r="D5" s="174" t="s">
        <v>142</v>
      </c>
      <c r="E5" s="329"/>
      <c r="F5" s="358"/>
      <c r="G5" s="358"/>
      <c r="H5" s="174" t="s">
        <v>191</v>
      </c>
      <c r="I5" s="174" t="s">
        <v>168</v>
      </c>
      <c r="J5" s="330"/>
    </row>
    <row r="6" spans="1:13" ht="9.9499999999999993" customHeight="1" x14ac:dyDescent="0.15">
      <c r="A6" s="328"/>
      <c r="B6" s="365" t="s">
        <v>127</v>
      </c>
      <c r="C6" s="366"/>
      <c r="D6" s="176" t="s">
        <v>128</v>
      </c>
      <c r="E6" s="176" t="s">
        <v>127</v>
      </c>
      <c r="F6" s="366" t="s">
        <v>128</v>
      </c>
      <c r="G6" s="366"/>
      <c r="H6" s="176" t="s">
        <v>127</v>
      </c>
      <c r="I6" s="366" t="s">
        <v>128</v>
      </c>
      <c r="J6" s="367"/>
    </row>
    <row r="7" spans="1:13" s="145" customFormat="1" ht="18" customHeight="1" x14ac:dyDescent="0.15">
      <c r="A7" s="214" t="s">
        <v>400</v>
      </c>
      <c r="B7" s="182">
        <v>76</v>
      </c>
      <c r="C7" s="182">
        <v>69</v>
      </c>
      <c r="D7" s="160">
        <v>53.3333333333333</v>
      </c>
      <c r="E7" s="144">
        <v>3875</v>
      </c>
      <c r="F7" s="160">
        <v>51.544779037935101</v>
      </c>
      <c r="G7" s="160">
        <v>36.107526881720403</v>
      </c>
      <c r="H7" s="144">
        <v>4472</v>
      </c>
      <c r="I7" s="160">
        <v>86.650268336314895</v>
      </c>
      <c r="J7" s="160">
        <v>24.2501497327412</v>
      </c>
    </row>
    <row r="8" spans="1:13" s="145" customFormat="1" ht="18" customHeight="1" x14ac:dyDescent="0.15">
      <c r="A8" s="214" t="s">
        <v>146</v>
      </c>
      <c r="B8" s="182">
        <v>53</v>
      </c>
      <c r="C8" s="182">
        <v>49</v>
      </c>
      <c r="D8" s="160">
        <v>44.117647058823501</v>
      </c>
      <c r="E8" s="144">
        <v>2313</v>
      </c>
      <c r="F8" s="160">
        <v>51.572739187418101</v>
      </c>
      <c r="G8" s="160">
        <v>42.325983571119799</v>
      </c>
      <c r="H8" s="144">
        <v>2476</v>
      </c>
      <c r="I8" s="160">
        <v>93.416801292407101</v>
      </c>
      <c r="J8" s="160">
        <v>32.171289162814602</v>
      </c>
    </row>
    <row r="9" spans="1:13" s="145" customFormat="1" ht="18" customHeight="1" x14ac:dyDescent="0.15">
      <c r="A9" s="214" t="s">
        <v>273</v>
      </c>
      <c r="B9" s="182">
        <v>61</v>
      </c>
      <c r="C9" s="182">
        <v>56</v>
      </c>
      <c r="D9" s="160">
        <v>51.351351351351397</v>
      </c>
      <c r="E9" s="144">
        <v>2901</v>
      </c>
      <c r="F9" s="160">
        <v>45.7056755399297</v>
      </c>
      <c r="G9" s="160">
        <v>40.482808733463301</v>
      </c>
      <c r="H9" s="144">
        <v>3071</v>
      </c>
      <c r="I9" s="160">
        <v>94.464343861934196</v>
      </c>
      <c r="J9" s="160">
        <v>29.047941097655901</v>
      </c>
    </row>
    <row r="10" spans="1:13" s="145" customFormat="1" ht="18" customHeight="1" x14ac:dyDescent="0.15">
      <c r="A10" s="214" t="s">
        <v>274</v>
      </c>
      <c r="B10" s="182">
        <v>50</v>
      </c>
      <c r="C10" s="182">
        <v>41</v>
      </c>
      <c r="D10" s="160">
        <v>28.125</v>
      </c>
      <c r="E10" s="144">
        <v>1972</v>
      </c>
      <c r="F10" s="160">
        <v>14.9854227405248</v>
      </c>
      <c r="G10" s="160">
        <v>46.5758794655031</v>
      </c>
      <c r="H10" s="144">
        <v>2297</v>
      </c>
      <c r="I10" s="160">
        <v>85.851110143665693</v>
      </c>
      <c r="J10" s="160">
        <v>39.750299251176102</v>
      </c>
      <c r="M10" s="221"/>
    </row>
    <row r="11" spans="1:13" s="145" customFormat="1" ht="24.95" customHeight="1" x14ac:dyDescent="0.15">
      <c r="A11" s="217" t="s">
        <v>275</v>
      </c>
      <c r="B11" s="182">
        <v>191</v>
      </c>
      <c r="C11" s="182">
        <v>186</v>
      </c>
      <c r="D11" s="160">
        <v>38.805970149253703</v>
      </c>
      <c r="E11" s="144">
        <v>15394</v>
      </c>
      <c r="F11" s="160">
        <v>38.609760489825298</v>
      </c>
      <c r="G11" s="160">
        <v>35.379361750073699</v>
      </c>
      <c r="H11" s="144">
        <v>15847</v>
      </c>
      <c r="I11" s="160">
        <v>97.141414778822494</v>
      </c>
      <c r="J11" s="160">
        <v>23.805826783255199</v>
      </c>
      <c r="M11" s="221"/>
    </row>
    <row r="12" spans="1:13" s="145" customFormat="1" ht="18" customHeight="1" x14ac:dyDescent="0.15">
      <c r="A12" s="214" t="s">
        <v>256</v>
      </c>
      <c r="B12" s="182">
        <v>73</v>
      </c>
      <c r="C12" s="182">
        <v>63</v>
      </c>
      <c r="D12" s="160">
        <v>61.538461538461497</v>
      </c>
      <c r="E12" s="144">
        <v>2517</v>
      </c>
      <c r="F12" s="160">
        <v>37.842278203724</v>
      </c>
      <c r="G12" s="160">
        <v>38.232022248708802</v>
      </c>
      <c r="H12" s="144">
        <v>2875</v>
      </c>
      <c r="I12" s="160">
        <v>87.547826086956505</v>
      </c>
      <c r="J12" s="160">
        <v>33.908148862188902</v>
      </c>
      <c r="M12" s="221"/>
    </row>
    <row r="13" spans="1:13" s="145" customFormat="1" ht="18" customHeight="1" x14ac:dyDescent="0.15">
      <c r="A13" s="214" t="s">
        <v>257</v>
      </c>
      <c r="B13" s="182">
        <v>58</v>
      </c>
      <c r="C13" s="182">
        <v>55</v>
      </c>
      <c r="D13" s="160">
        <v>25</v>
      </c>
      <c r="E13" s="144">
        <v>2713</v>
      </c>
      <c r="F13" s="160">
        <v>14.811680067710499</v>
      </c>
      <c r="G13" s="160">
        <v>31.5068154268609</v>
      </c>
      <c r="H13" s="144">
        <v>2801</v>
      </c>
      <c r="I13" s="160">
        <v>96.858264905390897</v>
      </c>
      <c r="J13" s="160">
        <v>23.209484587866701</v>
      </c>
      <c r="M13" s="221"/>
    </row>
    <row r="14" spans="1:13" s="145" customFormat="1" ht="18" customHeight="1" x14ac:dyDescent="0.15">
      <c r="A14" s="214" t="s">
        <v>255</v>
      </c>
      <c r="B14" s="182">
        <v>573</v>
      </c>
      <c r="C14" s="182">
        <v>514</v>
      </c>
      <c r="D14" s="160">
        <v>58.641975308642003</v>
      </c>
      <c r="E14" s="144">
        <v>26425</v>
      </c>
      <c r="F14" s="160">
        <v>69.0875351932429</v>
      </c>
      <c r="G14" s="160">
        <v>33.578311926187403</v>
      </c>
      <c r="H14" s="144">
        <v>28738</v>
      </c>
      <c r="I14" s="160">
        <v>91.951423202728094</v>
      </c>
      <c r="J14" s="160">
        <v>27.946132635617701</v>
      </c>
      <c r="M14" s="221"/>
    </row>
    <row r="15" spans="1:13" s="145" customFormat="1" ht="18" customHeight="1" x14ac:dyDescent="0.15">
      <c r="A15" s="214" t="s">
        <v>254</v>
      </c>
      <c r="B15" s="182">
        <v>95</v>
      </c>
      <c r="C15" s="182">
        <v>88</v>
      </c>
      <c r="D15" s="160">
        <v>37.5</v>
      </c>
      <c r="E15" s="144">
        <v>4763</v>
      </c>
      <c r="F15" s="160">
        <v>49.5447409733124</v>
      </c>
      <c r="G15" s="160">
        <v>35.013936940596402</v>
      </c>
      <c r="H15" s="144">
        <v>5075</v>
      </c>
      <c r="I15" s="160">
        <v>93.852216748768498</v>
      </c>
      <c r="J15" s="160">
        <v>28.939629020679401</v>
      </c>
      <c r="M15" s="221"/>
    </row>
    <row r="16" spans="1:13" s="156" customFormat="1" ht="18" customHeight="1" x14ac:dyDescent="0.15">
      <c r="A16" s="183" t="s">
        <v>184</v>
      </c>
      <c r="B16" s="154">
        <v>1230</v>
      </c>
      <c r="C16" s="154">
        <v>1121</v>
      </c>
      <c r="D16" s="155">
        <v>48.871181938911</v>
      </c>
      <c r="E16" s="154">
        <v>62873</v>
      </c>
      <c r="F16" s="155">
        <v>50.065637157791699</v>
      </c>
      <c r="G16" s="155">
        <v>35.428991724363698</v>
      </c>
      <c r="H16" s="154">
        <v>67652</v>
      </c>
      <c r="I16" s="155">
        <v>92.9359072902501</v>
      </c>
      <c r="J16" s="155">
        <v>27.363515956708099</v>
      </c>
      <c r="M16" s="221"/>
    </row>
    <row r="17" spans="1:13" s="145" customFormat="1" ht="18" customHeight="1" x14ac:dyDescent="0.15">
      <c r="A17" s="217" t="s">
        <v>7</v>
      </c>
      <c r="B17" s="182">
        <v>91</v>
      </c>
      <c r="C17" s="182">
        <v>71</v>
      </c>
      <c r="D17" s="160">
        <v>273.68421052631601</v>
      </c>
      <c r="E17" s="144">
        <v>16176</v>
      </c>
      <c r="F17" s="160">
        <v>146.73581452104901</v>
      </c>
      <c r="G17" s="164" t="s">
        <v>472</v>
      </c>
      <c r="H17" s="144">
        <v>38900</v>
      </c>
      <c r="I17" s="160">
        <v>41.583547557840603</v>
      </c>
      <c r="J17" s="164" t="s">
        <v>472</v>
      </c>
      <c r="M17" s="221"/>
    </row>
    <row r="18" spans="1:13" s="145" customFormat="1" ht="20.100000000000001" customHeight="1" x14ac:dyDescent="0.15">
      <c r="A18" s="219" t="s">
        <v>42</v>
      </c>
      <c r="M18" s="221"/>
    </row>
    <row r="19" spans="1:13" s="145" customFormat="1" ht="18" customHeight="1" x14ac:dyDescent="0.15">
      <c r="A19" s="369" t="s">
        <v>31</v>
      </c>
      <c r="B19" s="369"/>
      <c r="C19" s="369"/>
      <c r="D19" s="369"/>
      <c r="E19" s="369"/>
      <c r="F19" s="369"/>
      <c r="G19" s="369"/>
      <c r="H19" s="369"/>
      <c r="I19" s="369"/>
      <c r="J19" s="369"/>
      <c r="K19" s="222"/>
      <c r="M19" s="221"/>
    </row>
    <row r="20" spans="1:13" s="145" customFormat="1" ht="20.100000000000001" customHeight="1" x14ac:dyDescent="0.15">
      <c r="A20" s="219"/>
    </row>
    <row r="21" spans="1:13" s="145" customFormat="1" ht="39.950000000000003" customHeight="1" x14ac:dyDescent="0.15">
      <c r="A21" s="301" t="s">
        <v>234</v>
      </c>
      <c r="B21" s="301"/>
      <c r="C21" s="301"/>
      <c r="D21" s="301"/>
      <c r="E21" s="301"/>
      <c r="F21" s="301"/>
      <c r="G21" s="301"/>
      <c r="H21" s="301"/>
      <c r="I21" s="301"/>
      <c r="J21" s="301"/>
    </row>
    <row r="22" spans="1:13" ht="20.100000000000001" customHeight="1" x14ac:dyDescent="0.15">
      <c r="A22" s="373" t="s">
        <v>91</v>
      </c>
      <c r="B22" s="359" t="s">
        <v>464</v>
      </c>
      <c r="C22" s="360"/>
      <c r="D22" s="360"/>
      <c r="E22" s="360"/>
      <c r="F22" s="360"/>
      <c r="G22" s="360"/>
      <c r="H22" s="360"/>
      <c r="I22" s="361"/>
      <c r="J22" s="216" t="s">
        <v>466</v>
      </c>
    </row>
    <row r="23" spans="1:13" s="145" customFormat="1" ht="9.9499999999999993" customHeight="1" x14ac:dyDescent="0.15">
      <c r="A23" s="302"/>
      <c r="B23" s="362" t="s">
        <v>296</v>
      </c>
      <c r="C23" s="363"/>
      <c r="D23" s="364"/>
      <c r="E23" s="309" t="s">
        <v>29</v>
      </c>
      <c r="F23" s="309"/>
      <c r="G23" s="309"/>
      <c r="H23" s="309"/>
      <c r="I23" s="309"/>
      <c r="J23" s="312" t="s">
        <v>28</v>
      </c>
    </row>
    <row r="24" spans="1:13" s="145" customFormat="1" ht="9.9499999999999993" customHeight="1" x14ac:dyDescent="0.15">
      <c r="A24" s="302"/>
      <c r="B24" s="308" t="s">
        <v>126</v>
      </c>
      <c r="C24" s="309" t="s">
        <v>30</v>
      </c>
      <c r="D24" s="309"/>
      <c r="E24" s="309" t="s">
        <v>126</v>
      </c>
      <c r="F24" s="310" t="s">
        <v>142</v>
      </c>
      <c r="G24" s="310" t="s">
        <v>32</v>
      </c>
      <c r="H24" s="309" t="s">
        <v>164</v>
      </c>
      <c r="I24" s="309"/>
      <c r="J24" s="312"/>
    </row>
    <row r="25" spans="1:13" s="145" customFormat="1" ht="54.95" customHeight="1" x14ac:dyDescent="0.15">
      <c r="A25" s="302"/>
      <c r="B25" s="308"/>
      <c r="C25" s="149" t="s">
        <v>167</v>
      </c>
      <c r="D25" s="149" t="s">
        <v>142</v>
      </c>
      <c r="E25" s="309"/>
      <c r="F25" s="311"/>
      <c r="G25" s="311"/>
      <c r="H25" s="149" t="s">
        <v>191</v>
      </c>
      <c r="I25" s="149" t="s">
        <v>168</v>
      </c>
      <c r="J25" s="312"/>
    </row>
    <row r="26" spans="1:13" s="145" customFormat="1" ht="9.9499999999999993" customHeight="1" x14ac:dyDescent="0.15">
      <c r="A26" s="303"/>
      <c r="B26" s="370" t="s">
        <v>127</v>
      </c>
      <c r="C26" s="371"/>
      <c r="D26" s="151" t="s">
        <v>128</v>
      </c>
      <c r="E26" s="151" t="s">
        <v>127</v>
      </c>
      <c r="F26" s="371" t="s">
        <v>128</v>
      </c>
      <c r="G26" s="371"/>
      <c r="H26" s="151" t="s">
        <v>127</v>
      </c>
      <c r="I26" s="371" t="s">
        <v>128</v>
      </c>
      <c r="J26" s="372"/>
    </row>
    <row r="27" spans="1:13" s="145" customFormat="1" ht="18" customHeight="1" x14ac:dyDescent="0.15">
      <c r="A27" s="178" t="s">
        <v>185</v>
      </c>
      <c r="B27" s="182">
        <v>146</v>
      </c>
      <c r="C27" s="182">
        <v>140</v>
      </c>
      <c r="D27" s="160">
        <v>35.922330097087404</v>
      </c>
      <c r="E27" s="144">
        <v>11906</v>
      </c>
      <c r="F27" s="160">
        <v>44.437704719155597</v>
      </c>
      <c r="G27" s="160">
        <v>53.031859072568203</v>
      </c>
      <c r="H27" s="144">
        <v>12149</v>
      </c>
      <c r="I27" s="160">
        <v>97.999835377397304</v>
      </c>
      <c r="J27" s="160">
        <v>45.8657641044393</v>
      </c>
    </row>
    <row r="28" spans="1:13" s="145" customFormat="1" ht="24.95" customHeight="1" x14ac:dyDescent="0.15">
      <c r="A28" s="223" t="s">
        <v>187</v>
      </c>
      <c r="B28" s="182">
        <v>80</v>
      </c>
      <c r="C28" s="182">
        <v>77</v>
      </c>
      <c r="D28" s="160">
        <v>30.508474576271201</v>
      </c>
      <c r="E28" s="144">
        <v>6266</v>
      </c>
      <c r="F28" s="160">
        <v>20.825298881604301</v>
      </c>
      <c r="G28" s="160">
        <v>57.713265088504997</v>
      </c>
      <c r="H28" s="144">
        <v>6405</v>
      </c>
      <c r="I28" s="160">
        <v>97.829820452771301</v>
      </c>
      <c r="J28" s="160">
        <v>51.158618015178803</v>
      </c>
    </row>
    <row r="29" spans="1:13" s="145" customFormat="1" ht="18" customHeight="1" x14ac:dyDescent="0.15">
      <c r="A29" s="224" t="s">
        <v>286</v>
      </c>
      <c r="B29" s="182">
        <v>23</v>
      </c>
      <c r="C29" s="182">
        <v>23</v>
      </c>
      <c r="D29" s="160">
        <v>21.052631578947398</v>
      </c>
      <c r="E29" s="144">
        <v>1750</v>
      </c>
      <c r="F29" s="160">
        <v>8.4262701363073091</v>
      </c>
      <c r="G29" s="160">
        <v>49.601904761904798</v>
      </c>
      <c r="H29" s="144">
        <v>1754</v>
      </c>
      <c r="I29" s="160">
        <v>99.771949828962406</v>
      </c>
      <c r="J29" s="160">
        <v>45.279195616996098</v>
      </c>
    </row>
    <row r="30" spans="1:13" s="145" customFormat="1" ht="18" customHeight="1" x14ac:dyDescent="0.15">
      <c r="A30" s="184" t="s">
        <v>188</v>
      </c>
      <c r="B30" s="182">
        <v>34</v>
      </c>
      <c r="C30" s="182">
        <v>32</v>
      </c>
      <c r="D30" s="160">
        <v>68.421052631579002</v>
      </c>
      <c r="E30" s="144">
        <v>3039</v>
      </c>
      <c r="F30" s="160">
        <v>258.372641509434</v>
      </c>
      <c r="G30" s="160">
        <v>43.799013128909998</v>
      </c>
      <c r="H30" s="144">
        <v>3107</v>
      </c>
      <c r="I30" s="160">
        <v>97.811393627293199</v>
      </c>
      <c r="J30" s="160">
        <v>33.064595088300401</v>
      </c>
    </row>
    <row r="31" spans="1:13" s="145" customFormat="1" ht="18" customHeight="1" x14ac:dyDescent="0.15">
      <c r="A31" s="224" t="s">
        <v>399</v>
      </c>
      <c r="B31" s="182">
        <v>9</v>
      </c>
      <c r="C31" s="182">
        <v>8</v>
      </c>
      <c r="D31" s="160">
        <v>33.3333333333333</v>
      </c>
      <c r="E31" s="144">
        <v>851</v>
      </c>
      <c r="F31" s="160">
        <v>43.025210084033603</v>
      </c>
      <c r="G31" s="160">
        <v>58.527222875048999</v>
      </c>
      <c r="H31" s="144">
        <v>883</v>
      </c>
      <c r="I31" s="160">
        <v>96.375990939977399</v>
      </c>
      <c r="J31" s="160">
        <v>53.918034713787598</v>
      </c>
    </row>
    <row r="32" spans="1:13" s="145" customFormat="1" ht="18" customHeight="1" x14ac:dyDescent="0.15">
      <c r="A32" s="214" t="s">
        <v>287</v>
      </c>
      <c r="B32" s="182">
        <v>12</v>
      </c>
      <c r="C32" s="182">
        <v>11</v>
      </c>
      <c r="D32" s="160">
        <v>57.142857142857103</v>
      </c>
      <c r="E32" s="144">
        <v>435</v>
      </c>
      <c r="F32" s="160">
        <v>110.144927536232</v>
      </c>
      <c r="G32" s="160">
        <v>29.409961685823799</v>
      </c>
      <c r="H32" s="144">
        <v>463</v>
      </c>
      <c r="I32" s="160">
        <v>93.952483801295898</v>
      </c>
      <c r="J32" s="160">
        <v>21.597107700114201</v>
      </c>
    </row>
    <row r="33" spans="1:11" s="145" customFormat="1" ht="18" customHeight="1" x14ac:dyDescent="0.15">
      <c r="A33" s="214" t="s">
        <v>288</v>
      </c>
      <c r="B33" s="182">
        <v>174</v>
      </c>
      <c r="C33" s="182">
        <v>157</v>
      </c>
      <c r="D33" s="160">
        <v>98.734177215189902</v>
      </c>
      <c r="E33" s="144">
        <v>9190</v>
      </c>
      <c r="F33" s="160">
        <v>109.339407744875</v>
      </c>
      <c r="G33" s="160">
        <v>30.271960946948798</v>
      </c>
      <c r="H33" s="144">
        <v>10067</v>
      </c>
      <c r="I33" s="160">
        <v>91.2883679348366</v>
      </c>
      <c r="J33" s="160">
        <v>26.683859452755101</v>
      </c>
    </row>
    <row r="34" spans="1:11" s="145" customFormat="1" ht="18" customHeight="1" x14ac:dyDescent="0.15">
      <c r="A34" s="214" t="s">
        <v>289</v>
      </c>
      <c r="B34" s="182">
        <v>898</v>
      </c>
      <c r="C34" s="182">
        <v>813</v>
      </c>
      <c r="D34" s="160">
        <v>44.148936170212799</v>
      </c>
      <c r="E34" s="144">
        <v>41342</v>
      </c>
      <c r="F34" s="160">
        <v>42.278968923150998</v>
      </c>
      <c r="G34" s="160">
        <v>31.566895992675299</v>
      </c>
      <c r="H34" s="144">
        <v>44973</v>
      </c>
      <c r="I34" s="160">
        <v>91.926266871233906</v>
      </c>
      <c r="J34" s="160">
        <v>21.9828683717956</v>
      </c>
    </row>
    <row r="35" spans="1:11" s="156" customFormat="1" ht="18" customHeight="1" x14ac:dyDescent="0.15">
      <c r="A35" s="183" t="s">
        <v>186</v>
      </c>
      <c r="B35" s="154">
        <v>1230</v>
      </c>
      <c r="C35" s="154">
        <v>1121</v>
      </c>
      <c r="D35" s="155">
        <v>48.871181938911</v>
      </c>
      <c r="E35" s="154">
        <v>62873</v>
      </c>
      <c r="F35" s="155">
        <v>50.065637157791699</v>
      </c>
      <c r="G35" s="155">
        <v>35.428991724363698</v>
      </c>
      <c r="H35" s="154">
        <v>67652</v>
      </c>
      <c r="I35" s="155">
        <v>92.9359072902501</v>
      </c>
      <c r="J35" s="155">
        <v>27.363515956708099</v>
      </c>
    </row>
    <row r="36" spans="1:11" s="145" customFormat="1" ht="20.100000000000001" customHeight="1" x14ac:dyDescent="0.15">
      <c r="A36" s="219" t="s">
        <v>42</v>
      </c>
    </row>
    <row r="37" spans="1:11" s="145" customFormat="1" ht="9.9499999999999993" customHeight="1" x14ac:dyDescent="0.15">
      <c r="A37" s="369" t="s">
        <v>189</v>
      </c>
      <c r="B37" s="369"/>
      <c r="C37" s="369"/>
      <c r="D37" s="369"/>
      <c r="E37" s="369"/>
      <c r="F37" s="369"/>
      <c r="G37" s="369"/>
      <c r="H37" s="369"/>
      <c r="I37" s="369"/>
      <c r="J37" s="369"/>
      <c r="K37" s="222"/>
    </row>
    <row r="38" spans="1:11" ht="9" customHeight="1" x14ac:dyDescent="0.15"/>
    <row r="39" spans="1:11" ht="9" customHeight="1" x14ac:dyDescent="0.15">
      <c r="J39" s="225"/>
    </row>
    <row r="40" spans="1:11" ht="9" customHeight="1" x14ac:dyDescent="0.15"/>
    <row r="41" spans="1:11" ht="9" customHeight="1" x14ac:dyDescent="0.15"/>
    <row r="42" spans="1:11" ht="9" customHeight="1" x14ac:dyDescent="0.15"/>
    <row r="43" spans="1:11" ht="9" customHeight="1" x14ac:dyDescent="0.15"/>
    <row r="44" spans="1:11" ht="9" customHeight="1" x14ac:dyDescent="0.15"/>
    <row r="45" spans="1:11" ht="9" customHeight="1" x14ac:dyDescent="0.15"/>
    <row r="46" spans="1:11" ht="9" customHeight="1" x14ac:dyDescent="0.15"/>
    <row r="47" spans="1:11" ht="9" customHeight="1" x14ac:dyDescent="0.15"/>
    <row r="48" spans="1:11"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row r="70" ht="9" customHeight="1" x14ac:dyDescent="0.15"/>
    <row r="71" ht="9" customHeight="1" x14ac:dyDescent="0.15"/>
    <row r="72" ht="9" customHeight="1" x14ac:dyDescent="0.15"/>
    <row r="73" ht="9" customHeight="1" x14ac:dyDescent="0.15"/>
    <row r="74" ht="9" customHeight="1" x14ac:dyDescent="0.15"/>
    <row r="75" ht="9" customHeight="1" x14ac:dyDescent="0.15"/>
    <row r="76" ht="9" customHeight="1" x14ac:dyDescent="0.15"/>
    <row r="77" ht="9" customHeight="1" x14ac:dyDescent="0.15"/>
    <row r="78" ht="9" customHeight="1" x14ac:dyDescent="0.15"/>
    <row r="79" ht="9" customHeight="1" x14ac:dyDescent="0.15"/>
    <row r="80" ht="9" customHeight="1" x14ac:dyDescent="0.15"/>
    <row r="81" ht="9" customHeight="1" x14ac:dyDescent="0.15"/>
    <row r="82" ht="9" customHeight="1" x14ac:dyDescent="0.15"/>
    <row r="83" ht="9" customHeight="1" x14ac:dyDescent="0.15"/>
    <row r="84" ht="9" customHeight="1" x14ac:dyDescent="0.15"/>
    <row r="85" ht="9" customHeight="1" x14ac:dyDescent="0.15"/>
    <row r="86" ht="9" customHeight="1" x14ac:dyDescent="0.15"/>
    <row r="87" ht="9" customHeight="1" x14ac:dyDescent="0.15"/>
    <row r="88" ht="9" customHeight="1" x14ac:dyDescent="0.15"/>
    <row r="89" ht="9" customHeight="1" x14ac:dyDescent="0.15"/>
    <row r="90" ht="9" customHeight="1" x14ac:dyDescent="0.15"/>
    <row r="91" ht="9" customHeight="1" x14ac:dyDescent="0.15"/>
    <row r="92" ht="9" customHeight="1" x14ac:dyDescent="0.15"/>
    <row r="93" ht="9" customHeight="1" x14ac:dyDescent="0.15"/>
    <row r="94" ht="9" customHeight="1" x14ac:dyDescent="0.15"/>
    <row r="95" ht="9" customHeight="1" x14ac:dyDescent="0.15"/>
    <row r="96" ht="9" customHeight="1" x14ac:dyDescent="0.15"/>
    <row r="97" ht="9" customHeight="1" x14ac:dyDescent="0.15"/>
    <row r="98" ht="9" customHeight="1" x14ac:dyDescent="0.15"/>
    <row r="99" ht="9" customHeight="1" x14ac:dyDescent="0.15"/>
    <row r="100" ht="9" customHeight="1" x14ac:dyDescent="0.15"/>
    <row r="101" ht="9" customHeight="1" x14ac:dyDescent="0.15"/>
    <row r="102" ht="9" customHeight="1" x14ac:dyDescent="0.15"/>
    <row r="103" ht="9" customHeight="1" x14ac:dyDescent="0.15"/>
    <row r="104" ht="9" customHeight="1" x14ac:dyDescent="0.15"/>
    <row r="105" ht="9" customHeight="1" x14ac:dyDescent="0.15"/>
  </sheetData>
  <mergeCells count="32">
    <mergeCell ref="A1:J1"/>
    <mergeCell ref="B2:I2"/>
    <mergeCell ref="E3:I3"/>
    <mergeCell ref="J3:J5"/>
    <mergeCell ref="B4:B5"/>
    <mergeCell ref="A2:A6"/>
    <mergeCell ref="B3:D3"/>
    <mergeCell ref="H4:I4"/>
    <mergeCell ref="F4:F5"/>
    <mergeCell ref="G4:G5"/>
    <mergeCell ref="I6:J6"/>
    <mergeCell ref="B6:C6"/>
    <mergeCell ref="F6:G6"/>
    <mergeCell ref="A21:J21"/>
    <mergeCell ref="A19:J19"/>
    <mergeCell ref="H24:I24"/>
    <mergeCell ref="C4:D4"/>
    <mergeCell ref="E4:E5"/>
    <mergeCell ref="F24:F25"/>
    <mergeCell ref="G24:G25"/>
    <mergeCell ref="A37:J37"/>
    <mergeCell ref="B22:I22"/>
    <mergeCell ref="E23:I23"/>
    <mergeCell ref="J23:J25"/>
    <mergeCell ref="B24:B25"/>
    <mergeCell ref="C24:D24"/>
    <mergeCell ref="E24:E25"/>
    <mergeCell ref="B26:C26"/>
    <mergeCell ref="F26:G26"/>
    <mergeCell ref="I26:J26"/>
    <mergeCell ref="A22:A26"/>
    <mergeCell ref="B23:D23"/>
  </mergeCells>
  <phoneticPr fontId="19" type="noConversion"/>
  <conditionalFormatting sqref="B3">
    <cfRule type="cellIs" dxfId="15" priority="3" stopIfTrue="1" operator="equal">
      <formula>"FEHLER"</formula>
    </cfRule>
  </conditionalFormatting>
  <conditionalFormatting sqref="B23">
    <cfRule type="cellIs" dxfId="14" priority="2" stopIfTrue="1" operator="equal">
      <formula>"FEHLER"</formula>
    </cfRule>
  </conditionalFormatting>
  <conditionalFormatting sqref="A16">
    <cfRule type="containsText" dxfId="13" priority="1" operator="containsText" text="F E H L E R">
      <formula>NOT(ISERROR(SEARCH("F E H L E R",A16)))</formula>
    </cfRule>
  </conditionalFormatting>
  <printOptions horizontalCentered="1"/>
  <pageMargins left="0.59055118110236227" right="0.59055118110236227" top="0.78740157480314965" bottom="0.39370078740157483" header="0.51181102362204722" footer="0.51181102362204722"/>
  <pageSetup paperSize="9" firstPageNumber="34" orientation="portrait" useFirstPageNumber="1" r:id="rId1"/>
  <headerFooter alignWithMargins="0">
    <oddHeader>&amp;C&amp;8- &amp;P -</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dimension ref="A1:K72"/>
  <sheetViews>
    <sheetView zoomScale="130" zoomScaleNormal="130" workbookViewId="0">
      <selection sqref="A1:J1"/>
    </sheetView>
  </sheetViews>
  <sheetFormatPr baseColWidth="10" defaultColWidth="11.42578125" defaultRowHeight="8.25" x14ac:dyDescent="0.15"/>
  <cols>
    <col min="1" max="1" width="20.28515625" style="10" customWidth="1"/>
    <col min="2" max="10" width="7.85546875" style="10" customWidth="1"/>
    <col min="11" max="11" width="7.140625" style="10" customWidth="1"/>
    <col min="12" max="16384" width="11.42578125" style="10"/>
  </cols>
  <sheetData>
    <row r="1" spans="1:10" ht="39.950000000000003" customHeight="1" x14ac:dyDescent="0.15">
      <c r="A1" s="288" t="s">
        <v>235</v>
      </c>
      <c r="B1" s="288"/>
      <c r="C1" s="288"/>
      <c r="D1" s="288"/>
      <c r="E1" s="288"/>
      <c r="F1" s="288"/>
      <c r="G1" s="288"/>
      <c r="H1" s="288"/>
      <c r="I1" s="288"/>
      <c r="J1" s="288"/>
    </row>
    <row r="2" spans="1:10" ht="20.100000000000001" customHeight="1" x14ac:dyDescent="0.15">
      <c r="A2" s="313" t="s">
        <v>190</v>
      </c>
      <c r="B2" s="378" t="s">
        <v>464</v>
      </c>
      <c r="C2" s="379"/>
      <c r="D2" s="379"/>
      <c r="E2" s="379"/>
      <c r="F2" s="379"/>
      <c r="G2" s="379"/>
      <c r="H2" s="379"/>
      <c r="I2" s="380"/>
      <c r="J2" s="129" t="s">
        <v>466</v>
      </c>
    </row>
    <row r="3" spans="1:10" ht="9.9499999999999993" customHeight="1" x14ac:dyDescent="0.15">
      <c r="A3" s="314"/>
      <c r="B3" s="353" t="s">
        <v>296</v>
      </c>
      <c r="C3" s="381"/>
      <c r="D3" s="354"/>
      <c r="E3" s="319" t="s">
        <v>29</v>
      </c>
      <c r="F3" s="319"/>
      <c r="G3" s="319"/>
      <c r="H3" s="319"/>
      <c r="I3" s="319"/>
      <c r="J3" s="322" t="s">
        <v>28</v>
      </c>
    </row>
    <row r="4" spans="1:10" ht="9.9499999999999993" customHeight="1" x14ac:dyDescent="0.15">
      <c r="A4" s="314"/>
      <c r="B4" s="385" t="s">
        <v>126</v>
      </c>
      <c r="C4" s="319" t="s">
        <v>30</v>
      </c>
      <c r="D4" s="319"/>
      <c r="E4" s="319" t="s">
        <v>126</v>
      </c>
      <c r="F4" s="376" t="s">
        <v>142</v>
      </c>
      <c r="G4" s="376" t="s">
        <v>32</v>
      </c>
      <c r="H4" s="319" t="s">
        <v>164</v>
      </c>
      <c r="I4" s="319"/>
      <c r="J4" s="322"/>
    </row>
    <row r="5" spans="1:10" ht="54.95" customHeight="1" x14ac:dyDescent="0.15">
      <c r="A5" s="314"/>
      <c r="B5" s="385"/>
      <c r="C5" s="13" t="s">
        <v>167</v>
      </c>
      <c r="D5" s="13" t="s">
        <v>142</v>
      </c>
      <c r="E5" s="319"/>
      <c r="F5" s="377"/>
      <c r="G5" s="377"/>
      <c r="H5" s="13" t="s">
        <v>191</v>
      </c>
      <c r="I5" s="13" t="s">
        <v>168</v>
      </c>
      <c r="J5" s="322"/>
    </row>
    <row r="6" spans="1:10" ht="9.9499999999999993" customHeight="1" x14ac:dyDescent="0.15">
      <c r="A6" s="315"/>
      <c r="B6" s="382" t="s">
        <v>127</v>
      </c>
      <c r="C6" s="383"/>
      <c r="D6" s="15" t="s">
        <v>128</v>
      </c>
      <c r="E6" s="15" t="s">
        <v>127</v>
      </c>
      <c r="F6" s="383" t="s">
        <v>128</v>
      </c>
      <c r="G6" s="383"/>
      <c r="H6" s="15" t="s">
        <v>127</v>
      </c>
      <c r="I6" s="383" t="s">
        <v>128</v>
      </c>
      <c r="J6" s="384"/>
    </row>
    <row r="7" spans="1:10" s="1" customFormat="1" ht="35.1" customHeight="1" x14ac:dyDescent="0.15">
      <c r="A7" s="33" t="s">
        <v>8</v>
      </c>
      <c r="B7" s="90">
        <v>71</v>
      </c>
      <c r="C7" s="90">
        <v>69</v>
      </c>
      <c r="D7" s="88">
        <v>27.7777777777778</v>
      </c>
      <c r="E7" s="87">
        <v>5888</v>
      </c>
      <c r="F7" s="88">
        <v>21.5775345860004</v>
      </c>
      <c r="G7" s="88">
        <v>34.443852268474899</v>
      </c>
      <c r="H7" s="87">
        <v>6004</v>
      </c>
      <c r="I7" s="88">
        <v>98.067954696868796</v>
      </c>
      <c r="J7" s="88">
        <v>23.348131056229398</v>
      </c>
    </row>
    <row r="8" spans="1:10" s="1" customFormat="1" ht="20.100000000000001" customHeight="1" x14ac:dyDescent="0.15">
      <c r="A8" s="33" t="s">
        <v>9</v>
      </c>
      <c r="B8" s="90">
        <v>12</v>
      </c>
      <c r="C8" s="90">
        <v>12</v>
      </c>
      <c r="D8" s="88">
        <v>0</v>
      </c>
      <c r="E8" s="87">
        <v>1152</v>
      </c>
      <c r="F8" s="88">
        <v>-0.43215211754537097</v>
      </c>
      <c r="G8" s="88">
        <v>38.7673611111111</v>
      </c>
      <c r="H8" s="87">
        <v>1157</v>
      </c>
      <c r="I8" s="88">
        <v>99.5678478824546</v>
      </c>
      <c r="J8" s="88">
        <v>29.310832879695202</v>
      </c>
    </row>
    <row r="9" spans="1:10" s="1" customFormat="1" ht="20.100000000000001" customHeight="1" x14ac:dyDescent="0.15">
      <c r="A9" s="34" t="s">
        <v>10</v>
      </c>
      <c r="B9" s="90">
        <v>31</v>
      </c>
      <c r="C9" s="90">
        <v>28</v>
      </c>
      <c r="D9" s="88">
        <v>33.3333333333333</v>
      </c>
      <c r="E9" s="87">
        <v>2324</v>
      </c>
      <c r="F9" s="88">
        <v>24.344569288389501</v>
      </c>
      <c r="G9" s="88">
        <v>34.502294893861198</v>
      </c>
      <c r="H9" s="87">
        <v>2574</v>
      </c>
      <c r="I9" s="88">
        <v>90.2874902874903</v>
      </c>
      <c r="J9" s="88">
        <v>25.4339861888106</v>
      </c>
    </row>
    <row r="10" spans="1:10" s="1" customFormat="1" ht="20.100000000000001" customHeight="1" x14ac:dyDescent="0.15">
      <c r="A10" s="33" t="s">
        <v>11</v>
      </c>
      <c r="B10" s="90">
        <v>34</v>
      </c>
      <c r="C10" s="90">
        <v>26</v>
      </c>
      <c r="D10" s="88">
        <v>85.714285714285694</v>
      </c>
      <c r="E10" s="87">
        <v>1927</v>
      </c>
      <c r="F10" s="88">
        <v>33.912439193884602</v>
      </c>
      <c r="G10" s="88">
        <v>22.876892692560901</v>
      </c>
      <c r="H10" s="87">
        <v>2292</v>
      </c>
      <c r="I10" s="88">
        <v>84.075043630017504</v>
      </c>
      <c r="J10" s="88">
        <v>17.872732941849002</v>
      </c>
    </row>
    <row r="11" spans="1:10" s="1" customFormat="1" ht="20.100000000000001" customHeight="1" x14ac:dyDescent="0.15">
      <c r="A11" s="34" t="s">
        <v>12</v>
      </c>
      <c r="B11" s="90">
        <v>53</v>
      </c>
      <c r="C11" s="90">
        <v>53</v>
      </c>
      <c r="D11" s="88">
        <v>60.606060606060602</v>
      </c>
      <c r="E11" s="87">
        <v>4794</v>
      </c>
      <c r="F11" s="88">
        <v>72.6945244956772</v>
      </c>
      <c r="G11" s="88">
        <v>36.3337923743549</v>
      </c>
      <c r="H11" s="87">
        <v>4843</v>
      </c>
      <c r="I11" s="88">
        <v>98.988230435680407</v>
      </c>
      <c r="J11" s="88">
        <v>22.325138471954102</v>
      </c>
    </row>
    <row r="12" spans="1:10" s="1" customFormat="1" ht="35.1" customHeight="1" x14ac:dyDescent="0.15">
      <c r="A12" s="34" t="s">
        <v>62</v>
      </c>
      <c r="B12" s="90">
        <v>48</v>
      </c>
      <c r="C12" s="90">
        <v>44</v>
      </c>
      <c r="D12" s="88">
        <v>46.6666666666667</v>
      </c>
      <c r="E12" s="87">
        <v>2181</v>
      </c>
      <c r="F12" s="88">
        <v>55.341880341880298</v>
      </c>
      <c r="G12" s="88">
        <v>43.298181262417899</v>
      </c>
      <c r="H12" s="87">
        <v>2338</v>
      </c>
      <c r="I12" s="88">
        <v>93.284858853721104</v>
      </c>
      <c r="J12" s="88">
        <v>33.390774125132602</v>
      </c>
    </row>
    <row r="13" spans="1:10" s="1" customFormat="1" ht="20.100000000000001" customHeight="1" x14ac:dyDescent="0.15">
      <c r="A13" s="33" t="s">
        <v>92</v>
      </c>
      <c r="B13" s="90">
        <v>35</v>
      </c>
      <c r="C13" s="90">
        <v>32</v>
      </c>
      <c r="D13" s="88">
        <v>60</v>
      </c>
      <c r="E13" s="87">
        <v>1692</v>
      </c>
      <c r="F13" s="88">
        <v>78.481012658227897</v>
      </c>
      <c r="G13" s="88">
        <v>29.844365642237999</v>
      </c>
      <c r="H13" s="87">
        <v>1854</v>
      </c>
      <c r="I13" s="88">
        <v>91.262135922330103</v>
      </c>
      <c r="J13" s="88">
        <v>21.169600212729001</v>
      </c>
    </row>
    <row r="14" spans="1:10" s="1" customFormat="1" ht="20.100000000000001" customHeight="1" x14ac:dyDescent="0.15">
      <c r="A14" s="33" t="s">
        <v>93</v>
      </c>
      <c r="B14" s="90">
        <v>117</v>
      </c>
      <c r="C14" s="90">
        <v>111</v>
      </c>
      <c r="D14" s="88">
        <v>58.571428571428598</v>
      </c>
      <c r="E14" s="87">
        <v>6173</v>
      </c>
      <c r="F14" s="88">
        <v>35.580935646826298</v>
      </c>
      <c r="G14" s="88">
        <v>44.357686700145798</v>
      </c>
      <c r="H14" s="87">
        <v>6346</v>
      </c>
      <c r="I14" s="88">
        <v>97.273873306019496</v>
      </c>
      <c r="J14" s="88">
        <v>37.4018412721517</v>
      </c>
    </row>
    <row r="15" spans="1:10" s="1" customFormat="1" ht="20.100000000000001" customHeight="1" x14ac:dyDescent="0.15">
      <c r="A15" s="33" t="s">
        <v>94</v>
      </c>
      <c r="B15" s="90">
        <v>49</v>
      </c>
      <c r="C15" s="90">
        <v>46</v>
      </c>
      <c r="D15" s="88">
        <v>39.393939393939398</v>
      </c>
      <c r="E15" s="87">
        <v>2495</v>
      </c>
      <c r="F15" s="88">
        <v>39.697648376259799</v>
      </c>
      <c r="G15" s="88">
        <v>41.289032621677102</v>
      </c>
      <c r="H15" s="87">
        <v>2637</v>
      </c>
      <c r="I15" s="88">
        <v>94.615092908608304</v>
      </c>
      <c r="J15" s="88">
        <v>30.047691846303501</v>
      </c>
    </row>
    <row r="16" spans="1:10" s="1" customFormat="1" ht="20.100000000000001" customHeight="1" x14ac:dyDescent="0.15">
      <c r="A16" s="34" t="s">
        <v>95</v>
      </c>
      <c r="B16" s="90">
        <v>41</v>
      </c>
      <c r="C16" s="90">
        <v>37</v>
      </c>
      <c r="D16" s="88">
        <v>48</v>
      </c>
      <c r="E16" s="87">
        <v>2183</v>
      </c>
      <c r="F16" s="88">
        <v>35.674331883157201</v>
      </c>
      <c r="G16" s="88">
        <v>40.961978928080597</v>
      </c>
      <c r="H16" s="87">
        <v>2618</v>
      </c>
      <c r="I16" s="88">
        <v>83.3842627960275</v>
      </c>
      <c r="J16" s="88">
        <v>26.6900498580403</v>
      </c>
    </row>
    <row r="17" spans="1:11" s="1" customFormat="1" ht="20.100000000000001" customHeight="1" x14ac:dyDescent="0.15">
      <c r="A17" s="33" t="s">
        <v>96</v>
      </c>
      <c r="B17" s="90">
        <v>119</v>
      </c>
      <c r="C17" s="90">
        <v>103</v>
      </c>
      <c r="D17" s="88">
        <v>63.492063492063501</v>
      </c>
      <c r="E17" s="87">
        <v>4951</v>
      </c>
      <c r="F17" s="88">
        <v>128.68360277136301</v>
      </c>
      <c r="G17" s="88">
        <v>29.1383861879848</v>
      </c>
      <c r="H17" s="87">
        <v>5474</v>
      </c>
      <c r="I17" s="88">
        <v>90.445743514797201</v>
      </c>
      <c r="J17" s="88">
        <v>27.9081061276407</v>
      </c>
    </row>
    <row r="18" spans="1:11" s="1" customFormat="1" ht="35.1" customHeight="1" x14ac:dyDescent="0.15">
      <c r="A18" s="34" t="s">
        <v>176</v>
      </c>
      <c r="B18" s="90">
        <v>97</v>
      </c>
      <c r="C18" s="90">
        <v>93</v>
      </c>
      <c r="D18" s="88">
        <v>43.076923076923102</v>
      </c>
      <c r="E18" s="87">
        <v>5964</v>
      </c>
      <c r="F18" s="88">
        <v>86.433260393873098</v>
      </c>
      <c r="G18" s="88">
        <v>39.090011887939298</v>
      </c>
      <c r="H18" s="87">
        <v>6162</v>
      </c>
      <c r="I18" s="88">
        <v>96.786757546251195</v>
      </c>
      <c r="J18" s="88">
        <v>29.824953305508799</v>
      </c>
    </row>
    <row r="19" spans="1:11" s="1" customFormat="1" ht="20.100000000000001" customHeight="1" x14ac:dyDescent="0.15">
      <c r="A19" s="33" t="s">
        <v>97</v>
      </c>
      <c r="B19" s="90">
        <v>20</v>
      </c>
      <c r="C19" s="90">
        <v>19</v>
      </c>
      <c r="D19" s="88">
        <v>35.714285714285701</v>
      </c>
      <c r="E19" s="87">
        <v>719</v>
      </c>
      <c r="F19" s="88">
        <v>81.565656565656596</v>
      </c>
      <c r="G19" s="88">
        <v>21.928604543347198</v>
      </c>
      <c r="H19" s="87">
        <v>747</v>
      </c>
      <c r="I19" s="88">
        <v>96.251673360107105</v>
      </c>
      <c r="J19" s="88">
        <v>17.957846191188999</v>
      </c>
    </row>
    <row r="20" spans="1:11" s="1" customFormat="1" ht="20.100000000000001" customHeight="1" x14ac:dyDescent="0.15">
      <c r="A20" s="33" t="s">
        <v>98</v>
      </c>
      <c r="B20" s="90">
        <v>61</v>
      </c>
      <c r="C20" s="90">
        <v>53</v>
      </c>
      <c r="D20" s="88">
        <v>112</v>
      </c>
      <c r="E20" s="87">
        <v>2642</v>
      </c>
      <c r="F20" s="88">
        <v>104.489164086687</v>
      </c>
      <c r="G20" s="88">
        <v>34.377996467322703</v>
      </c>
      <c r="H20" s="87">
        <v>2866</v>
      </c>
      <c r="I20" s="88">
        <v>92.184228890439599</v>
      </c>
      <c r="J20" s="88">
        <v>31.9432672774482</v>
      </c>
    </row>
    <row r="21" spans="1:11" s="1" customFormat="1" ht="20.100000000000001" customHeight="1" x14ac:dyDescent="0.15">
      <c r="A21" s="33" t="s">
        <v>99</v>
      </c>
      <c r="B21" s="90">
        <v>73</v>
      </c>
      <c r="C21" s="90">
        <v>69</v>
      </c>
      <c r="D21" s="88">
        <v>53.3333333333333</v>
      </c>
      <c r="E21" s="87">
        <v>2958</v>
      </c>
      <c r="F21" s="88">
        <v>71.0815500289185</v>
      </c>
      <c r="G21" s="88">
        <v>28.293892269551499</v>
      </c>
      <c r="H21" s="87">
        <v>3121</v>
      </c>
      <c r="I21" s="88">
        <v>94.777314963152804</v>
      </c>
      <c r="J21" s="88">
        <v>23.79983752031</v>
      </c>
    </row>
    <row r="22" spans="1:11" s="1" customFormat="1" ht="20.100000000000001" customHeight="1" x14ac:dyDescent="0.15">
      <c r="A22" s="33" t="s">
        <v>100</v>
      </c>
      <c r="B22" s="90">
        <v>53</v>
      </c>
      <c r="C22" s="90">
        <v>49</v>
      </c>
      <c r="D22" s="88">
        <v>36.1111111111111</v>
      </c>
      <c r="E22" s="87">
        <v>3170</v>
      </c>
      <c r="F22" s="88">
        <v>49.036201222378899</v>
      </c>
      <c r="G22" s="88">
        <v>40.195376647437797</v>
      </c>
      <c r="H22" s="87">
        <v>3391</v>
      </c>
      <c r="I22" s="88">
        <v>93.482748451784104</v>
      </c>
      <c r="J22" s="88">
        <v>32.985323297695103</v>
      </c>
    </row>
    <row r="23" spans="1:11" s="1" customFormat="1" ht="20.100000000000001" customHeight="1" x14ac:dyDescent="0.15">
      <c r="A23" s="33" t="s">
        <v>101</v>
      </c>
      <c r="B23" s="90">
        <v>47</v>
      </c>
      <c r="C23" s="90">
        <v>43</v>
      </c>
      <c r="D23" s="88">
        <v>53.571428571428598</v>
      </c>
      <c r="E23" s="87">
        <v>1651</v>
      </c>
      <c r="F23" s="88">
        <v>37.468776019983402</v>
      </c>
      <c r="G23" s="88">
        <v>26.381990712699402</v>
      </c>
      <c r="H23" s="87">
        <v>1897</v>
      </c>
      <c r="I23" s="88">
        <v>87.0321560358461</v>
      </c>
      <c r="J23" s="88">
        <v>22.554886111639899</v>
      </c>
    </row>
    <row r="24" spans="1:11" s="1" customFormat="1" ht="35.1" customHeight="1" x14ac:dyDescent="0.15">
      <c r="A24" s="33" t="s">
        <v>102</v>
      </c>
      <c r="B24" s="90">
        <v>92</v>
      </c>
      <c r="C24" s="90">
        <v>75</v>
      </c>
      <c r="D24" s="88">
        <v>44.230769230769198</v>
      </c>
      <c r="E24" s="87">
        <v>3173</v>
      </c>
      <c r="F24" s="88">
        <v>51.095238095238102</v>
      </c>
      <c r="G24" s="88">
        <v>31.239752806154598</v>
      </c>
      <c r="H24" s="87">
        <v>3787</v>
      </c>
      <c r="I24" s="88">
        <v>83.786638500132</v>
      </c>
      <c r="J24" s="88">
        <v>22.200130679730901</v>
      </c>
    </row>
    <row r="25" spans="1:11" s="1" customFormat="1" ht="20.100000000000001" customHeight="1" x14ac:dyDescent="0.15">
      <c r="A25" s="33" t="s">
        <v>103</v>
      </c>
      <c r="B25" s="90">
        <v>42</v>
      </c>
      <c r="C25" s="90">
        <v>36</v>
      </c>
      <c r="D25" s="88">
        <v>33.3333333333333</v>
      </c>
      <c r="E25" s="87">
        <v>1787</v>
      </c>
      <c r="F25" s="88">
        <v>19.852448021462099</v>
      </c>
      <c r="G25" s="88">
        <v>48.162719777116799</v>
      </c>
      <c r="H25" s="87">
        <v>1996</v>
      </c>
      <c r="I25" s="88">
        <v>89.529058116232505</v>
      </c>
      <c r="J25" s="88">
        <v>41.674819631991703</v>
      </c>
    </row>
    <row r="26" spans="1:11" s="1" customFormat="1" ht="20.100000000000001" customHeight="1" x14ac:dyDescent="0.15">
      <c r="A26" s="33" t="s">
        <v>104</v>
      </c>
      <c r="B26" s="90">
        <v>67</v>
      </c>
      <c r="C26" s="90">
        <v>60</v>
      </c>
      <c r="D26" s="88">
        <v>50</v>
      </c>
      <c r="E26" s="87">
        <v>2614</v>
      </c>
      <c r="F26" s="88">
        <v>34.395886889460101</v>
      </c>
      <c r="G26" s="88">
        <v>31.359005132657501</v>
      </c>
      <c r="H26" s="87">
        <v>2967</v>
      </c>
      <c r="I26" s="88">
        <v>88.1024603977081</v>
      </c>
      <c r="J26" s="88">
        <v>22.904244747302702</v>
      </c>
    </row>
    <row r="27" spans="1:11" s="1" customFormat="1" ht="20.100000000000001" customHeight="1" x14ac:dyDescent="0.15">
      <c r="A27" s="33" t="s">
        <v>105</v>
      </c>
      <c r="B27" s="90">
        <v>39</v>
      </c>
      <c r="C27" s="90">
        <v>36</v>
      </c>
      <c r="D27" s="88">
        <v>44</v>
      </c>
      <c r="E27" s="87">
        <v>1391</v>
      </c>
      <c r="F27" s="88">
        <v>34.526112185686699</v>
      </c>
      <c r="G27" s="88">
        <v>25.955421745253201</v>
      </c>
      <c r="H27" s="87">
        <v>1472</v>
      </c>
      <c r="I27" s="88">
        <v>94.497282608695699</v>
      </c>
      <c r="J27" s="88">
        <v>18.229010225536399</v>
      </c>
    </row>
    <row r="28" spans="1:11" s="1" customFormat="1" ht="20.100000000000001" customHeight="1" x14ac:dyDescent="0.15">
      <c r="A28" s="34" t="s">
        <v>76</v>
      </c>
      <c r="B28" s="90">
        <v>29</v>
      </c>
      <c r="C28" s="90">
        <v>27</v>
      </c>
      <c r="D28" s="88">
        <v>28.571428571428601</v>
      </c>
      <c r="E28" s="87">
        <v>1044</v>
      </c>
      <c r="F28" s="88">
        <v>25.179856115107899</v>
      </c>
      <c r="G28" s="88">
        <v>27.0274584929757</v>
      </c>
      <c r="H28" s="87">
        <v>1109</v>
      </c>
      <c r="I28" s="88">
        <v>94.138863841298502</v>
      </c>
      <c r="J28" s="88">
        <v>21.102484766804</v>
      </c>
    </row>
    <row r="29" spans="1:11" s="2" customFormat="1" ht="35.1" customHeight="1" x14ac:dyDescent="0.15">
      <c r="A29" s="39" t="s">
        <v>38</v>
      </c>
      <c r="B29" s="85">
        <v>1230</v>
      </c>
      <c r="C29" s="85">
        <v>1121</v>
      </c>
      <c r="D29" s="86">
        <v>48.871181938911</v>
      </c>
      <c r="E29" s="85">
        <v>62873</v>
      </c>
      <c r="F29" s="86">
        <v>50.065637157791699</v>
      </c>
      <c r="G29" s="86">
        <v>35.428991724363698</v>
      </c>
      <c r="H29" s="85">
        <v>67652</v>
      </c>
      <c r="I29" s="86">
        <v>92.9359072902501</v>
      </c>
      <c r="J29" s="86">
        <v>27.363515956708099</v>
      </c>
    </row>
    <row r="30" spans="1:11" s="1" customFormat="1" ht="20.100000000000001" customHeight="1" x14ac:dyDescent="0.15">
      <c r="A30" s="9" t="s">
        <v>42</v>
      </c>
    </row>
    <row r="31" spans="1:11" ht="9.9499999999999993" customHeight="1" x14ac:dyDescent="0.15">
      <c r="A31" s="375" t="s">
        <v>189</v>
      </c>
      <c r="B31" s="375"/>
      <c r="C31" s="375"/>
      <c r="D31" s="375"/>
      <c r="E31" s="375"/>
      <c r="F31" s="375"/>
      <c r="G31" s="375"/>
      <c r="H31" s="375"/>
      <c r="I31" s="375"/>
      <c r="J31" s="375"/>
      <c r="K31" s="25"/>
    </row>
    <row r="32" spans="1:11" ht="9" customHeight="1" x14ac:dyDescent="0.15"/>
    <row r="33" ht="9" customHeight="1" x14ac:dyDescent="0.15"/>
    <row r="34" ht="9" customHeight="1" x14ac:dyDescent="0.15"/>
    <row r="35" ht="9" customHeight="1" x14ac:dyDescent="0.15"/>
    <row r="36" ht="9" customHeight="1" x14ac:dyDescent="0.15"/>
    <row r="37" ht="9" customHeight="1" x14ac:dyDescent="0.15"/>
    <row r="38" ht="9" customHeight="1" x14ac:dyDescent="0.15"/>
    <row r="39" ht="9" customHeight="1" x14ac:dyDescent="0.15"/>
    <row r="40" ht="9" customHeight="1" x14ac:dyDescent="0.15"/>
    <row r="41" ht="9" customHeight="1" x14ac:dyDescent="0.15"/>
    <row r="42" ht="9" customHeight="1" x14ac:dyDescent="0.15"/>
    <row r="43" ht="9" customHeight="1" x14ac:dyDescent="0.15"/>
    <row r="44" ht="9" customHeight="1" x14ac:dyDescent="0.15"/>
    <row r="45" ht="9" customHeight="1" x14ac:dyDescent="0.15"/>
    <row r="46" ht="9" customHeight="1" x14ac:dyDescent="0.15"/>
    <row r="47" ht="9" customHeight="1" x14ac:dyDescent="0.15"/>
    <row r="48"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row r="70" ht="9" customHeight="1" x14ac:dyDescent="0.15"/>
    <row r="71" ht="9" customHeight="1" x14ac:dyDescent="0.15"/>
    <row r="72" ht="9" customHeight="1" x14ac:dyDescent="0.15"/>
  </sheetData>
  <mergeCells count="16">
    <mergeCell ref="A31:J31"/>
    <mergeCell ref="F4:F5"/>
    <mergeCell ref="G4:G5"/>
    <mergeCell ref="A1:J1"/>
    <mergeCell ref="B2:I2"/>
    <mergeCell ref="B3:D3"/>
    <mergeCell ref="E3:I3"/>
    <mergeCell ref="A2:A6"/>
    <mergeCell ref="C4:D4"/>
    <mergeCell ref="H4:I4"/>
    <mergeCell ref="B6:C6"/>
    <mergeCell ref="F6:G6"/>
    <mergeCell ref="I6:J6"/>
    <mergeCell ref="B4:B5"/>
    <mergeCell ref="E4:E5"/>
    <mergeCell ref="J3:J5"/>
  </mergeCells>
  <phoneticPr fontId="19" type="noConversion"/>
  <conditionalFormatting sqref="B3 A28 A18 A12">
    <cfRule type="cellIs" dxfId="12"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5" orientation="portrait" useFirstPageNumber="1" r:id="rId1"/>
  <headerFooter alignWithMargins="0">
    <oddHeader>&amp;C&amp;8- &amp;P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D15"/>
  <sheetViews>
    <sheetView zoomScaleNormal="100" workbookViewId="0">
      <selection sqref="A1:C1"/>
    </sheetView>
  </sheetViews>
  <sheetFormatPr baseColWidth="10" defaultColWidth="11.42578125" defaultRowHeight="11.25" x14ac:dyDescent="0.2"/>
  <cols>
    <col min="1" max="1" width="4.140625" style="3" customWidth="1"/>
    <col min="2" max="2" width="76.7109375" style="3" customWidth="1"/>
    <col min="3" max="3" width="4.7109375" style="3" customWidth="1"/>
    <col min="4" max="16384" width="11.42578125" style="3"/>
  </cols>
  <sheetData>
    <row r="1" spans="1:4" s="6" customFormat="1" ht="39" customHeight="1" x14ac:dyDescent="0.2">
      <c r="A1" s="276" t="s">
        <v>116</v>
      </c>
      <c r="B1" s="276"/>
      <c r="C1" s="276"/>
    </row>
    <row r="2" spans="1:4" ht="22.5" x14ac:dyDescent="0.2">
      <c r="A2" s="47" t="s">
        <v>81</v>
      </c>
      <c r="B2" s="94" t="s">
        <v>454</v>
      </c>
      <c r="C2" s="7">
        <v>7</v>
      </c>
    </row>
    <row r="3" spans="1:4" ht="12.95" customHeight="1" x14ac:dyDescent="0.2">
      <c r="A3" s="278"/>
      <c r="B3" s="278"/>
      <c r="C3" s="278"/>
    </row>
    <row r="4" spans="1:4" ht="22.5" x14ac:dyDescent="0.2">
      <c r="A4" s="47" t="s">
        <v>82</v>
      </c>
      <c r="B4" s="94" t="s">
        <v>467</v>
      </c>
      <c r="C4" s="7">
        <v>7</v>
      </c>
    </row>
    <row r="5" spans="1:4" ht="12.95" customHeight="1" x14ac:dyDescent="0.2">
      <c r="A5" s="278"/>
      <c r="B5" s="278"/>
      <c r="C5" s="278"/>
    </row>
    <row r="6" spans="1:4" ht="22.5" x14ac:dyDescent="0.2">
      <c r="A6" s="47" t="s">
        <v>83</v>
      </c>
      <c r="B6" s="94" t="s">
        <v>468</v>
      </c>
      <c r="C6" s="7">
        <v>8</v>
      </c>
      <c r="D6" s="44"/>
    </row>
    <row r="7" spans="1:4" ht="12.95" customHeight="1" x14ac:dyDescent="0.2">
      <c r="A7" s="278"/>
      <c r="B7" s="278"/>
      <c r="C7" s="278"/>
    </row>
    <row r="8" spans="1:4" ht="22.5" x14ac:dyDescent="0.2">
      <c r="A8" s="47" t="s">
        <v>84</v>
      </c>
      <c r="B8" s="94" t="s">
        <v>469</v>
      </c>
      <c r="C8" s="7">
        <v>8</v>
      </c>
      <c r="D8" s="44"/>
    </row>
    <row r="9" spans="1:4" ht="12.95" customHeight="1" x14ac:dyDescent="0.2">
      <c r="A9" s="50"/>
      <c r="B9" s="94"/>
      <c r="C9" s="50"/>
    </row>
    <row r="10" spans="1:4" ht="22.5" x14ac:dyDescent="0.2">
      <c r="A10" s="47" t="s">
        <v>85</v>
      </c>
      <c r="B10" s="94" t="s">
        <v>470</v>
      </c>
      <c r="C10" s="7">
        <v>9</v>
      </c>
    </row>
    <row r="11" spans="1:4" ht="12.95" customHeight="1" x14ac:dyDescent="0.2">
      <c r="A11" s="278"/>
      <c r="B11" s="278"/>
      <c r="C11" s="278"/>
    </row>
    <row r="12" spans="1:4" ht="22.5" x14ac:dyDescent="0.2">
      <c r="A12" s="47" t="s">
        <v>86</v>
      </c>
      <c r="B12" s="94" t="s">
        <v>471</v>
      </c>
      <c r="C12" s="7">
        <v>10</v>
      </c>
    </row>
    <row r="13" spans="1:4" ht="12.95" customHeight="1" x14ac:dyDescent="0.2">
      <c r="A13" s="278"/>
      <c r="B13" s="278"/>
      <c r="C13" s="278"/>
    </row>
    <row r="14" spans="1:4" s="6" customFormat="1" ht="39" customHeight="1" x14ac:dyDescent="0.2">
      <c r="A14" s="276" t="s">
        <v>117</v>
      </c>
      <c r="B14" s="276"/>
      <c r="C14" s="276"/>
    </row>
    <row r="15" spans="1:4" ht="12.95" customHeight="1" x14ac:dyDescent="0.2">
      <c r="A15" s="4"/>
      <c r="B15" s="80" t="s">
        <v>282</v>
      </c>
      <c r="C15" s="7">
        <v>44</v>
      </c>
    </row>
  </sheetData>
  <mergeCells count="7">
    <mergeCell ref="A1:C1"/>
    <mergeCell ref="A14:C14"/>
    <mergeCell ref="A3:C3"/>
    <mergeCell ref="A5:C5"/>
    <mergeCell ref="A7:C7"/>
    <mergeCell ref="A11:C11"/>
    <mergeCell ref="A13:C13"/>
  </mergeCells>
  <phoneticPr fontId="19" type="noConversion"/>
  <printOptions horizontalCentered="1"/>
  <pageMargins left="0.78740157480314965" right="0.78740157480314965" top="0.78740157480314965" bottom="0.39370078740157483" header="0.51181102362204722" footer="0.51181102362204722"/>
  <pageSetup paperSize="9" firstPageNumber="2" orientation="portrait" useFirstPageNumber="1" r:id="rId1"/>
  <headerFooter alignWithMargins="0">
    <oddHeader>&amp;C&amp;8- &amp;P -</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dimension ref="A1:L43"/>
  <sheetViews>
    <sheetView zoomScale="130" workbookViewId="0">
      <selection sqref="A1:J1"/>
    </sheetView>
  </sheetViews>
  <sheetFormatPr baseColWidth="10" defaultColWidth="11.42578125" defaultRowHeight="8.25" x14ac:dyDescent="0.15"/>
  <cols>
    <col min="1" max="1" width="20.28515625" style="171" customWidth="1"/>
    <col min="2" max="10" width="7.85546875" style="171" customWidth="1"/>
    <col min="11" max="11" width="7.140625" style="171" customWidth="1"/>
    <col min="12" max="16384" width="11.42578125" style="171"/>
  </cols>
  <sheetData>
    <row r="1" spans="1:12" ht="39.950000000000003" customHeight="1" x14ac:dyDescent="0.15">
      <c r="A1" s="324" t="s">
        <v>236</v>
      </c>
      <c r="B1" s="324"/>
      <c r="C1" s="324"/>
      <c r="D1" s="324"/>
      <c r="E1" s="324"/>
      <c r="F1" s="324"/>
      <c r="G1" s="324"/>
      <c r="H1" s="324"/>
      <c r="I1" s="324"/>
      <c r="J1" s="324"/>
    </row>
    <row r="2" spans="1:12" ht="20.100000000000001" customHeight="1" x14ac:dyDescent="0.15">
      <c r="A2" s="326" t="s">
        <v>210</v>
      </c>
      <c r="B2" s="359" t="s">
        <v>464</v>
      </c>
      <c r="C2" s="360"/>
      <c r="D2" s="360"/>
      <c r="E2" s="360"/>
      <c r="F2" s="360"/>
      <c r="G2" s="360"/>
      <c r="H2" s="360"/>
      <c r="I2" s="361"/>
      <c r="J2" s="216" t="s">
        <v>466</v>
      </c>
    </row>
    <row r="3" spans="1:12" ht="9.9499999999999993" customHeight="1" x14ac:dyDescent="0.15">
      <c r="A3" s="327"/>
      <c r="B3" s="362" t="s">
        <v>296</v>
      </c>
      <c r="C3" s="363"/>
      <c r="D3" s="364"/>
      <c r="E3" s="329" t="s">
        <v>29</v>
      </c>
      <c r="F3" s="329"/>
      <c r="G3" s="329"/>
      <c r="H3" s="329"/>
      <c r="I3" s="329"/>
      <c r="J3" s="330" t="s">
        <v>28</v>
      </c>
    </row>
    <row r="4" spans="1:12" ht="9.9499999999999993" customHeight="1" x14ac:dyDescent="0.15">
      <c r="A4" s="327"/>
      <c r="B4" s="368" t="s">
        <v>126</v>
      </c>
      <c r="C4" s="329" t="s">
        <v>30</v>
      </c>
      <c r="D4" s="329"/>
      <c r="E4" s="329" t="s">
        <v>126</v>
      </c>
      <c r="F4" s="357" t="s">
        <v>142</v>
      </c>
      <c r="G4" s="357" t="s">
        <v>32</v>
      </c>
      <c r="H4" s="329" t="s">
        <v>164</v>
      </c>
      <c r="I4" s="329"/>
      <c r="J4" s="330"/>
    </row>
    <row r="5" spans="1:12" ht="54.95" customHeight="1" x14ac:dyDescent="0.15">
      <c r="A5" s="327"/>
      <c r="B5" s="368"/>
      <c r="C5" s="174" t="s">
        <v>167</v>
      </c>
      <c r="D5" s="174" t="s">
        <v>142</v>
      </c>
      <c r="E5" s="329"/>
      <c r="F5" s="358"/>
      <c r="G5" s="358"/>
      <c r="H5" s="174" t="s">
        <v>191</v>
      </c>
      <c r="I5" s="174" t="s">
        <v>168</v>
      </c>
      <c r="J5" s="330"/>
    </row>
    <row r="6" spans="1:12" ht="9.9499999999999993" customHeight="1" x14ac:dyDescent="0.15">
      <c r="A6" s="328"/>
      <c r="B6" s="365" t="s">
        <v>127</v>
      </c>
      <c r="C6" s="366"/>
      <c r="D6" s="176" t="s">
        <v>128</v>
      </c>
      <c r="E6" s="176" t="s">
        <v>127</v>
      </c>
      <c r="F6" s="366" t="s">
        <v>128</v>
      </c>
      <c r="G6" s="366"/>
      <c r="H6" s="176" t="s">
        <v>127</v>
      </c>
      <c r="I6" s="366" t="s">
        <v>128</v>
      </c>
      <c r="J6" s="367"/>
    </row>
    <row r="7" spans="1:12" s="156" customFormat="1" ht="21.95" customHeight="1" x14ac:dyDescent="0.15">
      <c r="A7" s="157" t="s">
        <v>106</v>
      </c>
      <c r="B7" s="226"/>
      <c r="C7" s="227"/>
      <c r="D7" s="226"/>
      <c r="E7" s="227"/>
      <c r="F7" s="227"/>
      <c r="G7" s="226"/>
      <c r="H7" s="227"/>
      <c r="I7" s="226"/>
      <c r="J7" s="227"/>
      <c r="K7" s="227"/>
    </row>
    <row r="8" spans="1:12" s="156" customFormat="1" ht="15.95" customHeight="1" x14ac:dyDescent="0.15">
      <c r="A8" s="157" t="s">
        <v>197</v>
      </c>
      <c r="B8" s="162">
        <v>57</v>
      </c>
      <c r="C8" s="162">
        <v>56</v>
      </c>
      <c r="D8" s="155">
        <v>21.739130434782599</v>
      </c>
      <c r="E8" s="154">
        <v>5187</v>
      </c>
      <c r="F8" s="155">
        <v>17.512460353420899</v>
      </c>
      <c r="G8" s="155">
        <v>35.049309918632197</v>
      </c>
      <c r="H8" s="154">
        <v>5280</v>
      </c>
      <c r="I8" s="155">
        <v>98.238636363636402</v>
      </c>
      <c r="J8" s="155">
        <v>23.3362128151985</v>
      </c>
      <c r="K8" s="228"/>
    </row>
    <row r="9" spans="1:12" s="145" customFormat="1" ht="12" customHeight="1" x14ac:dyDescent="0.15">
      <c r="A9" s="178" t="s">
        <v>193</v>
      </c>
      <c r="B9" s="182"/>
      <c r="C9" s="182"/>
      <c r="D9" s="182"/>
      <c r="E9" s="182"/>
      <c r="F9" s="182"/>
      <c r="G9" s="182"/>
      <c r="H9" s="182"/>
      <c r="I9" s="182"/>
      <c r="J9" s="182"/>
      <c r="K9" s="229"/>
    </row>
    <row r="10" spans="1:12" s="145" customFormat="1" ht="9.9499999999999993" customHeight="1" x14ac:dyDescent="0.15">
      <c r="A10" s="178" t="s">
        <v>55</v>
      </c>
      <c r="B10" s="182">
        <v>22</v>
      </c>
      <c r="C10" s="182">
        <v>22</v>
      </c>
      <c r="D10" s="160">
        <v>29.411764705882302</v>
      </c>
      <c r="E10" s="144">
        <v>3172</v>
      </c>
      <c r="F10" s="160">
        <v>22.9457364341085</v>
      </c>
      <c r="G10" s="160">
        <v>34.0657839428331</v>
      </c>
      <c r="H10" s="144">
        <v>3195</v>
      </c>
      <c r="I10" s="160">
        <v>99.280125195618197</v>
      </c>
      <c r="J10" s="160">
        <v>22.578981030866</v>
      </c>
      <c r="K10" s="229"/>
      <c r="L10" s="156"/>
    </row>
    <row r="11" spans="1:12" s="145" customFormat="1" ht="9.9499999999999993" customHeight="1" x14ac:dyDescent="0.15">
      <c r="A11" s="178" t="s">
        <v>46</v>
      </c>
      <c r="B11" s="182">
        <v>8</v>
      </c>
      <c r="C11" s="182">
        <v>8</v>
      </c>
      <c r="D11" s="160">
        <v>33.3333333333333</v>
      </c>
      <c r="E11" s="144">
        <v>145</v>
      </c>
      <c r="F11" s="160">
        <v>34.259259259259302</v>
      </c>
      <c r="G11" s="160">
        <v>26.836434867776699</v>
      </c>
      <c r="H11" s="144">
        <v>146</v>
      </c>
      <c r="I11" s="160">
        <v>99.315068493150704</v>
      </c>
      <c r="J11" s="160">
        <v>20.5365510777882</v>
      </c>
      <c r="K11" s="229"/>
    </row>
    <row r="12" spans="1:12" s="156" customFormat="1" ht="21.95" customHeight="1" x14ac:dyDescent="0.15">
      <c r="A12" s="157" t="s">
        <v>107</v>
      </c>
      <c r="B12" s="162"/>
      <c r="C12" s="162"/>
      <c r="D12" s="162"/>
      <c r="E12" s="162"/>
      <c r="F12" s="162"/>
      <c r="G12" s="162"/>
      <c r="H12" s="162"/>
      <c r="I12" s="162"/>
      <c r="J12" s="162"/>
      <c r="K12" s="227"/>
    </row>
    <row r="13" spans="1:12" s="156" customFormat="1" ht="15.95" customHeight="1" x14ac:dyDescent="0.15">
      <c r="A13" s="157" t="s">
        <v>197</v>
      </c>
      <c r="B13" s="154">
        <v>11</v>
      </c>
      <c r="C13" s="154">
        <v>11</v>
      </c>
      <c r="D13" s="155">
        <v>0</v>
      </c>
      <c r="E13" s="154">
        <v>1092</v>
      </c>
      <c r="F13" s="155">
        <v>-0.45578851412943799</v>
      </c>
      <c r="G13" s="155">
        <v>39.905372405372397</v>
      </c>
      <c r="H13" s="154">
        <v>1097</v>
      </c>
      <c r="I13" s="155">
        <v>99.544211485870605</v>
      </c>
      <c r="J13" s="155">
        <v>30.182653647329101</v>
      </c>
      <c r="K13" s="228"/>
    </row>
    <row r="14" spans="1:12" s="145" customFormat="1" ht="12" customHeight="1" x14ac:dyDescent="0.15">
      <c r="A14" s="178" t="s">
        <v>193</v>
      </c>
      <c r="B14" s="182"/>
      <c r="C14" s="182"/>
      <c r="D14" s="182"/>
      <c r="E14" s="182"/>
      <c r="F14" s="182"/>
      <c r="G14" s="182"/>
      <c r="H14" s="182"/>
      <c r="I14" s="182"/>
      <c r="J14" s="182"/>
      <c r="K14" s="229"/>
    </row>
    <row r="15" spans="1:12" s="145" customFormat="1" ht="9.9499999999999993" customHeight="1" x14ac:dyDescent="0.15">
      <c r="A15" s="178" t="s">
        <v>55</v>
      </c>
      <c r="B15" s="144">
        <v>6</v>
      </c>
      <c r="C15" s="144">
        <v>6</v>
      </c>
      <c r="D15" s="160">
        <v>20</v>
      </c>
      <c r="E15" s="144">
        <v>839</v>
      </c>
      <c r="F15" s="160">
        <v>2.6927784577723299</v>
      </c>
      <c r="G15" s="160">
        <v>38.764402065951501</v>
      </c>
      <c r="H15" s="144">
        <v>844</v>
      </c>
      <c r="I15" s="160">
        <v>99.4075829383886</v>
      </c>
      <c r="J15" s="160">
        <v>30.068353040961899</v>
      </c>
      <c r="K15" s="229"/>
    </row>
    <row r="16" spans="1:12" s="145" customFormat="1" ht="9.9499999999999993" customHeight="1" x14ac:dyDescent="0.15">
      <c r="A16" s="178" t="s">
        <v>46</v>
      </c>
      <c r="B16" s="144">
        <v>2</v>
      </c>
      <c r="C16" s="144">
        <v>2</v>
      </c>
      <c r="D16" s="160" t="s">
        <v>520</v>
      </c>
      <c r="E16" s="144" t="s">
        <v>520</v>
      </c>
      <c r="F16" s="160" t="s">
        <v>520</v>
      </c>
      <c r="G16" s="160" t="s">
        <v>520</v>
      </c>
      <c r="H16" s="144" t="s">
        <v>520</v>
      </c>
      <c r="I16" s="160" t="s">
        <v>520</v>
      </c>
      <c r="J16" s="160" t="s">
        <v>520</v>
      </c>
      <c r="K16" s="229"/>
    </row>
    <row r="17" spans="1:11" s="156" customFormat="1" ht="21.95" customHeight="1" x14ac:dyDescent="0.15">
      <c r="A17" s="157" t="s">
        <v>108</v>
      </c>
      <c r="B17" s="162"/>
      <c r="C17" s="162"/>
      <c r="D17" s="162"/>
      <c r="E17" s="162"/>
      <c r="F17" s="162"/>
      <c r="G17" s="162"/>
      <c r="H17" s="162"/>
      <c r="I17" s="162"/>
      <c r="J17" s="162"/>
      <c r="K17" s="227"/>
    </row>
    <row r="18" spans="1:11" s="156" customFormat="1" ht="15.95" customHeight="1" x14ac:dyDescent="0.15">
      <c r="A18" s="157" t="s">
        <v>197</v>
      </c>
      <c r="B18" s="154">
        <v>27</v>
      </c>
      <c r="C18" s="154">
        <v>26</v>
      </c>
      <c r="D18" s="155">
        <v>23.8095238095238</v>
      </c>
      <c r="E18" s="154">
        <v>2129</v>
      </c>
      <c r="F18" s="155">
        <v>13.911182450508299</v>
      </c>
      <c r="G18" s="155">
        <v>34.4653201816189</v>
      </c>
      <c r="H18" s="154">
        <v>2171</v>
      </c>
      <c r="I18" s="155">
        <v>98.065407646246001</v>
      </c>
      <c r="J18" s="155">
        <v>25.7904129520808</v>
      </c>
      <c r="K18" s="228"/>
    </row>
    <row r="19" spans="1:11" s="145" customFormat="1" ht="12" customHeight="1" x14ac:dyDescent="0.15">
      <c r="A19" s="178" t="s">
        <v>193</v>
      </c>
      <c r="B19" s="182"/>
      <c r="C19" s="182"/>
      <c r="D19" s="182"/>
      <c r="E19" s="182"/>
      <c r="F19" s="182"/>
      <c r="G19" s="182"/>
      <c r="H19" s="182"/>
      <c r="I19" s="182"/>
      <c r="J19" s="182"/>
      <c r="K19" s="229"/>
    </row>
    <row r="20" spans="1:11" s="145" customFormat="1" ht="9.9499999999999993" customHeight="1" x14ac:dyDescent="0.15">
      <c r="A20" s="178" t="s">
        <v>55</v>
      </c>
      <c r="B20" s="144">
        <v>8</v>
      </c>
      <c r="C20" s="144">
        <v>8</v>
      </c>
      <c r="D20" s="160">
        <v>0</v>
      </c>
      <c r="E20" s="144">
        <v>1300</v>
      </c>
      <c r="F20" s="160">
        <v>-0.30674846625767299</v>
      </c>
      <c r="G20" s="160">
        <v>31.671794871794901</v>
      </c>
      <c r="H20" s="144">
        <v>1304</v>
      </c>
      <c r="I20" s="160">
        <v>99.693251533742298</v>
      </c>
      <c r="J20" s="160">
        <v>24.616733235786501</v>
      </c>
      <c r="K20" s="229"/>
    </row>
    <row r="21" spans="1:11" s="145" customFormat="1" ht="9.9499999999999993" customHeight="1" x14ac:dyDescent="0.15">
      <c r="A21" s="178" t="s">
        <v>46</v>
      </c>
      <c r="B21" s="144">
        <v>6</v>
      </c>
      <c r="C21" s="144">
        <v>6</v>
      </c>
      <c r="D21" s="160">
        <v>50</v>
      </c>
      <c r="E21" s="144">
        <v>240</v>
      </c>
      <c r="F21" s="160">
        <v>34.078212290502798</v>
      </c>
      <c r="G21" s="160">
        <v>48.5</v>
      </c>
      <c r="H21" s="144">
        <v>247</v>
      </c>
      <c r="I21" s="160">
        <v>97.165991902833994</v>
      </c>
      <c r="J21" s="160">
        <v>33.4027777777778</v>
      </c>
      <c r="K21" s="229"/>
    </row>
    <row r="22" spans="1:11" s="156" customFormat="1" ht="21.95" customHeight="1" x14ac:dyDescent="0.15">
      <c r="A22" s="157" t="s">
        <v>109</v>
      </c>
      <c r="B22" s="162"/>
      <c r="C22" s="162"/>
      <c r="D22" s="162"/>
      <c r="E22" s="162"/>
      <c r="F22" s="162"/>
      <c r="G22" s="162"/>
      <c r="H22" s="162"/>
      <c r="I22" s="162"/>
      <c r="J22" s="162"/>
      <c r="K22" s="227"/>
    </row>
    <row r="23" spans="1:11" s="156" customFormat="1" ht="15.95" customHeight="1" x14ac:dyDescent="0.15">
      <c r="A23" s="157" t="s">
        <v>197</v>
      </c>
      <c r="B23" s="154">
        <v>27</v>
      </c>
      <c r="C23" s="154">
        <v>23</v>
      </c>
      <c r="D23" s="155">
        <v>109.09090909090899</v>
      </c>
      <c r="E23" s="154">
        <v>1846</v>
      </c>
      <c r="F23" s="155">
        <v>36.437546193643797</v>
      </c>
      <c r="G23" s="155">
        <v>23.486218621138701</v>
      </c>
      <c r="H23" s="154">
        <v>2054</v>
      </c>
      <c r="I23" s="155">
        <v>89.873417721519004</v>
      </c>
      <c r="J23" s="155">
        <v>18.2698401202267</v>
      </c>
      <c r="K23" s="228"/>
    </row>
    <row r="24" spans="1:11" s="145" customFormat="1" ht="12" customHeight="1" x14ac:dyDescent="0.15">
      <c r="A24" s="178" t="s">
        <v>193</v>
      </c>
      <c r="B24" s="182"/>
      <c r="C24" s="182"/>
      <c r="D24" s="182"/>
      <c r="E24" s="182"/>
      <c r="F24" s="182"/>
      <c r="G24" s="182"/>
      <c r="H24" s="182"/>
      <c r="I24" s="182"/>
      <c r="J24" s="182"/>
      <c r="K24" s="229"/>
    </row>
    <row r="25" spans="1:11" s="145" customFormat="1" ht="9.9499999999999993" customHeight="1" x14ac:dyDescent="0.15">
      <c r="A25" s="178" t="s">
        <v>55</v>
      </c>
      <c r="B25" s="144">
        <v>12</v>
      </c>
      <c r="C25" s="144">
        <v>11</v>
      </c>
      <c r="D25" s="160">
        <v>175</v>
      </c>
      <c r="E25" s="144">
        <v>1612</v>
      </c>
      <c r="F25" s="160">
        <v>34.3333333333333</v>
      </c>
      <c r="G25" s="160">
        <v>24.086021505376301</v>
      </c>
      <c r="H25" s="144">
        <v>1714</v>
      </c>
      <c r="I25" s="160">
        <v>94.049008168027996</v>
      </c>
      <c r="J25" s="160">
        <v>18.220341188903301</v>
      </c>
      <c r="K25" s="229"/>
    </row>
    <row r="26" spans="1:11" s="145" customFormat="1" ht="9.9499999999999993" customHeight="1" x14ac:dyDescent="0.15">
      <c r="A26" s="178" t="s">
        <v>46</v>
      </c>
      <c r="B26" s="144">
        <v>9</v>
      </c>
      <c r="C26" s="144">
        <v>8</v>
      </c>
      <c r="D26" s="160">
        <v>166.666666666667</v>
      </c>
      <c r="E26" s="144">
        <v>140</v>
      </c>
      <c r="F26" s="160">
        <v>258.97435897435901</v>
      </c>
      <c r="G26" s="160">
        <v>14.931906614786</v>
      </c>
      <c r="H26" s="144">
        <v>152</v>
      </c>
      <c r="I26" s="160">
        <v>92.105263157894697</v>
      </c>
      <c r="J26" s="160">
        <v>16.880301001211699</v>
      </c>
      <c r="K26" s="229"/>
    </row>
    <row r="27" spans="1:11" s="156" customFormat="1" ht="21.95" customHeight="1" x14ac:dyDescent="0.15">
      <c r="A27" s="157" t="s">
        <v>110</v>
      </c>
      <c r="B27" s="162"/>
      <c r="C27" s="162"/>
      <c r="D27" s="162"/>
      <c r="E27" s="162"/>
      <c r="F27" s="162"/>
      <c r="G27" s="162"/>
      <c r="H27" s="162"/>
      <c r="I27" s="162"/>
      <c r="J27" s="162"/>
      <c r="K27" s="227"/>
    </row>
    <row r="28" spans="1:11" s="156" customFormat="1" ht="15.95" customHeight="1" x14ac:dyDescent="0.15">
      <c r="A28" s="157" t="s">
        <v>197</v>
      </c>
      <c r="B28" s="154">
        <v>41</v>
      </c>
      <c r="C28" s="154">
        <v>41</v>
      </c>
      <c r="D28" s="155">
        <v>51.851851851851897</v>
      </c>
      <c r="E28" s="154">
        <v>4008</v>
      </c>
      <c r="F28" s="155">
        <v>55.048355899419697</v>
      </c>
      <c r="G28" s="155">
        <v>36.688630426463</v>
      </c>
      <c r="H28" s="154">
        <v>4034</v>
      </c>
      <c r="I28" s="155">
        <v>99.355478433316804</v>
      </c>
      <c r="J28" s="155">
        <v>22.25009868267</v>
      </c>
      <c r="K28" s="228"/>
    </row>
    <row r="29" spans="1:11" s="145" customFormat="1" ht="12" customHeight="1" x14ac:dyDescent="0.15">
      <c r="A29" s="178" t="s">
        <v>193</v>
      </c>
      <c r="B29" s="182"/>
      <c r="C29" s="182"/>
      <c r="D29" s="182"/>
      <c r="E29" s="182"/>
      <c r="F29" s="182"/>
      <c r="G29" s="182"/>
      <c r="H29" s="182"/>
      <c r="I29" s="182"/>
      <c r="J29" s="182"/>
      <c r="K29" s="229"/>
    </row>
    <row r="30" spans="1:11" s="145" customFormat="1" ht="9.9499999999999993" customHeight="1" x14ac:dyDescent="0.15">
      <c r="A30" s="178" t="s">
        <v>55</v>
      </c>
      <c r="B30" s="144">
        <v>12</v>
      </c>
      <c r="C30" s="144">
        <v>12</v>
      </c>
      <c r="D30" s="160">
        <v>100</v>
      </c>
      <c r="E30" s="144">
        <v>2198</v>
      </c>
      <c r="F30" s="160">
        <v>118.706467661692</v>
      </c>
      <c r="G30" s="160">
        <v>40.232029117379398</v>
      </c>
      <c r="H30" s="144">
        <v>2218</v>
      </c>
      <c r="I30" s="160">
        <v>99.098286744815098</v>
      </c>
      <c r="J30" s="160">
        <v>23.868602789083901</v>
      </c>
      <c r="K30" s="229"/>
    </row>
    <row r="31" spans="1:11" s="145" customFormat="1" ht="9.9499999999999993" customHeight="1" x14ac:dyDescent="0.15">
      <c r="A31" s="178" t="s">
        <v>46</v>
      </c>
      <c r="B31" s="144">
        <v>5</v>
      </c>
      <c r="C31" s="144">
        <v>5</v>
      </c>
      <c r="D31" s="160" t="s">
        <v>520</v>
      </c>
      <c r="E31" s="144" t="s">
        <v>520</v>
      </c>
      <c r="F31" s="160" t="s">
        <v>520</v>
      </c>
      <c r="G31" s="160" t="s">
        <v>520</v>
      </c>
      <c r="H31" s="144" t="s">
        <v>520</v>
      </c>
      <c r="I31" s="160" t="s">
        <v>520</v>
      </c>
      <c r="J31" s="160" t="s">
        <v>520</v>
      </c>
      <c r="K31" s="229"/>
    </row>
    <row r="32" spans="1:11" s="156" customFormat="1" ht="21.95" customHeight="1" x14ac:dyDescent="0.15">
      <c r="A32" s="157" t="s">
        <v>146</v>
      </c>
      <c r="B32" s="162"/>
      <c r="C32" s="162"/>
      <c r="D32" s="162"/>
      <c r="E32" s="162"/>
      <c r="F32" s="162"/>
      <c r="G32" s="162"/>
      <c r="H32" s="162"/>
      <c r="I32" s="162"/>
      <c r="J32" s="162"/>
      <c r="K32" s="227"/>
    </row>
    <row r="33" spans="1:11" s="156" customFormat="1" ht="15.95" customHeight="1" x14ac:dyDescent="0.15">
      <c r="A33" s="157" t="s">
        <v>197</v>
      </c>
      <c r="B33" s="154">
        <v>35</v>
      </c>
      <c r="C33" s="154">
        <v>31</v>
      </c>
      <c r="D33" s="155">
        <v>34.7826086956522</v>
      </c>
      <c r="E33" s="154">
        <v>1307</v>
      </c>
      <c r="F33" s="155">
        <v>51.624129930394403</v>
      </c>
      <c r="G33" s="155">
        <v>39.102269829125198</v>
      </c>
      <c r="H33" s="154">
        <v>1462</v>
      </c>
      <c r="I33" s="155">
        <v>89.398084815321496</v>
      </c>
      <c r="J33" s="155">
        <v>29.251469999796502</v>
      </c>
      <c r="K33" s="228"/>
    </row>
    <row r="34" spans="1:11" s="145" customFormat="1" ht="12" customHeight="1" x14ac:dyDescent="0.15">
      <c r="A34" s="178" t="s">
        <v>193</v>
      </c>
      <c r="B34" s="182"/>
      <c r="C34" s="182"/>
      <c r="D34" s="182"/>
      <c r="E34" s="182"/>
      <c r="F34" s="182"/>
      <c r="G34" s="182"/>
      <c r="H34" s="182"/>
      <c r="I34" s="182"/>
      <c r="J34" s="182"/>
      <c r="K34" s="229"/>
    </row>
    <row r="35" spans="1:11" s="145" customFormat="1" ht="9.9499999999999993" customHeight="1" x14ac:dyDescent="0.15">
      <c r="A35" s="178" t="s">
        <v>55</v>
      </c>
      <c r="B35" s="144">
        <v>11</v>
      </c>
      <c r="C35" s="144">
        <v>11</v>
      </c>
      <c r="D35" s="160">
        <v>57.142857142857103</v>
      </c>
      <c r="E35" s="144">
        <v>923</v>
      </c>
      <c r="F35" s="160">
        <v>61.646234676006998</v>
      </c>
      <c r="G35" s="160">
        <v>45.420729505236501</v>
      </c>
      <c r="H35" s="144">
        <v>1022</v>
      </c>
      <c r="I35" s="160">
        <v>90.313111545988306</v>
      </c>
      <c r="J35" s="160">
        <v>33.746813287165601</v>
      </c>
      <c r="K35" s="229"/>
    </row>
    <row r="36" spans="1:11" s="145" customFormat="1" ht="9.9499999999999993" customHeight="1" x14ac:dyDescent="0.15">
      <c r="A36" s="178" t="s">
        <v>46</v>
      </c>
      <c r="B36" s="144">
        <v>17</v>
      </c>
      <c r="C36" s="144">
        <v>14</v>
      </c>
      <c r="D36" s="160">
        <v>40</v>
      </c>
      <c r="E36" s="144">
        <v>277</v>
      </c>
      <c r="F36" s="160">
        <v>51.366120218579198</v>
      </c>
      <c r="G36" s="160">
        <v>19.915764139590902</v>
      </c>
      <c r="H36" s="144">
        <v>320</v>
      </c>
      <c r="I36" s="160">
        <v>86.5625</v>
      </c>
      <c r="J36" s="160">
        <v>14.271663557741199</v>
      </c>
      <c r="K36" s="229"/>
    </row>
    <row r="37" spans="1:11" s="156" customFormat="1" ht="21.95" customHeight="1" x14ac:dyDescent="0.15">
      <c r="A37" s="157" t="s">
        <v>147</v>
      </c>
      <c r="B37" s="162"/>
      <c r="C37" s="162"/>
      <c r="D37" s="162"/>
      <c r="E37" s="162"/>
      <c r="F37" s="162"/>
      <c r="G37" s="162"/>
      <c r="H37" s="162"/>
      <c r="I37" s="162"/>
      <c r="J37" s="162"/>
      <c r="K37" s="227"/>
    </row>
    <row r="38" spans="1:11" s="156" customFormat="1" ht="15.95" customHeight="1" x14ac:dyDescent="0.15">
      <c r="A38" s="157" t="s">
        <v>197</v>
      </c>
      <c r="B38" s="154">
        <v>24</v>
      </c>
      <c r="C38" s="154">
        <v>23</v>
      </c>
      <c r="D38" s="155">
        <v>64.285714285714306</v>
      </c>
      <c r="E38" s="154">
        <v>1281</v>
      </c>
      <c r="F38" s="155">
        <v>88.938053097345104</v>
      </c>
      <c r="G38" s="155">
        <v>29.1022638563622</v>
      </c>
      <c r="H38" s="154">
        <v>1353</v>
      </c>
      <c r="I38" s="155">
        <v>94.678492239467801</v>
      </c>
      <c r="J38" s="155">
        <v>21.554886466728899</v>
      </c>
      <c r="K38" s="228"/>
    </row>
    <row r="39" spans="1:11" s="145" customFormat="1" ht="12" customHeight="1" x14ac:dyDescent="0.15">
      <c r="A39" s="178" t="s">
        <v>193</v>
      </c>
      <c r="B39" s="182"/>
      <c r="C39" s="182"/>
      <c r="D39" s="182"/>
      <c r="E39" s="182"/>
      <c r="F39" s="182"/>
      <c r="G39" s="182"/>
      <c r="H39" s="182"/>
      <c r="I39" s="182"/>
      <c r="J39" s="182"/>
      <c r="K39" s="229"/>
    </row>
    <row r="40" spans="1:11" s="145" customFormat="1" ht="9.9499999999999993" customHeight="1" x14ac:dyDescent="0.15">
      <c r="A40" s="178" t="s">
        <v>55</v>
      </c>
      <c r="B40" s="144">
        <v>14</v>
      </c>
      <c r="C40" s="144">
        <v>13</v>
      </c>
      <c r="D40" s="160">
        <v>116.666666666667</v>
      </c>
      <c r="E40" s="144">
        <v>962</v>
      </c>
      <c r="F40" s="160">
        <v>154.49735449735499</v>
      </c>
      <c r="G40" s="160">
        <v>29.279279279279301</v>
      </c>
      <c r="H40" s="144">
        <v>1017</v>
      </c>
      <c r="I40" s="160">
        <v>94.591937069813198</v>
      </c>
      <c r="J40" s="160">
        <v>20.903854987456299</v>
      </c>
      <c r="K40" s="229"/>
    </row>
    <row r="41" spans="1:11" s="145" customFormat="1" ht="9.9499999999999993" customHeight="1" x14ac:dyDescent="0.15">
      <c r="A41" s="178" t="s">
        <v>46</v>
      </c>
      <c r="B41" s="144">
        <v>4</v>
      </c>
      <c r="C41" s="144">
        <v>4</v>
      </c>
      <c r="D41" s="160">
        <v>33.3333333333333</v>
      </c>
      <c r="E41" s="144">
        <v>88</v>
      </c>
      <c r="F41" s="160">
        <v>39.682539682539698</v>
      </c>
      <c r="G41" s="160">
        <v>16.780303030302999</v>
      </c>
      <c r="H41" s="144">
        <v>88</v>
      </c>
      <c r="I41" s="160">
        <v>100</v>
      </c>
      <c r="J41" s="160">
        <v>15.9185606060606</v>
      </c>
      <c r="K41" s="229"/>
    </row>
    <row r="42" spans="1:11" s="145" customFormat="1" ht="20.100000000000001" customHeight="1" x14ac:dyDescent="0.15">
      <c r="A42" s="219" t="s">
        <v>42</v>
      </c>
    </row>
    <row r="43" spans="1:11" ht="9.9499999999999993" customHeight="1" x14ac:dyDescent="0.15">
      <c r="A43" s="356" t="s">
        <v>189</v>
      </c>
      <c r="B43" s="356"/>
      <c r="C43" s="356"/>
      <c r="D43" s="356"/>
      <c r="E43" s="356"/>
      <c r="F43" s="356"/>
      <c r="G43" s="356"/>
      <c r="H43" s="356"/>
      <c r="I43" s="356"/>
      <c r="J43" s="356"/>
      <c r="K43" s="220"/>
    </row>
  </sheetData>
  <mergeCells count="16">
    <mergeCell ref="A43:J43"/>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phoneticPr fontId="19" type="noConversion"/>
  <conditionalFormatting sqref="B3">
    <cfRule type="cellIs" dxfId="11"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6" orientation="portrait" useFirstPageNumber="1" r:id="rId1"/>
  <headerFooter alignWithMargins="0">
    <oddHeader>&amp;C&amp;8- &amp;P -</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3"/>
  <dimension ref="A1:K48"/>
  <sheetViews>
    <sheetView zoomScale="130" workbookViewId="0">
      <selection sqref="A1:J1"/>
    </sheetView>
  </sheetViews>
  <sheetFormatPr baseColWidth="10" defaultColWidth="11.42578125" defaultRowHeight="8.25" x14ac:dyDescent="0.15"/>
  <cols>
    <col min="1" max="1" width="20.28515625" style="10" customWidth="1"/>
    <col min="2" max="10" width="7.85546875" style="10" customWidth="1"/>
    <col min="11" max="11" width="7.140625" style="10" customWidth="1"/>
    <col min="12" max="16384" width="11.42578125" style="10"/>
  </cols>
  <sheetData>
    <row r="1" spans="1:11" ht="39.950000000000003" customHeight="1" x14ac:dyDescent="0.15">
      <c r="A1" s="386" t="s">
        <v>237</v>
      </c>
      <c r="B1" s="386"/>
      <c r="C1" s="386"/>
      <c r="D1" s="386"/>
      <c r="E1" s="386"/>
      <c r="F1" s="386"/>
      <c r="G1" s="386"/>
      <c r="H1" s="386"/>
      <c r="I1" s="386"/>
      <c r="J1" s="386"/>
    </row>
    <row r="2" spans="1:11" ht="20.100000000000001" customHeight="1" x14ac:dyDescent="0.15">
      <c r="A2" s="313" t="s">
        <v>210</v>
      </c>
      <c r="B2" s="378" t="s">
        <v>464</v>
      </c>
      <c r="C2" s="379"/>
      <c r="D2" s="379"/>
      <c r="E2" s="379"/>
      <c r="F2" s="379"/>
      <c r="G2" s="379"/>
      <c r="H2" s="379"/>
      <c r="I2" s="380"/>
      <c r="J2" s="129" t="s">
        <v>466</v>
      </c>
    </row>
    <row r="3" spans="1:11" ht="9.9499999999999993" customHeight="1" x14ac:dyDescent="0.15">
      <c r="A3" s="314"/>
      <c r="B3" s="353" t="s">
        <v>296</v>
      </c>
      <c r="C3" s="381"/>
      <c r="D3" s="354"/>
      <c r="E3" s="319" t="s">
        <v>29</v>
      </c>
      <c r="F3" s="319"/>
      <c r="G3" s="319"/>
      <c r="H3" s="319"/>
      <c r="I3" s="319"/>
      <c r="J3" s="322" t="s">
        <v>28</v>
      </c>
    </row>
    <row r="4" spans="1:11" ht="9.9499999999999993" customHeight="1" x14ac:dyDescent="0.15">
      <c r="A4" s="314"/>
      <c r="B4" s="385" t="s">
        <v>126</v>
      </c>
      <c r="C4" s="319" t="s">
        <v>30</v>
      </c>
      <c r="D4" s="319"/>
      <c r="E4" s="319" t="s">
        <v>126</v>
      </c>
      <c r="F4" s="376" t="s">
        <v>142</v>
      </c>
      <c r="G4" s="376" t="s">
        <v>32</v>
      </c>
      <c r="H4" s="319" t="s">
        <v>164</v>
      </c>
      <c r="I4" s="319"/>
      <c r="J4" s="322"/>
    </row>
    <row r="5" spans="1:11" ht="54.95" customHeight="1" x14ac:dyDescent="0.15">
      <c r="A5" s="314"/>
      <c r="B5" s="385"/>
      <c r="C5" s="13" t="s">
        <v>167</v>
      </c>
      <c r="D5" s="13" t="s">
        <v>142</v>
      </c>
      <c r="E5" s="319"/>
      <c r="F5" s="377"/>
      <c r="G5" s="377"/>
      <c r="H5" s="13" t="s">
        <v>191</v>
      </c>
      <c r="I5" s="13" t="s">
        <v>168</v>
      </c>
      <c r="J5" s="322"/>
    </row>
    <row r="6" spans="1:11" ht="9.9499999999999993" customHeight="1" x14ac:dyDescent="0.15">
      <c r="A6" s="315"/>
      <c r="B6" s="382" t="s">
        <v>127</v>
      </c>
      <c r="C6" s="383"/>
      <c r="D6" s="15" t="s">
        <v>128</v>
      </c>
      <c r="E6" s="15" t="s">
        <v>127</v>
      </c>
      <c r="F6" s="383" t="s">
        <v>128</v>
      </c>
      <c r="G6" s="383"/>
      <c r="H6" s="15" t="s">
        <v>127</v>
      </c>
      <c r="I6" s="383" t="s">
        <v>128</v>
      </c>
      <c r="J6" s="384"/>
    </row>
    <row r="7" spans="1:11" s="2" customFormat="1" ht="21.95" customHeight="1" x14ac:dyDescent="0.15">
      <c r="A7" s="31" t="s">
        <v>148</v>
      </c>
      <c r="B7" s="19"/>
      <c r="C7" s="20"/>
      <c r="D7" s="19"/>
      <c r="E7" s="20"/>
      <c r="F7" s="20"/>
      <c r="G7" s="19"/>
      <c r="H7" s="20"/>
      <c r="I7" s="19"/>
      <c r="J7" s="20"/>
      <c r="K7" s="20"/>
    </row>
    <row r="8" spans="1:11" s="2" customFormat="1" ht="15.95" customHeight="1" x14ac:dyDescent="0.15">
      <c r="A8" s="31" t="s">
        <v>197</v>
      </c>
      <c r="B8" s="85">
        <v>84</v>
      </c>
      <c r="C8" s="85">
        <v>80</v>
      </c>
      <c r="D8" s="86">
        <v>60</v>
      </c>
      <c r="E8" s="85">
        <v>3762</v>
      </c>
      <c r="F8" s="86">
        <v>44.971098265896003</v>
      </c>
      <c r="G8" s="86">
        <v>33.552188552188497</v>
      </c>
      <c r="H8" s="85">
        <v>3879</v>
      </c>
      <c r="I8" s="86">
        <v>96.9837587006961</v>
      </c>
      <c r="J8" s="86">
        <v>22.9874691590602</v>
      </c>
      <c r="K8" s="29"/>
    </row>
    <row r="9" spans="1:11" s="1" customFormat="1" ht="12" customHeight="1" x14ac:dyDescent="0.15">
      <c r="A9" s="33" t="s">
        <v>193</v>
      </c>
      <c r="B9" s="90"/>
      <c r="C9" s="90"/>
      <c r="D9" s="90"/>
      <c r="E9" s="90"/>
      <c r="F9" s="90"/>
      <c r="G9" s="90"/>
      <c r="H9" s="90"/>
      <c r="I9" s="90"/>
      <c r="J9" s="90"/>
      <c r="K9" s="28"/>
    </row>
    <row r="10" spans="1:11" s="1" customFormat="1" ht="9.9499999999999993" customHeight="1" x14ac:dyDescent="0.15">
      <c r="A10" s="33" t="s">
        <v>55</v>
      </c>
      <c r="B10" s="87">
        <v>32</v>
      </c>
      <c r="C10" s="87">
        <v>32</v>
      </c>
      <c r="D10" s="88">
        <v>45.454545454545503</v>
      </c>
      <c r="E10" s="87">
        <v>2478</v>
      </c>
      <c r="F10" s="88">
        <v>32.230522945571003</v>
      </c>
      <c r="G10" s="88">
        <v>33.845843422114598</v>
      </c>
      <c r="H10" s="87">
        <v>2502</v>
      </c>
      <c r="I10" s="88">
        <v>99.040767386091105</v>
      </c>
      <c r="J10" s="88">
        <v>22.931705212476299</v>
      </c>
      <c r="K10" s="28"/>
    </row>
    <row r="11" spans="1:11" s="1" customFormat="1" ht="9.9499999999999993" customHeight="1" x14ac:dyDescent="0.15">
      <c r="A11" s="33" t="s">
        <v>46</v>
      </c>
      <c r="B11" s="87">
        <v>26</v>
      </c>
      <c r="C11" s="87">
        <v>24</v>
      </c>
      <c r="D11" s="88">
        <v>140</v>
      </c>
      <c r="E11" s="87">
        <v>504</v>
      </c>
      <c r="F11" s="88">
        <v>143.47826086956499</v>
      </c>
      <c r="G11" s="88">
        <v>21.534391534391499</v>
      </c>
      <c r="H11" s="87">
        <v>545</v>
      </c>
      <c r="I11" s="88">
        <v>92.477064220183493</v>
      </c>
      <c r="J11" s="88">
        <v>12.149124472974499</v>
      </c>
      <c r="K11" s="28"/>
    </row>
    <row r="12" spans="1:11" s="2" customFormat="1" ht="21.95" customHeight="1" x14ac:dyDescent="0.15">
      <c r="A12" s="31" t="s">
        <v>149</v>
      </c>
      <c r="B12" s="89"/>
      <c r="C12" s="89"/>
      <c r="D12" s="89"/>
      <c r="E12" s="89"/>
      <c r="F12" s="89"/>
      <c r="G12" s="89"/>
      <c r="H12" s="89"/>
      <c r="I12" s="89"/>
      <c r="J12" s="89"/>
      <c r="K12" s="20"/>
    </row>
    <row r="13" spans="1:11" s="2" customFormat="1" ht="15.95" customHeight="1" x14ac:dyDescent="0.15">
      <c r="A13" s="31" t="s">
        <v>197</v>
      </c>
      <c r="B13" s="85">
        <v>31</v>
      </c>
      <c r="C13" s="85">
        <v>29</v>
      </c>
      <c r="D13" s="86">
        <v>31.818181818181799</v>
      </c>
      <c r="E13" s="85">
        <v>1470</v>
      </c>
      <c r="F13" s="86">
        <v>45.5445544554455</v>
      </c>
      <c r="G13" s="86">
        <v>32.276643990929699</v>
      </c>
      <c r="H13" s="85">
        <v>1523</v>
      </c>
      <c r="I13" s="86">
        <v>96.520026263952701</v>
      </c>
      <c r="J13" s="86">
        <v>20.856484704274202</v>
      </c>
      <c r="K13" s="29"/>
    </row>
    <row r="14" spans="1:11" s="1" customFormat="1" ht="12" customHeight="1" x14ac:dyDescent="0.15">
      <c r="A14" s="33" t="s">
        <v>193</v>
      </c>
      <c r="B14" s="90"/>
      <c r="C14" s="90"/>
      <c r="D14" s="90"/>
      <c r="E14" s="90"/>
      <c r="F14" s="90"/>
      <c r="G14" s="90"/>
      <c r="H14" s="90"/>
      <c r="I14" s="90"/>
      <c r="J14" s="90"/>
      <c r="K14" s="28"/>
    </row>
    <row r="15" spans="1:11" s="1" customFormat="1" ht="9.9499999999999993" customHeight="1" x14ac:dyDescent="0.15">
      <c r="A15" s="33" t="s">
        <v>55</v>
      </c>
      <c r="B15" s="87">
        <v>15</v>
      </c>
      <c r="C15" s="87">
        <v>13</v>
      </c>
      <c r="D15" s="88">
        <v>44.4444444444445</v>
      </c>
      <c r="E15" s="87">
        <v>1082</v>
      </c>
      <c r="F15" s="88">
        <v>57.956204379562102</v>
      </c>
      <c r="G15" s="88">
        <v>31.0659272951325</v>
      </c>
      <c r="H15" s="87">
        <v>1129</v>
      </c>
      <c r="I15" s="88">
        <v>95.837023914968995</v>
      </c>
      <c r="J15" s="88">
        <v>20.109901630178399</v>
      </c>
      <c r="K15" s="28"/>
    </row>
    <row r="16" spans="1:11" s="1" customFormat="1" ht="9.9499999999999993" customHeight="1" x14ac:dyDescent="0.15">
      <c r="A16" s="33" t="s">
        <v>46</v>
      </c>
      <c r="B16" s="87">
        <v>9</v>
      </c>
      <c r="C16" s="87">
        <v>9</v>
      </c>
      <c r="D16" s="88">
        <v>50</v>
      </c>
      <c r="E16" s="87">
        <v>213</v>
      </c>
      <c r="F16" s="88">
        <v>39.2156862745098</v>
      </c>
      <c r="G16" s="88">
        <v>27.1830985915493</v>
      </c>
      <c r="H16" s="87">
        <v>217</v>
      </c>
      <c r="I16" s="88">
        <v>98.156682027649794</v>
      </c>
      <c r="J16" s="88">
        <v>14.8036758563074</v>
      </c>
      <c r="K16" s="28"/>
    </row>
    <row r="17" spans="1:11" s="2" customFormat="1" ht="21.95" customHeight="1" x14ac:dyDescent="0.15">
      <c r="A17" s="31" t="s">
        <v>150</v>
      </c>
      <c r="B17" s="89"/>
      <c r="C17" s="89"/>
      <c r="D17" s="89"/>
      <c r="E17" s="89"/>
      <c r="F17" s="89"/>
      <c r="G17" s="89"/>
      <c r="H17" s="89"/>
      <c r="I17" s="89"/>
      <c r="J17" s="89"/>
      <c r="K17" s="20"/>
    </row>
    <row r="18" spans="1:11" s="2" customFormat="1" ht="15.95" customHeight="1" x14ac:dyDescent="0.15">
      <c r="A18" s="31" t="s">
        <v>197</v>
      </c>
      <c r="B18" s="85">
        <v>23</v>
      </c>
      <c r="C18" s="85">
        <v>20</v>
      </c>
      <c r="D18" s="86">
        <v>42.857142857142897</v>
      </c>
      <c r="E18" s="85">
        <v>713</v>
      </c>
      <c r="F18" s="86">
        <v>76.485148514851502</v>
      </c>
      <c r="G18" s="86">
        <v>45.371669004207597</v>
      </c>
      <c r="H18" s="85">
        <v>772</v>
      </c>
      <c r="I18" s="86">
        <v>92.357512953367902</v>
      </c>
      <c r="J18" s="86">
        <v>31.852491644447799</v>
      </c>
      <c r="K18" s="29"/>
    </row>
    <row r="19" spans="1:11" s="1" customFormat="1" ht="12" customHeight="1" x14ac:dyDescent="0.15">
      <c r="A19" s="33" t="s">
        <v>193</v>
      </c>
      <c r="B19" s="90"/>
      <c r="C19" s="90"/>
      <c r="D19" s="90"/>
      <c r="E19" s="90"/>
      <c r="F19" s="90"/>
      <c r="G19" s="90"/>
      <c r="H19" s="90"/>
      <c r="I19" s="90"/>
      <c r="J19" s="90"/>
      <c r="K19" s="28"/>
    </row>
    <row r="20" spans="1:11" s="1" customFormat="1" ht="9.9499999999999993" customHeight="1" x14ac:dyDescent="0.15">
      <c r="A20" s="33" t="s">
        <v>55</v>
      </c>
      <c r="B20" s="87">
        <v>5</v>
      </c>
      <c r="C20" s="87">
        <v>5</v>
      </c>
      <c r="D20" s="88">
        <v>25</v>
      </c>
      <c r="E20" s="87">
        <v>360</v>
      </c>
      <c r="F20" s="88">
        <v>86.528497409326405</v>
      </c>
      <c r="G20" s="88">
        <v>57.814814814814802</v>
      </c>
      <c r="H20" s="87">
        <v>362</v>
      </c>
      <c r="I20" s="88">
        <v>99.447513812154696</v>
      </c>
      <c r="J20" s="88">
        <v>43.034681350880298</v>
      </c>
      <c r="K20" s="28"/>
    </row>
    <row r="21" spans="1:11" s="1" customFormat="1" ht="9.9499999999999993" customHeight="1" x14ac:dyDescent="0.15">
      <c r="A21" s="33" t="s">
        <v>46</v>
      </c>
      <c r="B21" s="87">
        <v>12</v>
      </c>
      <c r="C21" s="87">
        <v>10</v>
      </c>
      <c r="D21" s="88">
        <v>42.857142857142897</v>
      </c>
      <c r="E21" s="87">
        <v>237</v>
      </c>
      <c r="F21" s="88">
        <v>40.236686390532597</v>
      </c>
      <c r="G21" s="88">
        <v>31.561181434599199</v>
      </c>
      <c r="H21" s="87">
        <v>279</v>
      </c>
      <c r="I21" s="88">
        <v>84.946236559139805</v>
      </c>
      <c r="J21" s="88">
        <v>16.469273743016799</v>
      </c>
      <c r="K21" s="28"/>
    </row>
    <row r="22" spans="1:11" s="2" customFormat="1" ht="21.95" customHeight="1" x14ac:dyDescent="0.15">
      <c r="A22" s="31" t="s">
        <v>151</v>
      </c>
      <c r="B22" s="89"/>
      <c r="C22" s="89"/>
      <c r="D22" s="89"/>
      <c r="E22" s="89"/>
      <c r="F22" s="89"/>
      <c r="G22" s="89"/>
      <c r="H22" s="89"/>
      <c r="I22" s="89"/>
      <c r="J22" s="89"/>
      <c r="K22" s="20"/>
    </row>
    <row r="23" spans="1:11" s="2" customFormat="1" ht="15.95" customHeight="1" x14ac:dyDescent="0.15">
      <c r="A23" s="31" t="s">
        <v>197</v>
      </c>
      <c r="B23" s="85">
        <v>88</v>
      </c>
      <c r="C23" s="85">
        <v>77</v>
      </c>
      <c r="D23" s="86">
        <v>45.283018867924497</v>
      </c>
      <c r="E23" s="85">
        <v>3779</v>
      </c>
      <c r="F23" s="86">
        <v>100.05293806246701</v>
      </c>
      <c r="G23" s="86">
        <v>28.512709862068402</v>
      </c>
      <c r="H23" s="85">
        <v>4173</v>
      </c>
      <c r="I23" s="86">
        <v>90.558351306014899</v>
      </c>
      <c r="J23" s="86">
        <v>27.863660629213602</v>
      </c>
      <c r="K23" s="29"/>
    </row>
    <row r="24" spans="1:11" s="1" customFormat="1" ht="12" customHeight="1" x14ac:dyDescent="0.15">
      <c r="A24" s="33" t="s">
        <v>193</v>
      </c>
      <c r="B24" s="90"/>
      <c r="C24" s="90"/>
      <c r="D24" s="90"/>
      <c r="E24" s="90"/>
      <c r="F24" s="90"/>
      <c r="G24" s="90"/>
      <c r="H24" s="90"/>
      <c r="I24" s="90"/>
      <c r="J24" s="90"/>
      <c r="K24" s="28"/>
    </row>
    <row r="25" spans="1:11" s="1" customFormat="1" ht="9.9499999999999993" customHeight="1" x14ac:dyDescent="0.15">
      <c r="A25" s="33" t="s">
        <v>55</v>
      </c>
      <c r="B25" s="87">
        <v>31</v>
      </c>
      <c r="C25" s="87">
        <v>28</v>
      </c>
      <c r="D25" s="88">
        <v>86.6666666666667</v>
      </c>
      <c r="E25" s="87">
        <v>2700</v>
      </c>
      <c r="F25" s="88">
        <v>159.86525505293599</v>
      </c>
      <c r="G25" s="88">
        <v>30.323235614824501</v>
      </c>
      <c r="H25" s="87">
        <v>2916</v>
      </c>
      <c r="I25" s="88">
        <v>92.592592592592595</v>
      </c>
      <c r="J25" s="88">
        <v>29.552771789197799</v>
      </c>
      <c r="K25" s="28"/>
    </row>
    <row r="26" spans="1:11" s="1" customFormat="1" ht="9.9499999999999993" customHeight="1" x14ac:dyDescent="0.15">
      <c r="A26" s="33" t="s">
        <v>46</v>
      </c>
      <c r="B26" s="87">
        <v>31</v>
      </c>
      <c r="C26" s="87">
        <v>26</v>
      </c>
      <c r="D26" s="88">
        <v>30</v>
      </c>
      <c r="E26" s="87">
        <v>558</v>
      </c>
      <c r="F26" s="88">
        <v>26.530612244897998</v>
      </c>
      <c r="G26" s="88">
        <v>24.056152927120699</v>
      </c>
      <c r="H26" s="87">
        <v>653</v>
      </c>
      <c r="I26" s="88">
        <v>85.451761102603399</v>
      </c>
      <c r="J26" s="88">
        <v>23.2677945435147</v>
      </c>
      <c r="K26" s="28"/>
    </row>
    <row r="27" spans="1:11" s="2" customFormat="1" ht="21.95" customHeight="1" x14ac:dyDescent="0.15">
      <c r="A27" s="31" t="s">
        <v>152</v>
      </c>
      <c r="B27" s="89"/>
      <c r="C27" s="89"/>
      <c r="D27" s="89"/>
      <c r="E27" s="89"/>
      <c r="F27" s="89"/>
      <c r="G27" s="89"/>
      <c r="H27" s="89"/>
      <c r="I27" s="89"/>
      <c r="J27" s="89"/>
      <c r="K27" s="20"/>
    </row>
    <row r="28" spans="1:11" s="2" customFormat="1" ht="15.95" customHeight="1" x14ac:dyDescent="0.15">
      <c r="A28" s="31" t="s">
        <v>197</v>
      </c>
      <c r="B28" s="85">
        <v>71</v>
      </c>
      <c r="C28" s="85">
        <v>69</v>
      </c>
      <c r="D28" s="86">
        <v>46.808510638297903</v>
      </c>
      <c r="E28" s="85">
        <v>4570</v>
      </c>
      <c r="F28" s="86">
        <v>111.280628756357</v>
      </c>
      <c r="G28" s="86">
        <v>38.675738952297301</v>
      </c>
      <c r="H28" s="85">
        <v>4609</v>
      </c>
      <c r="I28" s="86">
        <v>99.153829464091999</v>
      </c>
      <c r="J28" s="86">
        <v>27.836095607102799</v>
      </c>
      <c r="K28" s="29"/>
    </row>
    <row r="29" spans="1:11" s="1" customFormat="1" ht="12" customHeight="1" x14ac:dyDescent="0.15">
      <c r="A29" s="33" t="s">
        <v>193</v>
      </c>
      <c r="B29" s="90"/>
      <c r="C29" s="90"/>
      <c r="D29" s="90"/>
      <c r="E29" s="90"/>
      <c r="F29" s="90"/>
      <c r="G29" s="90"/>
      <c r="H29" s="90"/>
      <c r="I29" s="90"/>
      <c r="J29" s="90"/>
      <c r="K29" s="28"/>
    </row>
    <row r="30" spans="1:11" s="1" customFormat="1" ht="9.9499999999999993" customHeight="1" x14ac:dyDescent="0.15">
      <c r="A30" s="33" t="s">
        <v>55</v>
      </c>
      <c r="B30" s="87">
        <v>28</v>
      </c>
      <c r="C30" s="87">
        <v>28</v>
      </c>
      <c r="D30" s="88">
        <v>55.5555555555555</v>
      </c>
      <c r="E30" s="87">
        <v>3479</v>
      </c>
      <c r="F30" s="88">
        <v>134.11843876177701</v>
      </c>
      <c r="G30" s="88">
        <v>42.357957267414001</v>
      </c>
      <c r="H30" s="87">
        <v>3496</v>
      </c>
      <c r="I30" s="88">
        <v>99.513729977116697</v>
      </c>
      <c r="J30" s="88">
        <v>30.586860662712098</v>
      </c>
      <c r="K30" s="28"/>
    </row>
    <row r="31" spans="1:11" s="1" customFormat="1" ht="9.9499999999999993" customHeight="1" x14ac:dyDescent="0.15">
      <c r="A31" s="33" t="s">
        <v>46</v>
      </c>
      <c r="B31" s="87">
        <v>22</v>
      </c>
      <c r="C31" s="87">
        <v>21</v>
      </c>
      <c r="D31" s="88">
        <v>50</v>
      </c>
      <c r="E31" s="87">
        <v>468</v>
      </c>
      <c r="F31" s="88">
        <v>49.044585987261101</v>
      </c>
      <c r="G31" s="88">
        <v>25.882008490704099</v>
      </c>
      <c r="H31" s="87">
        <v>478</v>
      </c>
      <c r="I31" s="88">
        <v>97.907949790795001</v>
      </c>
      <c r="J31" s="88">
        <v>15.9368988072336</v>
      </c>
      <c r="K31" s="28"/>
    </row>
    <row r="32" spans="1:11" s="2" customFormat="1" ht="21.95" customHeight="1" x14ac:dyDescent="0.15">
      <c r="A32" s="31" t="s">
        <v>153</v>
      </c>
      <c r="B32" s="89"/>
      <c r="C32" s="89"/>
      <c r="D32" s="89"/>
      <c r="E32" s="89"/>
      <c r="F32" s="89"/>
      <c r="G32" s="89"/>
      <c r="H32" s="89"/>
      <c r="I32" s="89"/>
      <c r="J32" s="89"/>
      <c r="K32" s="20"/>
    </row>
    <row r="33" spans="1:11" s="2" customFormat="1" ht="15.95" customHeight="1" x14ac:dyDescent="0.15">
      <c r="A33" s="31" t="s">
        <v>197</v>
      </c>
      <c r="B33" s="85">
        <v>18</v>
      </c>
      <c r="C33" s="85">
        <v>17</v>
      </c>
      <c r="D33" s="86">
        <v>21.428571428571399</v>
      </c>
      <c r="E33" s="85">
        <v>541</v>
      </c>
      <c r="F33" s="86">
        <v>36.616161616161598</v>
      </c>
      <c r="G33" s="86">
        <v>25.785582255083199</v>
      </c>
      <c r="H33" s="85">
        <v>569</v>
      </c>
      <c r="I33" s="86">
        <v>95.079086115992993</v>
      </c>
      <c r="J33" s="86">
        <v>20.374543980543201</v>
      </c>
      <c r="K33" s="29"/>
    </row>
    <row r="34" spans="1:11" s="1" customFormat="1" ht="12" customHeight="1" x14ac:dyDescent="0.15">
      <c r="A34" s="33" t="s">
        <v>193</v>
      </c>
      <c r="B34" s="90"/>
      <c r="C34" s="90"/>
      <c r="D34" s="90"/>
      <c r="E34" s="90"/>
      <c r="F34" s="90"/>
      <c r="G34" s="90"/>
      <c r="H34" s="90"/>
      <c r="I34" s="90"/>
      <c r="J34" s="90"/>
      <c r="K34" s="28"/>
    </row>
    <row r="35" spans="1:11" s="1" customFormat="1" ht="9.9499999999999993" customHeight="1" x14ac:dyDescent="0.15">
      <c r="A35" s="33" t="s">
        <v>55</v>
      </c>
      <c r="B35" s="87">
        <v>6</v>
      </c>
      <c r="C35" s="87">
        <v>5</v>
      </c>
      <c r="D35" s="88">
        <v>0</v>
      </c>
      <c r="E35" s="87">
        <v>259</v>
      </c>
      <c r="F35" s="88">
        <v>9.7457627118643995</v>
      </c>
      <c r="G35" s="88">
        <v>29.0862290862291</v>
      </c>
      <c r="H35" s="87">
        <v>287</v>
      </c>
      <c r="I35" s="88">
        <v>90.243902439024396</v>
      </c>
      <c r="J35" s="88">
        <v>25.651158613256701</v>
      </c>
      <c r="K35" s="28"/>
    </row>
    <row r="36" spans="1:11" s="1" customFormat="1" ht="9.9499999999999993" customHeight="1" x14ac:dyDescent="0.15">
      <c r="A36" s="33" t="s">
        <v>46</v>
      </c>
      <c r="B36" s="87">
        <v>5</v>
      </c>
      <c r="C36" s="87">
        <v>5</v>
      </c>
      <c r="D36" s="88">
        <v>25</v>
      </c>
      <c r="E36" s="87">
        <v>89</v>
      </c>
      <c r="F36" s="88">
        <v>56.140350877193001</v>
      </c>
      <c r="G36" s="88">
        <v>20.674157303370801</v>
      </c>
      <c r="H36" s="87">
        <v>89</v>
      </c>
      <c r="I36" s="88">
        <v>100</v>
      </c>
      <c r="J36" s="88">
        <v>14.176029962546799</v>
      </c>
      <c r="K36" s="28"/>
    </row>
    <row r="37" spans="1:11" s="2" customFormat="1" ht="21.95" customHeight="1" x14ac:dyDescent="0.15">
      <c r="A37" s="31" t="s">
        <v>154</v>
      </c>
      <c r="B37" s="89"/>
      <c r="C37" s="89"/>
      <c r="D37" s="89"/>
      <c r="E37" s="89"/>
      <c r="F37" s="89"/>
      <c r="G37" s="89"/>
      <c r="H37" s="89"/>
      <c r="I37" s="89"/>
      <c r="J37" s="89"/>
      <c r="K37" s="20"/>
    </row>
    <row r="38" spans="1:11" s="2" customFormat="1" ht="15.95" customHeight="1" x14ac:dyDescent="0.15">
      <c r="A38" s="31" t="s">
        <v>197</v>
      </c>
      <c r="B38" s="85">
        <v>45</v>
      </c>
      <c r="C38" s="85">
        <v>42</v>
      </c>
      <c r="D38" s="86">
        <v>110</v>
      </c>
      <c r="E38" s="85">
        <v>1652</v>
      </c>
      <c r="F38" s="86">
        <v>190.33391915641499</v>
      </c>
      <c r="G38" s="86">
        <v>29.661016949152501</v>
      </c>
      <c r="H38" s="85">
        <v>1716</v>
      </c>
      <c r="I38" s="86">
        <v>96.270396270396304</v>
      </c>
      <c r="J38" s="86">
        <v>28.0110086200628</v>
      </c>
      <c r="K38" s="29"/>
    </row>
    <row r="39" spans="1:11" s="1" customFormat="1" ht="12" customHeight="1" x14ac:dyDescent="0.15">
      <c r="A39" s="33" t="s">
        <v>193</v>
      </c>
      <c r="B39" s="90"/>
      <c r="C39" s="90"/>
      <c r="D39" s="90"/>
      <c r="E39" s="90"/>
      <c r="F39" s="90"/>
      <c r="G39" s="90"/>
      <c r="H39" s="90"/>
      <c r="I39" s="90"/>
      <c r="J39" s="90"/>
      <c r="K39" s="28"/>
    </row>
    <row r="40" spans="1:11" s="1" customFormat="1" ht="9.9499999999999993" customHeight="1" x14ac:dyDescent="0.15">
      <c r="A40" s="33" t="s">
        <v>55</v>
      </c>
      <c r="B40" s="87">
        <v>18</v>
      </c>
      <c r="C40" s="87">
        <v>16</v>
      </c>
      <c r="D40" s="88">
        <v>128.57142857142901</v>
      </c>
      <c r="E40" s="87">
        <v>1103</v>
      </c>
      <c r="F40" s="88">
        <v>308.51851851851899</v>
      </c>
      <c r="G40" s="88">
        <v>37.388939256573003</v>
      </c>
      <c r="H40" s="87">
        <v>1143</v>
      </c>
      <c r="I40" s="88">
        <v>96.500437445319307</v>
      </c>
      <c r="J40" s="88">
        <v>36.522205024407697</v>
      </c>
      <c r="K40" s="28"/>
    </row>
    <row r="41" spans="1:11" s="1" customFormat="1" ht="9.9499999999999993" customHeight="1" x14ac:dyDescent="0.15">
      <c r="A41" s="33" t="s">
        <v>46</v>
      </c>
      <c r="B41" s="87">
        <v>18</v>
      </c>
      <c r="C41" s="87">
        <v>18</v>
      </c>
      <c r="D41" s="88">
        <v>157.142857142857</v>
      </c>
      <c r="E41" s="87">
        <v>326</v>
      </c>
      <c r="F41" s="88">
        <v>129.57746478873199</v>
      </c>
      <c r="G41" s="88">
        <v>17.985685071574601</v>
      </c>
      <c r="H41" s="87">
        <v>330</v>
      </c>
      <c r="I41" s="88">
        <v>98.787878787878796</v>
      </c>
      <c r="J41" s="88">
        <v>15.1065908176751</v>
      </c>
      <c r="K41" s="28"/>
    </row>
    <row r="42" spans="1:11" s="2" customFormat="1" ht="21.95" customHeight="1" x14ac:dyDescent="0.15">
      <c r="A42" s="31" t="s">
        <v>155</v>
      </c>
      <c r="B42" s="89"/>
      <c r="C42" s="89"/>
      <c r="D42" s="89"/>
      <c r="E42" s="89"/>
      <c r="F42" s="89"/>
      <c r="G42" s="89"/>
      <c r="H42" s="89"/>
      <c r="I42" s="89"/>
      <c r="J42" s="89"/>
      <c r="K42" s="20"/>
    </row>
    <row r="43" spans="1:11" s="2" customFormat="1" ht="15.95" customHeight="1" x14ac:dyDescent="0.15">
      <c r="A43" s="31" t="s">
        <v>197</v>
      </c>
      <c r="B43" s="85">
        <v>53</v>
      </c>
      <c r="C43" s="85">
        <v>49</v>
      </c>
      <c r="D43" s="86">
        <v>40</v>
      </c>
      <c r="E43" s="85">
        <v>2138</v>
      </c>
      <c r="F43" s="86">
        <v>56.859867938371302</v>
      </c>
      <c r="G43" s="86">
        <v>30.913626442157799</v>
      </c>
      <c r="H43" s="85">
        <v>2269</v>
      </c>
      <c r="I43" s="86">
        <v>94.226531511679198</v>
      </c>
      <c r="J43" s="86">
        <v>27.867438329335702</v>
      </c>
      <c r="K43" s="29"/>
    </row>
    <row r="44" spans="1:11" s="1" customFormat="1" ht="12" customHeight="1" x14ac:dyDescent="0.15">
      <c r="A44" s="33" t="s">
        <v>193</v>
      </c>
      <c r="B44" s="90"/>
      <c r="C44" s="90"/>
      <c r="D44" s="90"/>
      <c r="E44" s="90"/>
      <c r="F44" s="90"/>
      <c r="G44" s="90"/>
      <c r="H44" s="90"/>
      <c r="I44" s="90"/>
      <c r="J44" s="90"/>
      <c r="K44" s="28"/>
    </row>
    <row r="45" spans="1:11" s="1" customFormat="1" ht="9.9499999999999993" customHeight="1" x14ac:dyDescent="0.15">
      <c r="A45" s="33" t="s">
        <v>55</v>
      </c>
      <c r="B45" s="87">
        <v>21</v>
      </c>
      <c r="C45" s="87">
        <v>20</v>
      </c>
      <c r="D45" s="88">
        <v>53.846153846153797</v>
      </c>
      <c r="E45" s="87">
        <v>1508</v>
      </c>
      <c r="F45" s="88">
        <v>76.1682242990654</v>
      </c>
      <c r="G45" s="88">
        <v>30.254199823165301</v>
      </c>
      <c r="H45" s="87">
        <v>1565</v>
      </c>
      <c r="I45" s="88">
        <v>96.357827476038295</v>
      </c>
      <c r="J45" s="88">
        <v>29.8935379718951</v>
      </c>
      <c r="K45" s="28"/>
    </row>
    <row r="46" spans="1:11" s="1" customFormat="1" ht="9.9499999999999993" customHeight="1" x14ac:dyDescent="0.15">
      <c r="A46" s="33" t="s">
        <v>46</v>
      </c>
      <c r="B46" s="87">
        <v>10</v>
      </c>
      <c r="C46" s="87">
        <v>10</v>
      </c>
      <c r="D46" s="88">
        <v>42.857142857142897</v>
      </c>
      <c r="E46" s="87">
        <v>217</v>
      </c>
      <c r="F46" s="88">
        <v>23.295454545454501</v>
      </c>
      <c r="G46" s="88">
        <v>29.861751152073701</v>
      </c>
      <c r="H46" s="87">
        <v>221</v>
      </c>
      <c r="I46" s="88">
        <v>98.190045248868799</v>
      </c>
      <c r="J46" s="88">
        <v>24.848317705460602</v>
      </c>
      <c r="K46" s="28"/>
    </row>
    <row r="47" spans="1:11" s="1" customFormat="1" ht="20.100000000000001" customHeight="1" x14ac:dyDescent="0.15">
      <c r="A47" s="9" t="s">
        <v>42</v>
      </c>
    </row>
    <row r="48" spans="1:11" ht="9.9499999999999993" customHeight="1" x14ac:dyDescent="0.15">
      <c r="A48" s="375" t="s">
        <v>189</v>
      </c>
      <c r="B48" s="375"/>
      <c r="C48" s="375"/>
      <c r="D48" s="375"/>
      <c r="E48" s="375"/>
      <c r="F48" s="375"/>
      <c r="G48" s="375"/>
      <c r="H48" s="375"/>
      <c r="I48" s="375"/>
      <c r="J48" s="375"/>
      <c r="K48" s="25"/>
    </row>
  </sheetData>
  <mergeCells count="16">
    <mergeCell ref="A48:J48"/>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phoneticPr fontId="19" type="noConversion"/>
  <conditionalFormatting sqref="B3">
    <cfRule type="cellIs" dxfId="1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7" orientation="portrait" useFirstPageNumber="1" r:id="rId1"/>
  <headerFooter alignWithMargins="0">
    <oddHeader>&amp;C&amp;8- &amp;P -</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4"/>
  <dimension ref="A1:K43"/>
  <sheetViews>
    <sheetView zoomScale="130" zoomScaleNormal="130" workbookViewId="0">
      <selection sqref="A1:J1"/>
    </sheetView>
  </sheetViews>
  <sheetFormatPr baseColWidth="10" defaultColWidth="11.42578125" defaultRowHeight="8.25" x14ac:dyDescent="0.15"/>
  <cols>
    <col min="1" max="1" width="20.28515625" style="10" customWidth="1"/>
    <col min="2" max="10" width="7.85546875" style="10" customWidth="1"/>
    <col min="11" max="11" width="7.140625" style="10" customWidth="1"/>
    <col min="12" max="16384" width="11.42578125" style="10"/>
  </cols>
  <sheetData>
    <row r="1" spans="1:11" ht="39.950000000000003" customHeight="1" x14ac:dyDescent="0.15">
      <c r="A1" s="386" t="s">
        <v>237</v>
      </c>
      <c r="B1" s="386"/>
      <c r="C1" s="386"/>
      <c r="D1" s="386"/>
      <c r="E1" s="386"/>
      <c r="F1" s="386"/>
      <c r="G1" s="386"/>
      <c r="H1" s="386"/>
      <c r="I1" s="386"/>
      <c r="J1" s="386"/>
    </row>
    <row r="2" spans="1:11" ht="20.100000000000001" customHeight="1" x14ac:dyDescent="0.15">
      <c r="A2" s="313" t="s">
        <v>210</v>
      </c>
      <c r="B2" s="378" t="s">
        <v>464</v>
      </c>
      <c r="C2" s="379"/>
      <c r="D2" s="379"/>
      <c r="E2" s="379"/>
      <c r="F2" s="379"/>
      <c r="G2" s="379"/>
      <c r="H2" s="379"/>
      <c r="I2" s="380"/>
      <c r="J2" s="129" t="s">
        <v>466</v>
      </c>
    </row>
    <row r="3" spans="1:11" ht="9.9499999999999993" customHeight="1" x14ac:dyDescent="0.15">
      <c r="A3" s="314"/>
      <c r="B3" s="353" t="s">
        <v>296</v>
      </c>
      <c r="C3" s="381"/>
      <c r="D3" s="354"/>
      <c r="E3" s="319" t="s">
        <v>29</v>
      </c>
      <c r="F3" s="319"/>
      <c r="G3" s="319"/>
      <c r="H3" s="319"/>
      <c r="I3" s="319"/>
      <c r="J3" s="322" t="s">
        <v>28</v>
      </c>
    </row>
    <row r="4" spans="1:11" ht="9.9499999999999993" customHeight="1" x14ac:dyDescent="0.15">
      <c r="A4" s="314"/>
      <c r="B4" s="385" t="s">
        <v>126</v>
      </c>
      <c r="C4" s="319" t="s">
        <v>30</v>
      </c>
      <c r="D4" s="319"/>
      <c r="E4" s="319" t="s">
        <v>126</v>
      </c>
      <c r="F4" s="376" t="s">
        <v>142</v>
      </c>
      <c r="G4" s="376" t="s">
        <v>32</v>
      </c>
      <c r="H4" s="319" t="s">
        <v>164</v>
      </c>
      <c r="I4" s="319"/>
      <c r="J4" s="322"/>
    </row>
    <row r="5" spans="1:11" ht="54.95" customHeight="1" x14ac:dyDescent="0.15">
      <c r="A5" s="314"/>
      <c r="B5" s="385"/>
      <c r="C5" s="13" t="s">
        <v>167</v>
      </c>
      <c r="D5" s="13" t="s">
        <v>142</v>
      </c>
      <c r="E5" s="319"/>
      <c r="F5" s="377"/>
      <c r="G5" s="377"/>
      <c r="H5" s="13" t="s">
        <v>191</v>
      </c>
      <c r="I5" s="13" t="s">
        <v>168</v>
      </c>
      <c r="J5" s="322"/>
    </row>
    <row r="6" spans="1:11" ht="9.9499999999999993" customHeight="1" x14ac:dyDescent="0.15">
      <c r="A6" s="315"/>
      <c r="B6" s="382" t="s">
        <v>127</v>
      </c>
      <c r="C6" s="383"/>
      <c r="D6" s="15" t="s">
        <v>128</v>
      </c>
      <c r="E6" s="15" t="s">
        <v>127</v>
      </c>
      <c r="F6" s="383" t="s">
        <v>128</v>
      </c>
      <c r="G6" s="383"/>
      <c r="H6" s="15" t="s">
        <v>127</v>
      </c>
      <c r="I6" s="383" t="s">
        <v>128</v>
      </c>
      <c r="J6" s="384"/>
    </row>
    <row r="7" spans="1:11" s="2" customFormat="1" ht="21.95" customHeight="1" x14ac:dyDescent="0.15">
      <c r="A7" s="31" t="s">
        <v>156</v>
      </c>
      <c r="B7" s="19"/>
      <c r="C7" s="20"/>
      <c r="D7" s="19"/>
      <c r="E7" s="20"/>
      <c r="F7" s="20"/>
      <c r="G7" s="19"/>
      <c r="H7" s="20"/>
      <c r="I7" s="19"/>
      <c r="J7" s="20"/>
      <c r="K7" s="20"/>
    </row>
    <row r="8" spans="1:11" s="2" customFormat="1" ht="15.95" customHeight="1" x14ac:dyDescent="0.15">
      <c r="A8" s="31" t="s">
        <v>197</v>
      </c>
      <c r="B8" s="85">
        <v>36</v>
      </c>
      <c r="C8" s="85">
        <v>32</v>
      </c>
      <c r="D8" s="86">
        <v>28</v>
      </c>
      <c r="E8" s="85">
        <v>1723</v>
      </c>
      <c r="F8" s="86">
        <v>62.854442344045403</v>
      </c>
      <c r="G8" s="86">
        <v>30.279533206684</v>
      </c>
      <c r="H8" s="85">
        <v>1931</v>
      </c>
      <c r="I8" s="86">
        <v>89.228379078197804</v>
      </c>
      <c r="J8" s="86">
        <v>21.491731387938302</v>
      </c>
      <c r="K8" s="29"/>
    </row>
    <row r="9" spans="1:11" s="1" customFormat="1" ht="12" customHeight="1" x14ac:dyDescent="0.15">
      <c r="A9" s="33" t="s">
        <v>193</v>
      </c>
      <c r="B9" s="90"/>
      <c r="C9" s="90"/>
      <c r="D9" s="90"/>
      <c r="E9" s="90"/>
      <c r="F9" s="90"/>
      <c r="G9" s="90"/>
      <c r="H9" s="90"/>
      <c r="I9" s="90"/>
      <c r="J9" s="90"/>
      <c r="K9" s="28"/>
    </row>
    <row r="10" spans="1:11" s="1" customFormat="1" ht="9.9499999999999993" customHeight="1" x14ac:dyDescent="0.15">
      <c r="A10" s="33" t="s">
        <v>55</v>
      </c>
      <c r="B10" s="87">
        <v>13</v>
      </c>
      <c r="C10" s="87">
        <v>11</v>
      </c>
      <c r="D10" s="88">
        <v>57.142857142857103</v>
      </c>
      <c r="E10" s="87">
        <v>1136</v>
      </c>
      <c r="F10" s="88">
        <v>101.41843971631199</v>
      </c>
      <c r="G10" s="88">
        <v>34.958920187793403</v>
      </c>
      <c r="H10" s="87">
        <v>1265</v>
      </c>
      <c r="I10" s="88">
        <v>89.802371541501998</v>
      </c>
      <c r="J10" s="88">
        <v>25.850513007846001</v>
      </c>
      <c r="K10" s="28"/>
    </row>
    <row r="11" spans="1:11" s="1" customFormat="1" ht="9.9499999999999993" customHeight="1" x14ac:dyDescent="0.15">
      <c r="A11" s="33" t="s">
        <v>46</v>
      </c>
      <c r="B11" s="87">
        <v>8</v>
      </c>
      <c r="C11" s="87">
        <v>8</v>
      </c>
      <c r="D11" s="88">
        <v>33.3333333333333</v>
      </c>
      <c r="E11" s="87">
        <v>169</v>
      </c>
      <c r="F11" s="88">
        <v>15.7534246575343</v>
      </c>
      <c r="G11" s="88">
        <v>22.2485207100592</v>
      </c>
      <c r="H11" s="87">
        <v>178</v>
      </c>
      <c r="I11" s="88">
        <v>94.943820224719104</v>
      </c>
      <c r="J11" s="88">
        <v>16.602564102564099</v>
      </c>
      <c r="K11" s="28"/>
    </row>
    <row r="12" spans="1:11" s="2" customFormat="1" ht="21.95" customHeight="1" x14ac:dyDescent="0.15">
      <c r="A12" s="31" t="s">
        <v>157</v>
      </c>
      <c r="B12" s="89"/>
      <c r="C12" s="89"/>
      <c r="D12" s="89"/>
      <c r="E12" s="89"/>
      <c r="F12" s="89"/>
      <c r="G12" s="89"/>
      <c r="H12" s="89"/>
      <c r="I12" s="89"/>
      <c r="J12" s="89"/>
      <c r="K12" s="20"/>
    </row>
    <row r="13" spans="1:11" s="2" customFormat="1" ht="15.95" customHeight="1" x14ac:dyDescent="0.15">
      <c r="A13" s="31" t="s">
        <v>197</v>
      </c>
      <c r="B13" s="85">
        <v>36</v>
      </c>
      <c r="C13" s="85">
        <v>34</v>
      </c>
      <c r="D13" s="86">
        <v>47.826086956521799</v>
      </c>
      <c r="E13" s="85">
        <v>1017</v>
      </c>
      <c r="F13" s="86">
        <v>32.594524119947799</v>
      </c>
      <c r="G13" s="86">
        <v>17.413962635201599</v>
      </c>
      <c r="H13" s="85">
        <v>1079</v>
      </c>
      <c r="I13" s="86">
        <v>94.253938832252103</v>
      </c>
      <c r="J13" s="86">
        <v>17.296193190241699</v>
      </c>
      <c r="K13" s="29"/>
    </row>
    <row r="14" spans="1:11" s="1" customFormat="1" ht="12" customHeight="1" x14ac:dyDescent="0.15">
      <c r="A14" s="33" t="s">
        <v>193</v>
      </c>
      <c r="B14" s="90"/>
      <c r="C14" s="90"/>
      <c r="D14" s="90"/>
      <c r="E14" s="90"/>
      <c r="F14" s="90"/>
      <c r="G14" s="90"/>
      <c r="H14" s="90"/>
      <c r="I14" s="90"/>
      <c r="J14" s="90"/>
      <c r="K14" s="28"/>
    </row>
    <row r="15" spans="1:11" s="1" customFormat="1" ht="9.9499999999999993" customHeight="1" x14ac:dyDescent="0.15">
      <c r="A15" s="33" t="s">
        <v>55</v>
      </c>
      <c r="B15" s="87">
        <v>13</v>
      </c>
      <c r="C15" s="87">
        <v>13</v>
      </c>
      <c r="D15" s="88">
        <v>44.4444444444445</v>
      </c>
      <c r="E15" s="87">
        <v>410</v>
      </c>
      <c r="F15" s="88">
        <v>33.550488599348498</v>
      </c>
      <c r="G15" s="88">
        <v>14.1382113821138</v>
      </c>
      <c r="H15" s="87">
        <v>438</v>
      </c>
      <c r="I15" s="88">
        <v>93.607305936073104</v>
      </c>
      <c r="J15" s="88">
        <v>15.4733060406049</v>
      </c>
      <c r="K15" s="28"/>
    </row>
    <row r="16" spans="1:11" s="1" customFormat="1" ht="9.9499999999999993" customHeight="1" x14ac:dyDescent="0.15">
      <c r="A16" s="33" t="s">
        <v>46</v>
      </c>
      <c r="B16" s="87">
        <v>14</v>
      </c>
      <c r="C16" s="87">
        <v>13</v>
      </c>
      <c r="D16" s="88">
        <v>85.714285714285694</v>
      </c>
      <c r="E16" s="87">
        <v>278</v>
      </c>
      <c r="F16" s="88">
        <v>75.949367088607602</v>
      </c>
      <c r="G16" s="88">
        <v>23.237410071942399</v>
      </c>
      <c r="H16" s="87">
        <v>294</v>
      </c>
      <c r="I16" s="88">
        <v>94.557823129251702</v>
      </c>
      <c r="J16" s="88">
        <v>18.1645381645382</v>
      </c>
      <c r="K16" s="28"/>
    </row>
    <row r="17" spans="1:11" s="2" customFormat="1" ht="21.95" customHeight="1" x14ac:dyDescent="0.15">
      <c r="A17" s="31" t="s">
        <v>158</v>
      </c>
      <c r="B17" s="89"/>
      <c r="C17" s="89"/>
      <c r="D17" s="89"/>
      <c r="E17" s="89"/>
      <c r="F17" s="89"/>
      <c r="G17" s="89"/>
      <c r="H17" s="89"/>
      <c r="I17" s="89"/>
      <c r="J17" s="89"/>
      <c r="K17" s="20"/>
    </row>
    <row r="18" spans="1:11" s="2" customFormat="1" ht="15.95" customHeight="1" x14ac:dyDescent="0.15">
      <c r="A18" s="31" t="s">
        <v>197</v>
      </c>
      <c r="B18" s="85">
        <v>69</v>
      </c>
      <c r="C18" s="85">
        <v>55</v>
      </c>
      <c r="D18" s="86">
        <v>37.5</v>
      </c>
      <c r="E18" s="85">
        <v>1961</v>
      </c>
      <c r="F18" s="86">
        <v>43.452816386247299</v>
      </c>
      <c r="G18" s="86">
        <v>27.7868434472208</v>
      </c>
      <c r="H18" s="85">
        <v>2441</v>
      </c>
      <c r="I18" s="86">
        <v>80.335927898402304</v>
      </c>
      <c r="J18" s="86">
        <v>18.2165857089478</v>
      </c>
      <c r="K18" s="29"/>
    </row>
    <row r="19" spans="1:11" s="1" customFormat="1" ht="12" customHeight="1" x14ac:dyDescent="0.15">
      <c r="A19" s="33" t="s">
        <v>193</v>
      </c>
      <c r="B19" s="90"/>
      <c r="C19" s="90"/>
      <c r="D19" s="90"/>
      <c r="E19" s="90"/>
      <c r="F19" s="90"/>
      <c r="G19" s="90"/>
      <c r="H19" s="90"/>
      <c r="I19" s="90"/>
      <c r="J19" s="90"/>
      <c r="K19" s="28"/>
    </row>
    <row r="20" spans="1:11" s="1" customFormat="1" ht="9.9499999999999993" customHeight="1" x14ac:dyDescent="0.15">
      <c r="A20" s="33" t="s">
        <v>55</v>
      </c>
      <c r="B20" s="87">
        <v>34</v>
      </c>
      <c r="C20" s="87">
        <v>28</v>
      </c>
      <c r="D20" s="88">
        <v>100</v>
      </c>
      <c r="E20" s="87">
        <v>1274</v>
      </c>
      <c r="F20" s="88">
        <v>89.020771513353097</v>
      </c>
      <c r="G20" s="88">
        <v>25.303506017791701</v>
      </c>
      <c r="H20" s="87">
        <v>1525</v>
      </c>
      <c r="I20" s="88">
        <v>83.540983606557404</v>
      </c>
      <c r="J20" s="88">
        <v>16.344039931971899</v>
      </c>
      <c r="K20" s="28"/>
    </row>
    <row r="21" spans="1:11" s="1" customFormat="1" ht="9.9499999999999993" customHeight="1" x14ac:dyDescent="0.15">
      <c r="A21" s="33" t="s">
        <v>46</v>
      </c>
      <c r="B21" s="87">
        <v>21</v>
      </c>
      <c r="C21" s="87">
        <v>15</v>
      </c>
      <c r="D21" s="88">
        <v>-6.25</v>
      </c>
      <c r="E21" s="87">
        <v>371</v>
      </c>
      <c r="F21" s="88">
        <v>-12.2931442080378</v>
      </c>
      <c r="G21" s="88">
        <v>30.215633423180599</v>
      </c>
      <c r="H21" s="87">
        <v>534</v>
      </c>
      <c r="I21" s="88">
        <v>69.475655430711598</v>
      </c>
      <c r="J21" s="88">
        <v>20.8604926320318</v>
      </c>
      <c r="K21" s="28"/>
    </row>
    <row r="22" spans="1:11" s="2" customFormat="1" ht="21.95" customHeight="1" x14ac:dyDescent="0.15">
      <c r="A22" s="31" t="s">
        <v>159</v>
      </c>
      <c r="B22" s="89"/>
      <c r="C22" s="89"/>
      <c r="D22" s="89"/>
      <c r="E22" s="89"/>
      <c r="F22" s="89"/>
      <c r="G22" s="89"/>
      <c r="H22" s="89"/>
      <c r="I22" s="89"/>
      <c r="J22" s="89"/>
      <c r="K22" s="20"/>
    </row>
    <row r="23" spans="1:11" s="2" customFormat="1" ht="15.95" customHeight="1" x14ac:dyDescent="0.15">
      <c r="A23" s="31" t="s">
        <v>197</v>
      </c>
      <c r="B23" s="85">
        <v>31</v>
      </c>
      <c r="C23" s="85">
        <v>27</v>
      </c>
      <c r="D23" s="86">
        <v>42.105263157894697</v>
      </c>
      <c r="E23" s="85">
        <v>995</v>
      </c>
      <c r="F23" s="86">
        <v>21.638141809291</v>
      </c>
      <c r="G23" s="86">
        <v>38.873373748382299</v>
      </c>
      <c r="H23" s="85">
        <v>1131</v>
      </c>
      <c r="I23" s="86">
        <v>87.975243147656897</v>
      </c>
      <c r="J23" s="86">
        <v>30.283452429660201</v>
      </c>
      <c r="K23" s="29"/>
    </row>
    <row r="24" spans="1:11" s="1" customFormat="1" ht="12" customHeight="1" x14ac:dyDescent="0.15">
      <c r="A24" s="33" t="s">
        <v>193</v>
      </c>
      <c r="B24" s="90"/>
      <c r="C24" s="90"/>
      <c r="D24" s="90"/>
      <c r="E24" s="90"/>
      <c r="F24" s="90"/>
      <c r="G24" s="90"/>
      <c r="H24" s="90"/>
      <c r="I24" s="90"/>
      <c r="J24" s="90"/>
      <c r="K24" s="28"/>
    </row>
    <row r="25" spans="1:11" s="1" customFormat="1" ht="9.9499999999999993" customHeight="1" x14ac:dyDescent="0.15">
      <c r="A25" s="33" t="s">
        <v>55</v>
      </c>
      <c r="B25" s="87">
        <v>12</v>
      </c>
      <c r="C25" s="87">
        <v>10</v>
      </c>
      <c r="D25" s="88">
        <v>42.857142857142897</v>
      </c>
      <c r="E25" s="87">
        <v>572</v>
      </c>
      <c r="F25" s="88">
        <v>18.426501035196701</v>
      </c>
      <c r="G25" s="88">
        <v>41.476727447216902</v>
      </c>
      <c r="H25" s="87">
        <v>663</v>
      </c>
      <c r="I25" s="88">
        <v>86.274509803921603</v>
      </c>
      <c r="J25" s="88">
        <v>34.2888409773945</v>
      </c>
      <c r="K25" s="28"/>
    </row>
    <row r="26" spans="1:11" s="1" customFormat="1" ht="9.9499999999999993" customHeight="1" x14ac:dyDescent="0.15">
      <c r="A26" s="33" t="s">
        <v>46</v>
      </c>
      <c r="B26" s="87">
        <v>13</v>
      </c>
      <c r="C26" s="87">
        <v>11</v>
      </c>
      <c r="D26" s="88">
        <v>57.142857142857103</v>
      </c>
      <c r="E26" s="87">
        <v>257</v>
      </c>
      <c r="F26" s="88">
        <v>41.208791208791197</v>
      </c>
      <c r="G26" s="88">
        <v>32.879377431906597</v>
      </c>
      <c r="H26" s="87">
        <v>296</v>
      </c>
      <c r="I26" s="88">
        <v>86.824324324324294</v>
      </c>
      <c r="J26" s="88">
        <v>21.645051667938102</v>
      </c>
      <c r="K26" s="28"/>
    </row>
    <row r="27" spans="1:11" s="2" customFormat="1" ht="21.95" customHeight="1" x14ac:dyDescent="0.15">
      <c r="A27" s="31" t="s">
        <v>160</v>
      </c>
      <c r="B27" s="89"/>
      <c r="C27" s="89"/>
      <c r="D27" s="89"/>
      <c r="E27" s="89"/>
      <c r="F27" s="89"/>
      <c r="G27" s="89"/>
      <c r="H27" s="89"/>
      <c r="I27" s="89"/>
      <c r="J27" s="89"/>
      <c r="K27" s="20"/>
    </row>
    <row r="28" spans="1:11" s="2" customFormat="1" ht="15.95" customHeight="1" x14ac:dyDescent="0.15">
      <c r="A28" s="31" t="s">
        <v>197</v>
      </c>
      <c r="B28" s="85">
        <v>48</v>
      </c>
      <c r="C28" s="85">
        <v>44</v>
      </c>
      <c r="D28" s="86">
        <v>51.724137931034498</v>
      </c>
      <c r="E28" s="85">
        <v>1429</v>
      </c>
      <c r="F28" s="86">
        <v>30.264357338195101</v>
      </c>
      <c r="G28" s="86">
        <v>30.569063873562101</v>
      </c>
      <c r="H28" s="85">
        <v>1502</v>
      </c>
      <c r="I28" s="86">
        <v>95.139813581890806</v>
      </c>
      <c r="J28" s="86">
        <v>19.662956322526</v>
      </c>
      <c r="K28" s="29"/>
    </row>
    <row r="29" spans="1:11" s="1" customFormat="1" ht="12" customHeight="1" x14ac:dyDescent="0.15">
      <c r="A29" s="33" t="s">
        <v>193</v>
      </c>
      <c r="B29" s="90"/>
      <c r="C29" s="90"/>
      <c r="D29" s="90"/>
      <c r="E29" s="90"/>
      <c r="F29" s="90"/>
      <c r="G29" s="90"/>
      <c r="H29" s="90"/>
      <c r="I29" s="90"/>
      <c r="J29" s="90"/>
      <c r="K29" s="28"/>
    </row>
    <row r="30" spans="1:11" s="1" customFormat="1" ht="9.9499999999999993" customHeight="1" x14ac:dyDescent="0.15">
      <c r="A30" s="33" t="s">
        <v>55</v>
      </c>
      <c r="B30" s="87">
        <v>16</v>
      </c>
      <c r="C30" s="87">
        <v>16</v>
      </c>
      <c r="D30" s="88">
        <v>45.454545454545503</v>
      </c>
      <c r="E30" s="87">
        <v>815</v>
      </c>
      <c r="F30" s="88">
        <v>21.099554234769698</v>
      </c>
      <c r="G30" s="88">
        <v>34.310838445807804</v>
      </c>
      <c r="H30" s="87">
        <v>828</v>
      </c>
      <c r="I30" s="88">
        <v>98.429951690821298</v>
      </c>
      <c r="J30" s="88">
        <v>21.1398493702665</v>
      </c>
      <c r="K30" s="28"/>
    </row>
    <row r="31" spans="1:11" s="1" customFormat="1" ht="9.9499999999999993" customHeight="1" x14ac:dyDescent="0.15">
      <c r="A31" s="33" t="s">
        <v>46</v>
      </c>
      <c r="B31" s="87">
        <v>21</v>
      </c>
      <c r="C31" s="87">
        <v>19</v>
      </c>
      <c r="D31" s="88">
        <v>58.3333333333333</v>
      </c>
      <c r="E31" s="87">
        <v>390</v>
      </c>
      <c r="F31" s="88">
        <v>60.493827160493801</v>
      </c>
      <c r="G31" s="88">
        <v>24.743589743589698</v>
      </c>
      <c r="H31" s="87">
        <v>420</v>
      </c>
      <c r="I31" s="88">
        <v>92.857142857142904</v>
      </c>
      <c r="J31" s="88">
        <v>16.707087705404899</v>
      </c>
      <c r="K31" s="28"/>
    </row>
    <row r="32" spans="1:11" s="2" customFormat="1" ht="21.95" customHeight="1" x14ac:dyDescent="0.15">
      <c r="A32" s="31" t="s">
        <v>161</v>
      </c>
      <c r="B32" s="89"/>
      <c r="C32" s="89"/>
      <c r="D32" s="89"/>
      <c r="E32" s="89"/>
      <c r="F32" s="89"/>
      <c r="G32" s="89"/>
      <c r="H32" s="89"/>
      <c r="I32" s="89"/>
      <c r="J32" s="89"/>
      <c r="K32" s="20"/>
    </row>
    <row r="33" spans="1:11" s="2" customFormat="1" ht="15.95" customHeight="1" x14ac:dyDescent="0.15">
      <c r="A33" s="31" t="s">
        <v>197</v>
      </c>
      <c r="B33" s="85">
        <v>26</v>
      </c>
      <c r="C33" s="85">
        <v>25</v>
      </c>
      <c r="D33" s="86">
        <v>25</v>
      </c>
      <c r="E33" s="85">
        <v>923</v>
      </c>
      <c r="F33" s="86">
        <v>15.375</v>
      </c>
      <c r="G33" s="86">
        <v>30.469483568075098</v>
      </c>
      <c r="H33" s="85">
        <v>940</v>
      </c>
      <c r="I33" s="86">
        <v>98.191489361702097</v>
      </c>
      <c r="J33" s="86">
        <v>20.933116119105801</v>
      </c>
      <c r="K33" s="29"/>
    </row>
    <row r="34" spans="1:11" s="1" customFormat="1" ht="12" customHeight="1" x14ac:dyDescent="0.15">
      <c r="A34" s="33" t="s">
        <v>193</v>
      </c>
      <c r="B34" s="90"/>
      <c r="C34" s="90"/>
      <c r="D34" s="90"/>
      <c r="E34" s="90"/>
      <c r="F34" s="90"/>
      <c r="G34" s="90"/>
      <c r="H34" s="90"/>
      <c r="I34" s="90"/>
      <c r="J34" s="90"/>
      <c r="K34" s="28"/>
    </row>
    <row r="35" spans="1:11" s="1" customFormat="1" ht="9.9499999999999993" customHeight="1" x14ac:dyDescent="0.15">
      <c r="A35" s="33" t="s">
        <v>55</v>
      </c>
      <c r="B35" s="87">
        <v>6</v>
      </c>
      <c r="C35" s="87">
        <v>6</v>
      </c>
      <c r="D35" s="88">
        <v>50</v>
      </c>
      <c r="E35" s="87">
        <v>565</v>
      </c>
      <c r="F35" s="88">
        <v>17.463617463617499</v>
      </c>
      <c r="G35" s="88">
        <v>35.297935103244797</v>
      </c>
      <c r="H35" s="87">
        <v>565</v>
      </c>
      <c r="I35" s="88">
        <v>100</v>
      </c>
      <c r="J35" s="88">
        <v>23.389380530973501</v>
      </c>
      <c r="K35" s="28"/>
    </row>
    <row r="36" spans="1:11" s="1" customFormat="1" ht="9.9499999999999993" customHeight="1" x14ac:dyDescent="0.15">
      <c r="A36" s="33" t="s">
        <v>46</v>
      </c>
      <c r="B36" s="87">
        <v>15</v>
      </c>
      <c r="C36" s="87">
        <v>14</v>
      </c>
      <c r="D36" s="88">
        <v>27.272727272727298</v>
      </c>
      <c r="E36" s="87">
        <v>230</v>
      </c>
      <c r="F36" s="88">
        <v>21.6931216931217</v>
      </c>
      <c r="G36" s="88">
        <v>18.681159420289902</v>
      </c>
      <c r="H36" s="87">
        <v>245</v>
      </c>
      <c r="I36" s="88">
        <v>93.877551020408205</v>
      </c>
      <c r="J36" s="88">
        <v>14.4529820709843</v>
      </c>
      <c r="K36" s="28"/>
    </row>
    <row r="37" spans="1:11" s="2" customFormat="1" ht="21.95" customHeight="1" x14ac:dyDescent="0.15">
      <c r="A37" s="31" t="s">
        <v>162</v>
      </c>
      <c r="B37" s="89"/>
      <c r="C37" s="89"/>
      <c r="D37" s="89"/>
      <c r="E37" s="89"/>
      <c r="F37" s="89"/>
      <c r="G37" s="89"/>
      <c r="H37" s="89"/>
      <c r="I37" s="89"/>
      <c r="J37" s="89"/>
      <c r="K37" s="20"/>
    </row>
    <row r="38" spans="1:11" s="2" customFormat="1" ht="15.95" customHeight="1" x14ac:dyDescent="0.15">
      <c r="A38" s="31" t="s">
        <v>197</v>
      </c>
      <c r="B38" s="85">
        <v>25</v>
      </c>
      <c r="C38" s="85">
        <v>23</v>
      </c>
      <c r="D38" s="86">
        <v>27.7777777777778</v>
      </c>
      <c r="E38" s="85">
        <v>696</v>
      </c>
      <c r="F38" s="86">
        <v>10.126582278480999</v>
      </c>
      <c r="G38" s="86">
        <v>31.5948275862069</v>
      </c>
      <c r="H38" s="85">
        <v>757</v>
      </c>
      <c r="I38" s="86">
        <v>91.941875825627505</v>
      </c>
      <c r="J38" s="86">
        <v>23.039683121836699</v>
      </c>
      <c r="K38" s="29"/>
    </row>
    <row r="39" spans="1:11" s="1" customFormat="1" ht="12" customHeight="1" x14ac:dyDescent="0.15">
      <c r="A39" s="33" t="s">
        <v>193</v>
      </c>
      <c r="B39" s="90"/>
      <c r="C39" s="90"/>
      <c r="D39" s="90"/>
      <c r="E39" s="90"/>
      <c r="F39" s="90"/>
      <c r="G39" s="90"/>
      <c r="H39" s="90"/>
      <c r="I39" s="90"/>
      <c r="J39" s="90"/>
      <c r="K39" s="28"/>
    </row>
    <row r="40" spans="1:11" s="1" customFormat="1" ht="9.9499999999999993" customHeight="1" x14ac:dyDescent="0.15">
      <c r="A40" s="33" t="s">
        <v>55</v>
      </c>
      <c r="B40" s="87">
        <v>9</v>
      </c>
      <c r="C40" s="87">
        <v>8</v>
      </c>
      <c r="D40" s="88">
        <v>33.3333333333333</v>
      </c>
      <c r="E40" s="87">
        <v>287</v>
      </c>
      <c r="F40" s="88">
        <v>8.3018867924528301</v>
      </c>
      <c r="G40" s="88">
        <v>27.456445993031402</v>
      </c>
      <c r="H40" s="87">
        <v>314</v>
      </c>
      <c r="I40" s="88">
        <v>91.401273885350307</v>
      </c>
      <c r="J40" s="88">
        <v>20.9291982922201</v>
      </c>
      <c r="K40" s="28"/>
    </row>
    <row r="41" spans="1:11" s="1" customFormat="1" ht="9.9499999999999993" customHeight="1" x14ac:dyDescent="0.15">
      <c r="A41" s="33" t="s">
        <v>46</v>
      </c>
      <c r="B41" s="87">
        <v>7</v>
      </c>
      <c r="C41" s="87">
        <v>7</v>
      </c>
      <c r="D41" s="88">
        <v>16.6666666666667</v>
      </c>
      <c r="E41" s="87">
        <v>114</v>
      </c>
      <c r="F41" s="88">
        <v>8.5714285714285694</v>
      </c>
      <c r="G41" s="88">
        <v>30.058479532163702</v>
      </c>
      <c r="H41" s="87">
        <v>116</v>
      </c>
      <c r="I41" s="88">
        <v>98.275862068965495</v>
      </c>
      <c r="J41" s="88">
        <v>21.812450748621</v>
      </c>
      <c r="K41" s="28"/>
    </row>
    <row r="42" spans="1:11" s="1" customFormat="1" ht="20.100000000000001" customHeight="1" x14ac:dyDescent="0.15">
      <c r="A42" s="9" t="s">
        <v>42</v>
      </c>
    </row>
    <row r="43" spans="1:11" ht="9.9499999999999993" customHeight="1" x14ac:dyDescent="0.15">
      <c r="A43" s="375" t="s">
        <v>189</v>
      </c>
      <c r="B43" s="375"/>
      <c r="C43" s="375"/>
      <c r="D43" s="375"/>
      <c r="E43" s="375"/>
      <c r="F43" s="375"/>
      <c r="G43" s="375"/>
      <c r="H43" s="375"/>
      <c r="I43" s="375"/>
      <c r="J43" s="375"/>
      <c r="K43" s="25"/>
    </row>
  </sheetData>
  <mergeCells count="16">
    <mergeCell ref="A43:J43"/>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phoneticPr fontId="19" type="noConversion"/>
  <conditionalFormatting sqref="B3">
    <cfRule type="cellIs" dxfId="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8" orientation="portrait" useFirstPageNumber="1" r:id="rId1"/>
  <headerFooter alignWithMargins="0">
    <oddHeader>&amp;C&amp;8- &amp;P -</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K52"/>
  <sheetViews>
    <sheetView zoomScale="130" workbookViewId="0">
      <selection sqref="A1:J1"/>
    </sheetView>
  </sheetViews>
  <sheetFormatPr baseColWidth="10" defaultColWidth="11.42578125" defaultRowHeight="8.25" x14ac:dyDescent="0.15"/>
  <cols>
    <col min="1" max="1" width="20.28515625" style="185" customWidth="1"/>
    <col min="2" max="10" width="7.85546875" style="185" customWidth="1"/>
    <col min="11" max="11" width="7.140625" style="185" customWidth="1"/>
    <col min="12" max="16384" width="11.42578125" style="185"/>
  </cols>
  <sheetData>
    <row r="1" spans="1:11" ht="39.950000000000003" customHeight="1" x14ac:dyDescent="0.15">
      <c r="A1" s="342" t="s">
        <v>0</v>
      </c>
      <c r="B1" s="342"/>
      <c r="C1" s="342"/>
      <c r="D1" s="342"/>
      <c r="E1" s="342"/>
      <c r="F1" s="342"/>
      <c r="G1" s="342"/>
      <c r="H1" s="342"/>
      <c r="I1" s="342"/>
      <c r="J1" s="342"/>
    </row>
    <row r="2" spans="1:11" ht="20.100000000000001" customHeight="1" x14ac:dyDescent="0.15">
      <c r="A2" s="343" t="s">
        <v>192</v>
      </c>
      <c r="B2" s="359" t="s">
        <v>464</v>
      </c>
      <c r="C2" s="360"/>
      <c r="D2" s="360"/>
      <c r="E2" s="360"/>
      <c r="F2" s="360"/>
      <c r="G2" s="360"/>
      <c r="H2" s="360"/>
      <c r="I2" s="361"/>
      <c r="J2" s="216" t="s">
        <v>466</v>
      </c>
    </row>
    <row r="3" spans="1:11" ht="9.9499999999999993" customHeight="1" x14ac:dyDescent="0.15">
      <c r="A3" s="344"/>
      <c r="B3" s="388" t="s">
        <v>296</v>
      </c>
      <c r="C3" s="389"/>
      <c r="D3" s="349"/>
      <c r="E3" s="347" t="s">
        <v>29</v>
      </c>
      <c r="F3" s="347"/>
      <c r="G3" s="347"/>
      <c r="H3" s="347"/>
      <c r="I3" s="347"/>
      <c r="J3" s="348" t="s">
        <v>28</v>
      </c>
    </row>
    <row r="4" spans="1:11" ht="9.9499999999999993" customHeight="1" x14ac:dyDescent="0.15">
      <c r="A4" s="344"/>
      <c r="B4" s="346" t="s">
        <v>126</v>
      </c>
      <c r="C4" s="347" t="s">
        <v>30</v>
      </c>
      <c r="D4" s="347"/>
      <c r="E4" s="347" t="s">
        <v>126</v>
      </c>
      <c r="F4" s="350" t="s">
        <v>142</v>
      </c>
      <c r="G4" s="350" t="s">
        <v>32</v>
      </c>
      <c r="H4" s="347" t="s">
        <v>164</v>
      </c>
      <c r="I4" s="347"/>
      <c r="J4" s="348"/>
    </row>
    <row r="5" spans="1:11" ht="54.95" customHeight="1" x14ac:dyDescent="0.15">
      <c r="A5" s="344"/>
      <c r="B5" s="346"/>
      <c r="C5" s="187" t="s">
        <v>167</v>
      </c>
      <c r="D5" s="187" t="s">
        <v>142</v>
      </c>
      <c r="E5" s="347"/>
      <c r="F5" s="351"/>
      <c r="G5" s="351"/>
      <c r="H5" s="187" t="s">
        <v>191</v>
      </c>
      <c r="I5" s="187" t="s">
        <v>168</v>
      </c>
      <c r="J5" s="348"/>
    </row>
    <row r="6" spans="1:11" ht="9.9499999999999993" customHeight="1" x14ac:dyDescent="0.15">
      <c r="A6" s="345"/>
      <c r="B6" s="390" t="s">
        <v>127</v>
      </c>
      <c r="C6" s="391"/>
      <c r="D6" s="189" t="s">
        <v>128</v>
      </c>
      <c r="E6" s="189" t="s">
        <v>127</v>
      </c>
      <c r="F6" s="391" t="s">
        <v>128</v>
      </c>
      <c r="G6" s="391"/>
      <c r="H6" s="189" t="s">
        <v>127</v>
      </c>
      <c r="I6" s="391" t="s">
        <v>128</v>
      </c>
      <c r="J6" s="392"/>
    </row>
    <row r="7" spans="1:11" s="195" customFormat="1" ht="17.100000000000001" customHeight="1" x14ac:dyDescent="0.15">
      <c r="A7" s="191" t="s">
        <v>62</v>
      </c>
      <c r="B7" s="192"/>
      <c r="C7" s="194"/>
      <c r="D7" s="192"/>
      <c r="E7" s="194"/>
      <c r="F7" s="194"/>
      <c r="G7" s="192"/>
      <c r="H7" s="194"/>
      <c r="I7" s="192"/>
      <c r="J7" s="194"/>
      <c r="K7" s="194"/>
    </row>
    <row r="8" spans="1:11" ht="12" customHeight="1" x14ac:dyDescent="0.15">
      <c r="A8" s="96" t="s">
        <v>298</v>
      </c>
      <c r="B8" s="198">
        <v>10</v>
      </c>
      <c r="C8" s="230">
        <v>10</v>
      </c>
      <c r="D8" s="143">
        <v>25</v>
      </c>
      <c r="E8" s="198">
        <v>768</v>
      </c>
      <c r="F8" s="143">
        <v>2.6737967914438499</v>
      </c>
      <c r="G8" s="143">
        <v>56.015625</v>
      </c>
      <c r="H8" s="198">
        <v>776</v>
      </c>
      <c r="I8" s="143">
        <v>98.9690721649485</v>
      </c>
      <c r="J8" s="143">
        <v>45.328791728730401</v>
      </c>
      <c r="K8" s="231"/>
    </row>
    <row r="9" spans="1:11" ht="12" customHeight="1" x14ac:dyDescent="0.15">
      <c r="A9" s="96" t="s">
        <v>299</v>
      </c>
      <c r="B9" s="198">
        <v>3</v>
      </c>
      <c r="C9" s="230">
        <v>3</v>
      </c>
      <c r="D9" s="143" t="s">
        <v>520</v>
      </c>
      <c r="E9" s="198" t="s">
        <v>520</v>
      </c>
      <c r="F9" s="143" t="s">
        <v>520</v>
      </c>
      <c r="G9" s="143" t="s">
        <v>520</v>
      </c>
      <c r="H9" s="198" t="s">
        <v>520</v>
      </c>
      <c r="I9" s="143" t="s">
        <v>520</v>
      </c>
      <c r="J9" s="143" t="s">
        <v>520</v>
      </c>
      <c r="K9" s="231"/>
    </row>
    <row r="10" spans="1:11" ht="12" customHeight="1" x14ac:dyDescent="0.15">
      <c r="A10" s="96" t="s">
        <v>300</v>
      </c>
      <c r="B10" s="198">
        <v>12</v>
      </c>
      <c r="C10" s="230">
        <v>12</v>
      </c>
      <c r="D10" s="143">
        <v>33.3333333333333</v>
      </c>
      <c r="E10" s="198">
        <v>424</v>
      </c>
      <c r="F10" s="143">
        <v>51.971326164874498</v>
      </c>
      <c r="G10" s="143">
        <v>28.812893081761001</v>
      </c>
      <c r="H10" s="198">
        <v>428</v>
      </c>
      <c r="I10" s="143">
        <v>99.065420560747697</v>
      </c>
      <c r="J10" s="143">
        <v>18.244409651130098</v>
      </c>
      <c r="K10" s="231"/>
    </row>
    <row r="11" spans="1:11" ht="12" customHeight="1" x14ac:dyDescent="0.15">
      <c r="A11" s="96" t="s">
        <v>442</v>
      </c>
      <c r="B11" s="198">
        <v>3</v>
      </c>
      <c r="C11" s="230">
        <v>3</v>
      </c>
      <c r="D11" s="143">
        <v>200</v>
      </c>
      <c r="E11" s="198">
        <v>55</v>
      </c>
      <c r="F11" s="143">
        <v>292.857142857143</v>
      </c>
      <c r="G11" s="143">
        <v>37.575757575757599</v>
      </c>
      <c r="H11" s="198">
        <v>57</v>
      </c>
      <c r="I11" s="143">
        <v>96.491228070175396</v>
      </c>
      <c r="J11" s="143">
        <v>26.8269976726144</v>
      </c>
      <c r="K11" s="231"/>
    </row>
    <row r="12" spans="1:11" ht="12" customHeight="1" x14ac:dyDescent="0.15">
      <c r="A12" s="96" t="s">
        <v>297</v>
      </c>
      <c r="B12" s="198">
        <v>3</v>
      </c>
      <c r="C12" s="230">
        <v>3</v>
      </c>
      <c r="D12" s="143">
        <v>50</v>
      </c>
      <c r="E12" s="198">
        <v>57</v>
      </c>
      <c r="F12" s="143">
        <v>58.3333333333333</v>
      </c>
      <c r="G12" s="143">
        <v>32.280701754386001</v>
      </c>
      <c r="H12" s="198">
        <v>57</v>
      </c>
      <c r="I12" s="143">
        <v>100</v>
      </c>
      <c r="J12" s="143">
        <v>23.080799596841899</v>
      </c>
      <c r="K12" s="231"/>
    </row>
    <row r="13" spans="1:11" s="195" customFormat="1" ht="17.100000000000001" customHeight="1" x14ac:dyDescent="0.15">
      <c r="A13" s="191" t="s">
        <v>174</v>
      </c>
      <c r="B13" s="192"/>
      <c r="C13" s="194"/>
      <c r="D13" s="192"/>
      <c r="E13" s="194"/>
      <c r="F13" s="194"/>
      <c r="G13" s="192"/>
      <c r="H13" s="194"/>
      <c r="I13" s="192"/>
      <c r="J13" s="194"/>
      <c r="K13" s="194"/>
    </row>
    <row r="14" spans="1:11" ht="12" customHeight="1" x14ac:dyDescent="0.15">
      <c r="A14" s="96" t="s">
        <v>301</v>
      </c>
      <c r="B14" s="198">
        <v>11</v>
      </c>
      <c r="C14" s="230">
        <v>11</v>
      </c>
      <c r="D14" s="143">
        <v>22.2222222222222</v>
      </c>
      <c r="E14" s="198">
        <v>709</v>
      </c>
      <c r="F14" s="143">
        <v>18.363939899833099</v>
      </c>
      <c r="G14" s="143">
        <v>40.954395862717398</v>
      </c>
      <c r="H14" s="198">
        <v>719</v>
      </c>
      <c r="I14" s="143">
        <v>98.609179415855394</v>
      </c>
      <c r="J14" s="143">
        <v>28.237584050961399</v>
      </c>
      <c r="K14" s="231"/>
    </row>
    <row r="15" spans="1:11" ht="12" customHeight="1" x14ac:dyDescent="0.15">
      <c r="A15" s="96" t="s">
        <v>302</v>
      </c>
      <c r="B15" s="198">
        <v>14</v>
      </c>
      <c r="C15" s="230">
        <v>12</v>
      </c>
      <c r="D15" s="143">
        <v>33.3333333333333</v>
      </c>
      <c r="E15" s="198">
        <v>688</v>
      </c>
      <c r="F15" s="143">
        <v>134.01360544217701</v>
      </c>
      <c r="G15" s="143">
        <v>19.1957364341085</v>
      </c>
      <c r="H15" s="198">
        <v>778</v>
      </c>
      <c r="I15" s="143">
        <v>88.431876606683801</v>
      </c>
      <c r="J15" s="143">
        <v>13.764124293785301</v>
      </c>
      <c r="K15" s="231"/>
    </row>
    <row r="16" spans="1:11" s="195" customFormat="1" ht="17.100000000000001" customHeight="1" x14ac:dyDescent="0.15">
      <c r="A16" s="191" t="s">
        <v>63</v>
      </c>
      <c r="B16" s="192"/>
      <c r="C16" s="194"/>
      <c r="D16" s="192"/>
      <c r="E16" s="194"/>
      <c r="F16" s="194"/>
      <c r="G16" s="192"/>
      <c r="H16" s="194"/>
      <c r="I16" s="192"/>
      <c r="J16" s="194"/>
      <c r="K16" s="194"/>
    </row>
    <row r="17" spans="1:11" ht="12" customHeight="1" x14ac:dyDescent="0.15">
      <c r="A17" s="96" t="s">
        <v>303</v>
      </c>
      <c r="B17" s="198">
        <v>15</v>
      </c>
      <c r="C17" s="230">
        <v>14</v>
      </c>
      <c r="D17" s="143">
        <v>27.272727272727298</v>
      </c>
      <c r="E17" s="198">
        <v>888</v>
      </c>
      <c r="F17" s="143">
        <v>11.9798234552333</v>
      </c>
      <c r="G17" s="143">
        <v>50.626876876876899</v>
      </c>
      <c r="H17" s="198">
        <v>912</v>
      </c>
      <c r="I17" s="143">
        <v>97.368421052631604</v>
      </c>
      <c r="J17" s="143">
        <v>48.972413924219097</v>
      </c>
      <c r="K17" s="230"/>
    </row>
    <row r="18" spans="1:11" ht="12" customHeight="1" x14ac:dyDescent="0.15">
      <c r="A18" s="96" t="s">
        <v>406</v>
      </c>
      <c r="B18" s="198">
        <v>7</v>
      </c>
      <c r="C18" s="230">
        <v>7</v>
      </c>
      <c r="D18" s="143">
        <v>75</v>
      </c>
      <c r="E18" s="198">
        <v>473</v>
      </c>
      <c r="F18" s="143">
        <v>52.090032154340797</v>
      </c>
      <c r="G18" s="143">
        <v>54.8273431994362</v>
      </c>
      <c r="H18" s="198">
        <v>477</v>
      </c>
      <c r="I18" s="143">
        <v>99.161425576519903</v>
      </c>
      <c r="J18" s="143">
        <v>50.687593423019401</v>
      </c>
      <c r="K18" s="230"/>
    </row>
    <row r="19" spans="1:11" ht="12" customHeight="1" x14ac:dyDescent="0.15">
      <c r="A19" s="96" t="s">
        <v>304</v>
      </c>
      <c r="B19" s="198">
        <v>8</v>
      </c>
      <c r="C19" s="230">
        <v>8</v>
      </c>
      <c r="D19" s="143">
        <v>166.666666666667</v>
      </c>
      <c r="E19" s="198">
        <v>214</v>
      </c>
      <c r="F19" s="260" t="s">
        <v>472</v>
      </c>
      <c r="G19" s="143">
        <v>26.028037383177601</v>
      </c>
      <c r="H19" s="198">
        <v>214</v>
      </c>
      <c r="I19" s="143">
        <v>100</v>
      </c>
      <c r="J19" s="143">
        <v>21.9496855345912</v>
      </c>
      <c r="K19" s="230"/>
    </row>
    <row r="20" spans="1:11" ht="12" customHeight="1" x14ac:dyDescent="0.15">
      <c r="A20" s="96" t="s">
        <v>459</v>
      </c>
      <c r="B20" s="198">
        <v>3</v>
      </c>
      <c r="C20" s="230">
        <v>3</v>
      </c>
      <c r="D20" s="143">
        <v>50</v>
      </c>
      <c r="E20" s="198">
        <v>57</v>
      </c>
      <c r="F20" s="143">
        <v>90</v>
      </c>
      <c r="G20" s="143">
        <v>13.859649122806999</v>
      </c>
      <c r="H20" s="198">
        <v>57</v>
      </c>
      <c r="I20" s="143">
        <v>100</v>
      </c>
      <c r="J20" s="143">
        <v>10.511695906432699</v>
      </c>
      <c r="K20" s="230"/>
    </row>
    <row r="21" spans="1:11" ht="12" customHeight="1" x14ac:dyDescent="0.15">
      <c r="A21" s="96" t="s">
        <v>305</v>
      </c>
      <c r="B21" s="198">
        <v>5</v>
      </c>
      <c r="C21" s="230">
        <v>4</v>
      </c>
      <c r="D21" s="143" t="s">
        <v>520</v>
      </c>
      <c r="E21" s="198" t="s">
        <v>520</v>
      </c>
      <c r="F21" s="143" t="s">
        <v>520</v>
      </c>
      <c r="G21" s="143" t="s">
        <v>520</v>
      </c>
      <c r="H21" s="198" t="s">
        <v>520</v>
      </c>
      <c r="I21" s="143" t="s">
        <v>520</v>
      </c>
      <c r="J21" s="143" t="s">
        <v>520</v>
      </c>
      <c r="K21" s="230"/>
    </row>
    <row r="22" spans="1:11" ht="12" customHeight="1" x14ac:dyDescent="0.15">
      <c r="A22" s="96" t="s">
        <v>411</v>
      </c>
      <c r="B22" s="198">
        <v>4</v>
      </c>
      <c r="C22" s="230">
        <v>4</v>
      </c>
      <c r="D22" s="143">
        <v>33.3333333333333</v>
      </c>
      <c r="E22" s="198">
        <v>76</v>
      </c>
      <c r="F22" s="143">
        <v>7.0422535211267698</v>
      </c>
      <c r="G22" s="143">
        <v>23.3333333333333</v>
      </c>
      <c r="H22" s="198">
        <v>86</v>
      </c>
      <c r="I22" s="143">
        <v>88.3720930232558</v>
      </c>
      <c r="J22" s="143">
        <v>13.286093888396801</v>
      </c>
      <c r="K22" s="230"/>
    </row>
    <row r="23" spans="1:11" ht="12" customHeight="1" x14ac:dyDescent="0.15">
      <c r="A23" s="96" t="s">
        <v>306</v>
      </c>
      <c r="B23" s="198">
        <v>5</v>
      </c>
      <c r="C23" s="230">
        <v>4</v>
      </c>
      <c r="D23" s="143">
        <v>33.3333333333333</v>
      </c>
      <c r="E23" s="198">
        <v>129</v>
      </c>
      <c r="F23" s="143">
        <v>8.4033613445378101</v>
      </c>
      <c r="G23" s="143">
        <v>41.343669250646002</v>
      </c>
      <c r="H23" s="198">
        <v>149</v>
      </c>
      <c r="I23" s="143">
        <v>86.577181208053702</v>
      </c>
      <c r="J23" s="143">
        <v>24.513096037609099</v>
      </c>
      <c r="K23" s="230"/>
    </row>
    <row r="24" spans="1:11" ht="12" customHeight="1" x14ac:dyDescent="0.15">
      <c r="A24" s="96" t="s">
        <v>307</v>
      </c>
      <c r="B24" s="198">
        <v>13</v>
      </c>
      <c r="C24" s="230">
        <v>13</v>
      </c>
      <c r="D24" s="143">
        <v>44.4444444444445</v>
      </c>
      <c r="E24" s="198">
        <v>1252</v>
      </c>
      <c r="F24" s="143">
        <v>4.6822742474916303</v>
      </c>
      <c r="G24" s="143">
        <v>64.448881789137403</v>
      </c>
      <c r="H24" s="198">
        <v>1258</v>
      </c>
      <c r="I24" s="143">
        <v>99.523052464228897</v>
      </c>
      <c r="J24" s="143">
        <v>58.832729225399397</v>
      </c>
      <c r="K24" s="230"/>
    </row>
    <row r="25" spans="1:11" ht="12" customHeight="1" x14ac:dyDescent="0.15">
      <c r="A25" s="96" t="s">
        <v>438</v>
      </c>
      <c r="B25" s="198">
        <v>5</v>
      </c>
      <c r="C25" s="230">
        <v>5</v>
      </c>
      <c r="D25" s="260" t="s">
        <v>472</v>
      </c>
      <c r="E25" s="198">
        <v>147</v>
      </c>
      <c r="F25" s="260" t="s">
        <v>472</v>
      </c>
      <c r="G25" s="143">
        <v>25.442176870748298</v>
      </c>
      <c r="H25" s="198">
        <v>147</v>
      </c>
      <c r="I25" s="143">
        <v>100</v>
      </c>
      <c r="J25" s="143">
        <v>20.1400268136452</v>
      </c>
      <c r="K25" s="230"/>
    </row>
    <row r="26" spans="1:11" ht="12" customHeight="1" x14ac:dyDescent="0.15">
      <c r="A26" s="96" t="s">
        <v>362</v>
      </c>
      <c r="B26" s="198">
        <v>36</v>
      </c>
      <c r="C26" s="230">
        <v>36</v>
      </c>
      <c r="D26" s="143">
        <v>38.461538461538503</v>
      </c>
      <c r="E26" s="198">
        <v>2388</v>
      </c>
      <c r="F26" s="143">
        <v>47.589616810877601</v>
      </c>
      <c r="G26" s="143">
        <v>36.620603015075403</v>
      </c>
      <c r="H26" s="198">
        <v>2426</v>
      </c>
      <c r="I26" s="143">
        <v>98.433635614179707</v>
      </c>
      <c r="J26" s="143">
        <v>26.4111753205116</v>
      </c>
      <c r="K26" s="230"/>
    </row>
    <row r="27" spans="1:11" s="195" customFormat="1" ht="17.100000000000001" customHeight="1" x14ac:dyDescent="0.15">
      <c r="A27" s="191" t="s">
        <v>65</v>
      </c>
      <c r="B27" s="192"/>
      <c r="C27" s="194"/>
      <c r="D27" s="192"/>
      <c r="E27" s="194"/>
      <c r="F27" s="194"/>
      <c r="G27" s="192"/>
      <c r="H27" s="194"/>
      <c r="I27" s="192"/>
      <c r="J27" s="194"/>
      <c r="K27" s="194"/>
    </row>
    <row r="28" spans="1:11" ht="12" customHeight="1" x14ac:dyDescent="0.15">
      <c r="A28" s="96" t="s">
        <v>308</v>
      </c>
      <c r="B28" s="198">
        <v>12</v>
      </c>
      <c r="C28" s="230">
        <v>12</v>
      </c>
      <c r="D28" s="143">
        <v>9.0909090909090899</v>
      </c>
      <c r="E28" s="198">
        <v>842</v>
      </c>
      <c r="F28" s="143">
        <v>43.197278911564602</v>
      </c>
      <c r="G28" s="143">
        <v>43.222486144101303</v>
      </c>
      <c r="H28" s="198">
        <v>855</v>
      </c>
      <c r="I28" s="143">
        <v>98.479532163742704</v>
      </c>
      <c r="J28" s="143">
        <v>36.197555187390897</v>
      </c>
      <c r="K28" s="230"/>
    </row>
    <row r="29" spans="1:11" ht="12" customHeight="1" x14ac:dyDescent="0.15">
      <c r="A29" s="96" t="s">
        <v>446</v>
      </c>
      <c r="B29" s="198">
        <v>3</v>
      </c>
      <c r="C29" s="230">
        <v>3</v>
      </c>
      <c r="D29" s="143">
        <v>200</v>
      </c>
      <c r="E29" s="198">
        <v>93</v>
      </c>
      <c r="F29" s="143">
        <v>165.71428571428601</v>
      </c>
      <c r="G29" s="143">
        <v>24.874551971326198</v>
      </c>
      <c r="H29" s="198">
        <v>93</v>
      </c>
      <c r="I29" s="143">
        <v>100</v>
      </c>
      <c r="J29" s="143">
        <v>9.1658856607310195</v>
      </c>
      <c r="K29" s="230"/>
    </row>
    <row r="30" spans="1:11" ht="12" customHeight="1" x14ac:dyDescent="0.15">
      <c r="A30" s="96" t="s">
        <v>309</v>
      </c>
      <c r="B30" s="198">
        <v>17</v>
      </c>
      <c r="C30" s="230">
        <v>14</v>
      </c>
      <c r="D30" s="143">
        <v>40</v>
      </c>
      <c r="E30" s="198">
        <v>810</v>
      </c>
      <c r="F30" s="143">
        <v>41.608391608391599</v>
      </c>
      <c r="G30" s="143">
        <v>35.355220891911102</v>
      </c>
      <c r="H30" s="198">
        <v>905</v>
      </c>
      <c r="I30" s="143">
        <v>89.5027624309392</v>
      </c>
      <c r="J30" s="143">
        <v>23.096143018018001</v>
      </c>
      <c r="K30" s="230"/>
    </row>
    <row r="31" spans="1:11" ht="12" customHeight="1" x14ac:dyDescent="0.15">
      <c r="A31" s="96" t="s">
        <v>460</v>
      </c>
      <c r="B31" s="198">
        <v>3</v>
      </c>
      <c r="C31" s="230">
        <v>3</v>
      </c>
      <c r="D31" s="260" t="s">
        <v>472</v>
      </c>
      <c r="E31" s="198">
        <v>114</v>
      </c>
      <c r="F31" s="260" t="s">
        <v>472</v>
      </c>
      <c r="G31" s="143">
        <v>26.988304093567301</v>
      </c>
      <c r="H31" s="198">
        <v>138</v>
      </c>
      <c r="I31" s="143">
        <v>82.608695652173907</v>
      </c>
      <c r="J31" s="143">
        <v>13.5661263444933</v>
      </c>
      <c r="K31" s="230"/>
    </row>
    <row r="32" spans="1:11" s="195" customFormat="1" ht="17.100000000000001" customHeight="1" x14ac:dyDescent="0.15">
      <c r="A32" s="191" t="s">
        <v>66</v>
      </c>
      <c r="B32" s="192"/>
      <c r="C32" s="194"/>
      <c r="D32" s="192"/>
      <c r="E32" s="194"/>
      <c r="F32" s="194"/>
      <c r="G32" s="192"/>
      <c r="H32" s="194"/>
      <c r="I32" s="192"/>
      <c r="J32" s="194"/>
      <c r="K32" s="194"/>
    </row>
    <row r="33" spans="1:11" ht="12" customHeight="1" x14ac:dyDescent="0.15">
      <c r="A33" s="96" t="s">
        <v>401</v>
      </c>
      <c r="B33" s="198">
        <v>11</v>
      </c>
      <c r="C33" s="230">
        <v>11</v>
      </c>
      <c r="D33" s="143">
        <v>57.142857142857103</v>
      </c>
      <c r="E33" s="198">
        <v>869</v>
      </c>
      <c r="F33" s="143">
        <v>41.300813008130099</v>
      </c>
      <c r="G33" s="143">
        <v>52.274645186037603</v>
      </c>
      <c r="H33" s="198">
        <v>871</v>
      </c>
      <c r="I33" s="143">
        <v>99.770378874856505</v>
      </c>
      <c r="J33" s="143">
        <v>42.016865079365097</v>
      </c>
      <c r="K33" s="231"/>
    </row>
    <row r="34" spans="1:11" ht="12" customHeight="1" x14ac:dyDescent="0.15">
      <c r="A34" s="96" t="s">
        <v>310</v>
      </c>
      <c r="B34" s="198">
        <v>11</v>
      </c>
      <c r="C34" s="230">
        <v>11</v>
      </c>
      <c r="D34" s="143">
        <v>37.5</v>
      </c>
      <c r="E34" s="198">
        <v>792</v>
      </c>
      <c r="F34" s="143">
        <v>7.6086956521739104</v>
      </c>
      <c r="G34" s="143">
        <v>35.450336700336699</v>
      </c>
      <c r="H34" s="198">
        <v>1116</v>
      </c>
      <c r="I34" s="143">
        <v>70.9677419354839</v>
      </c>
      <c r="J34" s="143">
        <v>15.316840973064499</v>
      </c>
      <c r="K34" s="231"/>
    </row>
    <row r="35" spans="1:11" ht="12" customHeight="1" x14ac:dyDescent="0.15">
      <c r="A35" s="96" t="s">
        <v>311</v>
      </c>
      <c r="B35" s="198">
        <v>5</v>
      </c>
      <c r="C35" s="230">
        <v>4</v>
      </c>
      <c r="D35" s="143">
        <v>33.3333333333333</v>
      </c>
      <c r="E35" s="198">
        <v>96</v>
      </c>
      <c r="F35" s="143">
        <v>37.142857142857103</v>
      </c>
      <c r="G35" s="143">
        <v>26.1805555555556</v>
      </c>
      <c r="H35" s="198">
        <v>128</v>
      </c>
      <c r="I35" s="143">
        <v>75</v>
      </c>
      <c r="J35" s="143">
        <v>9.7126436781609193</v>
      </c>
      <c r="K35" s="231"/>
    </row>
    <row r="36" spans="1:11" ht="12" customHeight="1" x14ac:dyDescent="0.15">
      <c r="A36" s="96" t="s">
        <v>518</v>
      </c>
      <c r="B36" s="198">
        <v>5</v>
      </c>
      <c r="C36" s="230">
        <v>4</v>
      </c>
      <c r="D36" s="143">
        <v>300</v>
      </c>
      <c r="E36" s="198">
        <v>125</v>
      </c>
      <c r="F36" s="260" t="s">
        <v>472</v>
      </c>
      <c r="G36" s="143">
        <v>22.026666666666699</v>
      </c>
      <c r="H36" s="198">
        <v>135</v>
      </c>
      <c r="I36" s="143">
        <v>92.592592592592595</v>
      </c>
      <c r="J36" s="143">
        <v>16.456228956229001</v>
      </c>
      <c r="K36" s="231"/>
    </row>
    <row r="37" spans="1:11" s="195" customFormat="1" ht="17.100000000000001" customHeight="1" x14ac:dyDescent="0.15">
      <c r="A37" s="191" t="s">
        <v>67</v>
      </c>
      <c r="B37" s="192"/>
      <c r="C37" s="194"/>
      <c r="D37" s="192"/>
      <c r="E37" s="194"/>
      <c r="F37" s="194"/>
      <c r="G37" s="192"/>
      <c r="H37" s="194"/>
      <c r="I37" s="192"/>
      <c r="J37" s="194"/>
      <c r="K37" s="194"/>
    </row>
    <row r="38" spans="1:11" ht="12" customHeight="1" x14ac:dyDescent="0.15">
      <c r="A38" s="96" t="s">
        <v>312</v>
      </c>
      <c r="B38" s="198">
        <v>3</v>
      </c>
      <c r="C38" s="230">
        <v>3</v>
      </c>
      <c r="D38" s="143" t="s">
        <v>520</v>
      </c>
      <c r="E38" s="198" t="s">
        <v>520</v>
      </c>
      <c r="F38" s="143" t="s">
        <v>520</v>
      </c>
      <c r="G38" s="143" t="s">
        <v>520</v>
      </c>
      <c r="H38" s="198" t="s">
        <v>520</v>
      </c>
      <c r="I38" s="143" t="s">
        <v>520</v>
      </c>
      <c r="J38" s="143" t="s">
        <v>520</v>
      </c>
      <c r="K38" s="231"/>
    </row>
    <row r="39" spans="1:11" ht="12" customHeight="1" x14ac:dyDescent="0.15">
      <c r="A39" s="96" t="s">
        <v>313</v>
      </c>
      <c r="B39" s="198">
        <v>11</v>
      </c>
      <c r="C39" s="230">
        <v>9</v>
      </c>
      <c r="D39" s="143">
        <v>50</v>
      </c>
      <c r="E39" s="198">
        <v>215</v>
      </c>
      <c r="F39" s="143">
        <v>29.518072289156599</v>
      </c>
      <c r="G39" s="143">
        <v>28.418604651162799</v>
      </c>
      <c r="H39" s="198">
        <v>255</v>
      </c>
      <c r="I39" s="143">
        <v>84.313725490196106</v>
      </c>
      <c r="J39" s="143">
        <v>17.643410852713199</v>
      </c>
      <c r="K39" s="231"/>
    </row>
    <row r="40" spans="1:11" ht="12" customHeight="1" x14ac:dyDescent="0.15">
      <c r="A40" s="96" t="s">
        <v>314</v>
      </c>
      <c r="B40" s="198">
        <v>14</v>
      </c>
      <c r="C40" s="230">
        <v>12</v>
      </c>
      <c r="D40" s="143">
        <v>33.3333333333333</v>
      </c>
      <c r="E40" s="198">
        <v>327</v>
      </c>
      <c r="F40" s="143">
        <v>18.478260869565201</v>
      </c>
      <c r="G40" s="143">
        <v>30.6829765545362</v>
      </c>
      <c r="H40" s="198">
        <v>424</v>
      </c>
      <c r="I40" s="143">
        <v>77.122641509434004</v>
      </c>
      <c r="J40" s="143">
        <v>23.741246230128301</v>
      </c>
      <c r="K40" s="231"/>
    </row>
    <row r="41" spans="1:11" ht="12" customHeight="1" x14ac:dyDescent="0.15">
      <c r="A41" s="96" t="s">
        <v>315</v>
      </c>
      <c r="B41" s="198">
        <v>24</v>
      </c>
      <c r="C41" s="230">
        <v>22</v>
      </c>
      <c r="D41" s="143">
        <v>144.444444444444</v>
      </c>
      <c r="E41" s="198">
        <v>2653</v>
      </c>
      <c r="F41" s="260" t="s">
        <v>472</v>
      </c>
      <c r="G41" s="143">
        <v>31.750257971642199</v>
      </c>
      <c r="H41" s="198">
        <v>2687</v>
      </c>
      <c r="I41" s="143">
        <v>98.734648306661697</v>
      </c>
      <c r="J41" s="143">
        <v>34.418972980476802</v>
      </c>
      <c r="K41" s="231"/>
    </row>
    <row r="42" spans="1:11" ht="12" customHeight="1" x14ac:dyDescent="0.15">
      <c r="A42" s="96" t="s">
        <v>462</v>
      </c>
      <c r="B42" s="198">
        <v>10</v>
      </c>
      <c r="C42" s="230">
        <v>9</v>
      </c>
      <c r="D42" s="143">
        <v>-10</v>
      </c>
      <c r="E42" s="198">
        <v>344</v>
      </c>
      <c r="F42" s="143">
        <v>-8.2666666666666693</v>
      </c>
      <c r="G42" s="143">
        <v>42.422480620155</v>
      </c>
      <c r="H42" s="198">
        <v>380</v>
      </c>
      <c r="I42" s="143">
        <v>90.526315789473699</v>
      </c>
      <c r="J42" s="143">
        <v>31.438716846224501</v>
      </c>
      <c r="K42" s="231"/>
    </row>
    <row r="43" spans="1:11" ht="12" customHeight="1" x14ac:dyDescent="0.15">
      <c r="A43" s="96" t="s">
        <v>527</v>
      </c>
      <c r="B43" s="198">
        <v>14</v>
      </c>
      <c r="C43" s="230">
        <v>12</v>
      </c>
      <c r="D43" s="143">
        <v>33.3333333333333</v>
      </c>
      <c r="E43" s="198">
        <v>247</v>
      </c>
      <c r="F43" s="143">
        <v>39.548022598870098</v>
      </c>
      <c r="G43" s="143">
        <v>14.885290148448</v>
      </c>
      <c r="H43" s="198">
        <v>303</v>
      </c>
      <c r="I43" s="143">
        <v>81.518151815181497</v>
      </c>
      <c r="J43" s="143">
        <v>13.647768778783499</v>
      </c>
      <c r="K43" s="231"/>
    </row>
    <row r="44" spans="1:11" ht="12" customHeight="1" x14ac:dyDescent="0.15">
      <c r="A44" s="96" t="s">
        <v>316</v>
      </c>
      <c r="B44" s="198">
        <v>12</v>
      </c>
      <c r="C44" s="230">
        <v>12</v>
      </c>
      <c r="D44" s="260" t="s">
        <v>472</v>
      </c>
      <c r="E44" s="198">
        <v>373</v>
      </c>
      <c r="F44" s="260" t="s">
        <v>472</v>
      </c>
      <c r="G44" s="143">
        <v>24.657004830917899</v>
      </c>
      <c r="H44" s="198">
        <v>384</v>
      </c>
      <c r="I44" s="143">
        <v>97.1354166666667</v>
      </c>
      <c r="J44" s="143">
        <v>18.607149251059301</v>
      </c>
      <c r="K44" s="231"/>
    </row>
    <row r="45" spans="1:11" ht="12" customHeight="1" x14ac:dyDescent="0.15">
      <c r="A45" s="96" t="s">
        <v>412</v>
      </c>
      <c r="B45" s="198">
        <v>3</v>
      </c>
      <c r="C45" s="230">
        <v>3</v>
      </c>
      <c r="D45" s="143">
        <v>50</v>
      </c>
      <c r="E45" s="198">
        <v>75</v>
      </c>
      <c r="F45" s="143">
        <v>87.5</v>
      </c>
      <c r="G45" s="143">
        <v>8.8444444444444503</v>
      </c>
      <c r="H45" s="198">
        <v>75</v>
      </c>
      <c r="I45" s="143">
        <v>100</v>
      </c>
      <c r="J45" s="143">
        <v>7.0444444444444496</v>
      </c>
      <c r="K45" s="231"/>
    </row>
    <row r="46" spans="1:11" ht="12" customHeight="1" x14ac:dyDescent="0.15">
      <c r="A46" s="96" t="s">
        <v>317</v>
      </c>
      <c r="B46" s="198">
        <v>8</v>
      </c>
      <c r="C46" s="230">
        <v>7</v>
      </c>
      <c r="D46" s="143">
        <v>16.6666666666667</v>
      </c>
      <c r="E46" s="198">
        <v>226</v>
      </c>
      <c r="F46" s="143">
        <v>22.1621621621622</v>
      </c>
      <c r="G46" s="143">
        <v>33.495575221238902</v>
      </c>
      <c r="H46" s="198">
        <v>258</v>
      </c>
      <c r="I46" s="143">
        <v>87.596899224806194</v>
      </c>
      <c r="J46" s="143">
        <v>32.106378878396598</v>
      </c>
      <c r="K46" s="231"/>
    </row>
    <row r="47" spans="1:11" ht="12" customHeight="1" x14ac:dyDescent="0.15">
      <c r="A47" s="96" t="s">
        <v>393</v>
      </c>
      <c r="B47" s="198">
        <v>6</v>
      </c>
      <c r="C47" s="230">
        <v>4</v>
      </c>
      <c r="D47" s="143">
        <v>300</v>
      </c>
      <c r="E47" s="198">
        <v>111</v>
      </c>
      <c r="F47" s="260" t="s">
        <v>472</v>
      </c>
      <c r="G47" s="143">
        <v>19.129129129129101</v>
      </c>
      <c r="H47" s="198">
        <v>162</v>
      </c>
      <c r="I47" s="143">
        <v>68.518518518518505</v>
      </c>
      <c r="J47" s="143">
        <v>8.2864773685690203</v>
      </c>
      <c r="K47" s="231"/>
    </row>
    <row r="51" spans="1:11" ht="20.100000000000001" customHeight="1" x14ac:dyDescent="0.15">
      <c r="A51" s="232" t="s">
        <v>42</v>
      </c>
    </row>
    <row r="52" spans="1:11" ht="9.9499999999999993" customHeight="1" x14ac:dyDescent="0.15">
      <c r="A52" s="387" t="s">
        <v>189</v>
      </c>
      <c r="B52" s="387"/>
      <c r="C52" s="387"/>
      <c r="D52" s="387"/>
      <c r="E52" s="387"/>
      <c r="F52" s="387"/>
      <c r="G52" s="387"/>
      <c r="H52" s="387"/>
      <c r="I52" s="387"/>
      <c r="J52" s="387"/>
      <c r="K52" s="233"/>
    </row>
  </sheetData>
  <mergeCells count="16">
    <mergeCell ref="A52:J52"/>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conditionalFormatting sqref="B3">
    <cfRule type="cellIs" dxfId="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9" orientation="portrait" useFirstPageNumber="1" r:id="rId1"/>
  <headerFooter alignWithMargins="0">
    <oddHeader>&amp;C&amp;8- &amp;P -</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K49"/>
  <sheetViews>
    <sheetView zoomScale="130" workbookViewId="0">
      <selection sqref="A1:J1"/>
    </sheetView>
  </sheetViews>
  <sheetFormatPr baseColWidth="10" defaultColWidth="11.42578125" defaultRowHeight="8.25" x14ac:dyDescent="0.15"/>
  <cols>
    <col min="1" max="1" width="20.28515625" style="185" customWidth="1"/>
    <col min="2" max="10" width="7.85546875" style="185" customWidth="1"/>
    <col min="11" max="11" width="7.140625" style="185" customWidth="1"/>
    <col min="12" max="16384" width="11.42578125" style="185"/>
  </cols>
  <sheetData>
    <row r="1" spans="1:11" ht="39.950000000000003" customHeight="1" x14ac:dyDescent="0.15">
      <c r="A1" s="352" t="s">
        <v>1</v>
      </c>
      <c r="B1" s="352"/>
      <c r="C1" s="352"/>
      <c r="D1" s="352"/>
      <c r="E1" s="352"/>
      <c r="F1" s="352"/>
      <c r="G1" s="352"/>
      <c r="H1" s="352"/>
      <c r="I1" s="352"/>
      <c r="J1" s="352"/>
    </row>
    <row r="2" spans="1:11" ht="20.100000000000001" customHeight="1" x14ac:dyDescent="0.15">
      <c r="A2" s="343" t="s">
        <v>192</v>
      </c>
      <c r="B2" s="359" t="s">
        <v>464</v>
      </c>
      <c r="C2" s="360"/>
      <c r="D2" s="360"/>
      <c r="E2" s="360"/>
      <c r="F2" s="360"/>
      <c r="G2" s="360"/>
      <c r="H2" s="360"/>
      <c r="I2" s="361"/>
      <c r="J2" s="216" t="s">
        <v>466</v>
      </c>
    </row>
    <row r="3" spans="1:11" ht="9.9499999999999993" customHeight="1" x14ac:dyDescent="0.15">
      <c r="A3" s="344"/>
      <c r="B3" s="388" t="s">
        <v>296</v>
      </c>
      <c r="C3" s="389"/>
      <c r="D3" s="349"/>
      <c r="E3" s="347" t="s">
        <v>29</v>
      </c>
      <c r="F3" s="347"/>
      <c r="G3" s="347"/>
      <c r="H3" s="347"/>
      <c r="I3" s="347"/>
      <c r="J3" s="348" t="s">
        <v>28</v>
      </c>
    </row>
    <row r="4" spans="1:11" ht="9.9499999999999993" customHeight="1" x14ac:dyDescent="0.15">
      <c r="A4" s="344"/>
      <c r="B4" s="346" t="s">
        <v>126</v>
      </c>
      <c r="C4" s="347" t="s">
        <v>30</v>
      </c>
      <c r="D4" s="347"/>
      <c r="E4" s="347" t="s">
        <v>126</v>
      </c>
      <c r="F4" s="350" t="s">
        <v>142</v>
      </c>
      <c r="G4" s="350" t="s">
        <v>32</v>
      </c>
      <c r="H4" s="347" t="s">
        <v>164</v>
      </c>
      <c r="I4" s="347"/>
      <c r="J4" s="348"/>
    </row>
    <row r="5" spans="1:11" ht="54.95" customHeight="1" x14ac:dyDescent="0.15">
      <c r="A5" s="344"/>
      <c r="B5" s="346"/>
      <c r="C5" s="187" t="s">
        <v>167</v>
      </c>
      <c r="D5" s="187" t="s">
        <v>142</v>
      </c>
      <c r="E5" s="347"/>
      <c r="F5" s="351"/>
      <c r="G5" s="351"/>
      <c r="H5" s="187" t="s">
        <v>191</v>
      </c>
      <c r="I5" s="187" t="s">
        <v>168</v>
      </c>
      <c r="J5" s="348"/>
    </row>
    <row r="6" spans="1:11" ht="9.9499999999999993" customHeight="1" x14ac:dyDescent="0.15">
      <c r="A6" s="345"/>
      <c r="B6" s="390" t="s">
        <v>127</v>
      </c>
      <c r="C6" s="391"/>
      <c r="D6" s="189" t="s">
        <v>128</v>
      </c>
      <c r="E6" s="189" t="s">
        <v>127</v>
      </c>
      <c r="F6" s="391" t="s">
        <v>128</v>
      </c>
      <c r="G6" s="391"/>
      <c r="H6" s="189" t="s">
        <v>127</v>
      </c>
      <c r="I6" s="391" t="s">
        <v>128</v>
      </c>
      <c r="J6" s="392"/>
    </row>
    <row r="7" spans="1:11" s="195" customFormat="1" ht="17.100000000000001" customHeight="1" x14ac:dyDescent="0.15">
      <c r="A7" s="191" t="s">
        <v>176</v>
      </c>
      <c r="B7" s="192"/>
      <c r="C7" s="194"/>
      <c r="D7" s="192"/>
      <c r="E7" s="194"/>
      <c r="F7" s="194"/>
      <c r="G7" s="192"/>
      <c r="H7" s="194"/>
      <c r="I7" s="192"/>
      <c r="J7" s="194"/>
      <c r="K7" s="194"/>
    </row>
    <row r="8" spans="1:11" ht="12" customHeight="1" x14ac:dyDescent="0.15">
      <c r="A8" s="96" t="s">
        <v>318</v>
      </c>
      <c r="B8" s="198">
        <v>23</v>
      </c>
      <c r="C8" s="230">
        <v>23</v>
      </c>
      <c r="D8" s="143">
        <v>53.3333333333333</v>
      </c>
      <c r="E8" s="198">
        <v>2301</v>
      </c>
      <c r="F8" s="260" t="s">
        <v>472</v>
      </c>
      <c r="G8" s="143">
        <v>43.582442614333303</v>
      </c>
      <c r="H8" s="198">
        <v>2332</v>
      </c>
      <c r="I8" s="143">
        <v>98.670668953687795</v>
      </c>
      <c r="J8" s="143">
        <v>29.6247790665821</v>
      </c>
      <c r="K8" s="231"/>
    </row>
    <row r="9" spans="1:11" ht="12" customHeight="1" x14ac:dyDescent="0.15">
      <c r="A9" s="96" t="s">
        <v>451</v>
      </c>
      <c r="B9" s="198">
        <v>3</v>
      </c>
      <c r="C9" s="230">
        <v>3</v>
      </c>
      <c r="D9" s="143">
        <v>200</v>
      </c>
      <c r="E9" s="198">
        <v>53</v>
      </c>
      <c r="F9" s="143">
        <v>120.833333333333</v>
      </c>
      <c r="G9" s="143">
        <v>8.8050314465408803</v>
      </c>
      <c r="H9" s="198">
        <v>53</v>
      </c>
      <c r="I9" s="143">
        <v>100</v>
      </c>
      <c r="J9" s="143">
        <v>3.5062893081761</v>
      </c>
      <c r="K9" s="231"/>
    </row>
    <row r="10" spans="1:11" ht="12" customHeight="1" x14ac:dyDescent="0.15">
      <c r="A10" s="96" t="s">
        <v>319</v>
      </c>
      <c r="B10" s="198">
        <v>14</v>
      </c>
      <c r="C10" s="230">
        <v>14</v>
      </c>
      <c r="D10" s="143">
        <v>40</v>
      </c>
      <c r="E10" s="198">
        <v>1016</v>
      </c>
      <c r="F10" s="143">
        <v>27.4780426599749</v>
      </c>
      <c r="G10" s="143">
        <v>28.8356659438859</v>
      </c>
      <c r="H10" s="198">
        <v>1019</v>
      </c>
      <c r="I10" s="143">
        <v>99.705593719332697</v>
      </c>
      <c r="J10" s="143">
        <v>22.936203993684099</v>
      </c>
      <c r="K10" s="231"/>
    </row>
    <row r="11" spans="1:11" ht="12" customHeight="1" x14ac:dyDescent="0.15">
      <c r="A11" s="96" t="s">
        <v>320</v>
      </c>
      <c r="B11" s="198">
        <v>5</v>
      </c>
      <c r="C11" s="230">
        <v>5</v>
      </c>
      <c r="D11" s="143">
        <v>25</v>
      </c>
      <c r="E11" s="198">
        <v>279</v>
      </c>
      <c r="F11" s="143">
        <v>7.7220077220077199</v>
      </c>
      <c r="G11" s="143">
        <v>31.827956989247301</v>
      </c>
      <c r="H11" s="198">
        <v>279</v>
      </c>
      <c r="I11" s="143">
        <v>100</v>
      </c>
      <c r="J11" s="143">
        <v>25.9311868686869</v>
      </c>
      <c r="K11" s="231"/>
    </row>
    <row r="12" spans="1:11" ht="12" customHeight="1" x14ac:dyDescent="0.15">
      <c r="A12" s="96" t="s">
        <v>396</v>
      </c>
      <c r="B12" s="198">
        <v>3</v>
      </c>
      <c r="C12" s="230">
        <v>3</v>
      </c>
      <c r="D12" s="143">
        <v>0</v>
      </c>
      <c r="E12" s="198">
        <v>53</v>
      </c>
      <c r="F12" s="143">
        <v>0</v>
      </c>
      <c r="G12" s="143">
        <v>19.245283018867902</v>
      </c>
      <c r="H12" s="198">
        <v>53</v>
      </c>
      <c r="I12" s="143">
        <v>100</v>
      </c>
      <c r="J12" s="143">
        <v>13.600628930817599</v>
      </c>
      <c r="K12" s="231"/>
    </row>
    <row r="13" spans="1:11" ht="12" customHeight="1" x14ac:dyDescent="0.15">
      <c r="A13" s="96" t="s">
        <v>394</v>
      </c>
      <c r="B13" s="198">
        <v>9</v>
      </c>
      <c r="C13" s="230">
        <v>8</v>
      </c>
      <c r="D13" s="143">
        <v>33.3333333333333</v>
      </c>
      <c r="E13" s="198">
        <v>851</v>
      </c>
      <c r="F13" s="143">
        <v>43.025210084033603</v>
      </c>
      <c r="G13" s="143">
        <v>58.527222875048999</v>
      </c>
      <c r="H13" s="198">
        <v>883</v>
      </c>
      <c r="I13" s="143">
        <v>96.375990939977399</v>
      </c>
      <c r="J13" s="143">
        <v>53.918034713787598</v>
      </c>
      <c r="K13" s="231"/>
    </row>
    <row r="14" spans="1:11" ht="12" customHeight="1" x14ac:dyDescent="0.15">
      <c r="A14" s="96" t="s">
        <v>321</v>
      </c>
      <c r="B14" s="198">
        <v>11</v>
      </c>
      <c r="C14" s="230">
        <v>10</v>
      </c>
      <c r="D14" s="143">
        <v>42.857142857142897</v>
      </c>
      <c r="E14" s="198">
        <v>423</v>
      </c>
      <c r="F14" s="143">
        <v>104.347826086957</v>
      </c>
      <c r="G14" s="143">
        <v>29.148936170212799</v>
      </c>
      <c r="H14" s="198">
        <v>449</v>
      </c>
      <c r="I14" s="143">
        <v>94.209354120267307</v>
      </c>
      <c r="J14" s="143">
        <v>21.1696545693048</v>
      </c>
      <c r="K14" s="231"/>
    </row>
    <row r="15" spans="1:11" ht="12" customHeight="1" x14ac:dyDescent="0.15">
      <c r="A15" s="96" t="s">
        <v>322</v>
      </c>
      <c r="B15" s="198">
        <v>4</v>
      </c>
      <c r="C15" s="230">
        <v>4</v>
      </c>
      <c r="D15" s="143">
        <v>100</v>
      </c>
      <c r="E15" s="198">
        <v>94</v>
      </c>
      <c r="F15" s="143">
        <v>203.22580645161301</v>
      </c>
      <c r="G15" s="143">
        <v>33.652482269503601</v>
      </c>
      <c r="H15" s="198">
        <v>94</v>
      </c>
      <c r="I15" s="143">
        <v>100</v>
      </c>
      <c r="J15" s="143">
        <v>18.546099290780099</v>
      </c>
      <c r="K15" s="231"/>
    </row>
    <row r="16" spans="1:11" ht="12" customHeight="1" x14ac:dyDescent="0.15">
      <c r="A16" s="96" t="s">
        <v>324</v>
      </c>
      <c r="B16" s="198">
        <v>4</v>
      </c>
      <c r="C16" s="230">
        <v>4</v>
      </c>
      <c r="D16" s="143">
        <v>0</v>
      </c>
      <c r="E16" s="198">
        <v>306</v>
      </c>
      <c r="F16" s="143">
        <v>0</v>
      </c>
      <c r="G16" s="143">
        <v>26.078431372549002</v>
      </c>
      <c r="H16" s="198">
        <v>306</v>
      </c>
      <c r="I16" s="143">
        <v>100</v>
      </c>
      <c r="J16" s="143">
        <v>20.584865513666902</v>
      </c>
      <c r="K16" s="231"/>
    </row>
    <row r="17" spans="1:11" ht="12" customHeight="1" x14ac:dyDescent="0.15">
      <c r="A17" s="96" t="s">
        <v>405</v>
      </c>
      <c r="B17" s="198">
        <v>3</v>
      </c>
      <c r="C17" s="230">
        <v>3</v>
      </c>
      <c r="D17" s="143">
        <v>0</v>
      </c>
      <c r="E17" s="198">
        <v>108</v>
      </c>
      <c r="F17" s="143">
        <v>-0.91743119266054396</v>
      </c>
      <c r="G17" s="143">
        <v>30.3086419753086</v>
      </c>
      <c r="H17" s="198">
        <v>109</v>
      </c>
      <c r="I17" s="143">
        <v>99.082568807339499</v>
      </c>
      <c r="J17" s="143">
        <v>15.051451389955499</v>
      </c>
      <c r="K17" s="231"/>
    </row>
    <row r="18" spans="1:11" ht="12" customHeight="1" x14ac:dyDescent="0.15">
      <c r="A18" s="96" t="s">
        <v>323</v>
      </c>
      <c r="B18" s="198">
        <v>5</v>
      </c>
      <c r="C18" s="230">
        <v>4</v>
      </c>
      <c r="D18" s="143">
        <v>100</v>
      </c>
      <c r="E18" s="198">
        <v>104</v>
      </c>
      <c r="F18" s="143">
        <v>126.086956521739</v>
      </c>
      <c r="G18" s="143">
        <v>34.935897435897402</v>
      </c>
      <c r="H18" s="198">
        <v>114</v>
      </c>
      <c r="I18" s="143">
        <v>91.228070175438603</v>
      </c>
      <c r="J18" s="143">
        <v>24.447115384615401</v>
      </c>
      <c r="K18" s="231"/>
    </row>
    <row r="19" spans="1:11" ht="12" customHeight="1" x14ac:dyDescent="0.15">
      <c r="A19" s="96" t="s">
        <v>439</v>
      </c>
      <c r="B19" s="198">
        <v>5</v>
      </c>
      <c r="C19" s="230">
        <v>5</v>
      </c>
      <c r="D19" s="143">
        <v>66.6666666666667</v>
      </c>
      <c r="E19" s="198">
        <v>252</v>
      </c>
      <c r="F19" s="143">
        <v>44.827586206896498</v>
      </c>
      <c r="G19" s="143">
        <v>36.851851851851897</v>
      </c>
      <c r="H19" s="198">
        <v>337</v>
      </c>
      <c r="I19" s="143">
        <v>74.777448071216597</v>
      </c>
      <c r="J19" s="143">
        <v>29.879525554244601</v>
      </c>
      <c r="K19" s="231"/>
    </row>
    <row r="20" spans="1:11" s="195" customFormat="1" ht="17.100000000000001" customHeight="1" x14ac:dyDescent="0.15">
      <c r="A20" s="191" t="s">
        <v>68</v>
      </c>
      <c r="B20" s="192"/>
      <c r="C20" s="194"/>
      <c r="D20" s="192"/>
      <c r="E20" s="194"/>
      <c r="F20" s="194"/>
      <c r="G20" s="192"/>
      <c r="H20" s="194"/>
      <c r="I20" s="192"/>
      <c r="J20" s="194"/>
      <c r="K20" s="194"/>
    </row>
    <row r="21" spans="1:11" ht="12" customHeight="1" x14ac:dyDescent="0.15">
      <c r="A21" s="96" t="s">
        <v>325</v>
      </c>
      <c r="B21" s="198">
        <v>4</v>
      </c>
      <c r="C21" s="230">
        <v>4</v>
      </c>
      <c r="D21" s="143">
        <v>33.3333333333333</v>
      </c>
      <c r="E21" s="198">
        <v>113</v>
      </c>
      <c r="F21" s="143">
        <v>94.827586206896498</v>
      </c>
      <c r="G21" s="143">
        <v>26.7256637168142</v>
      </c>
      <c r="H21" s="198">
        <v>113</v>
      </c>
      <c r="I21" s="143">
        <v>100</v>
      </c>
      <c r="J21" s="143">
        <v>21.764420746485701</v>
      </c>
      <c r="K21" s="231"/>
    </row>
    <row r="22" spans="1:11" ht="12" customHeight="1" x14ac:dyDescent="0.15">
      <c r="A22" s="96" t="s">
        <v>326</v>
      </c>
      <c r="B22" s="198">
        <v>3</v>
      </c>
      <c r="C22" s="230">
        <v>3</v>
      </c>
      <c r="D22" s="143">
        <v>0</v>
      </c>
      <c r="E22" s="198">
        <v>96</v>
      </c>
      <c r="F22" s="143">
        <v>0</v>
      </c>
      <c r="G22" s="143">
        <v>28.6805555555556</v>
      </c>
      <c r="H22" s="198">
        <v>96</v>
      </c>
      <c r="I22" s="143">
        <v>100</v>
      </c>
      <c r="J22" s="143">
        <v>24.1059027777778</v>
      </c>
      <c r="K22" s="231"/>
    </row>
    <row r="23" spans="1:11" ht="12" customHeight="1" x14ac:dyDescent="0.15">
      <c r="A23" s="96" t="s">
        <v>327</v>
      </c>
      <c r="B23" s="198">
        <v>5</v>
      </c>
      <c r="C23" s="230">
        <v>5</v>
      </c>
      <c r="D23" s="143">
        <v>150</v>
      </c>
      <c r="E23" s="198">
        <v>317</v>
      </c>
      <c r="F23" s="260" t="s">
        <v>472</v>
      </c>
      <c r="G23" s="143">
        <v>17.3817034700315</v>
      </c>
      <c r="H23" s="198">
        <v>317</v>
      </c>
      <c r="I23" s="143">
        <v>100</v>
      </c>
      <c r="J23" s="143">
        <v>14.409162608874601</v>
      </c>
      <c r="K23" s="231"/>
    </row>
    <row r="24" spans="1:11" s="195" customFormat="1" ht="17.100000000000001" customHeight="1" x14ac:dyDescent="0.15">
      <c r="A24" s="191" t="s">
        <v>69</v>
      </c>
      <c r="B24" s="192"/>
      <c r="C24" s="194"/>
      <c r="D24" s="192"/>
      <c r="E24" s="194"/>
      <c r="F24" s="194"/>
      <c r="G24" s="192"/>
      <c r="H24" s="194"/>
      <c r="I24" s="192"/>
      <c r="J24" s="194"/>
      <c r="K24" s="194"/>
    </row>
    <row r="25" spans="1:11" ht="12" customHeight="1" x14ac:dyDescent="0.15">
      <c r="A25" s="96" t="s">
        <v>328</v>
      </c>
      <c r="B25" s="198">
        <v>11</v>
      </c>
      <c r="C25" s="230">
        <v>11</v>
      </c>
      <c r="D25" s="143">
        <v>83.3333333333333</v>
      </c>
      <c r="E25" s="198">
        <v>263</v>
      </c>
      <c r="F25" s="143">
        <v>76.510067114093999</v>
      </c>
      <c r="G25" s="143">
        <v>22.129277566539901</v>
      </c>
      <c r="H25" s="198">
        <v>267</v>
      </c>
      <c r="I25" s="143">
        <v>98.501872659176001</v>
      </c>
      <c r="J25" s="143">
        <v>21.917762610288001</v>
      </c>
      <c r="K25" s="230"/>
    </row>
    <row r="26" spans="1:11" ht="12" customHeight="1" x14ac:dyDescent="0.15">
      <c r="A26" s="96" t="s">
        <v>361</v>
      </c>
      <c r="B26" s="198">
        <v>14</v>
      </c>
      <c r="C26" s="230">
        <v>12</v>
      </c>
      <c r="D26" s="143">
        <v>100</v>
      </c>
      <c r="E26" s="198">
        <v>454</v>
      </c>
      <c r="F26" s="143">
        <v>141.48936170212801</v>
      </c>
      <c r="G26" s="143">
        <v>17.209985315712199</v>
      </c>
      <c r="H26" s="198">
        <v>516</v>
      </c>
      <c r="I26" s="143">
        <v>87.984496124030997</v>
      </c>
      <c r="J26" s="143">
        <v>11.1973055193394</v>
      </c>
      <c r="K26" s="230"/>
    </row>
    <row r="27" spans="1:11" ht="12" customHeight="1" x14ac:dyDescent="0.15">
      <c r="A27" s="96" t="s">
        <v>329</v>
      </c>
      <c r="B27" s="198">
        <v>17</v>
      </c>
      <c r="C27" s="230">
        <v>14</v>
      </c>
      <c r="D27" s="260" t="s">
        <v>472</v>
      </c>
      <c r="E27" s="198">
        <v>1226</v>
      </c>
      <c r="F27" s="143">
        <v>221.78477690288699</v>
      </c>
      <c r="G27" s="143">
        <v>45.013594344752597</v>
      </c>
      <c r="H27" s="198">
        <v>1336</v>
      </c>
      <c r="I27" s="143">
        <v>91.766467065868298</v>
      </c>
      <c r="J27" s="143">
        <v>44.953844826594597</v>
      </c>
      <c r="K27" s="230"/>
    </row>
    <row r="28" spans="1:11" ht="12" customHeight="1" x14ac:dyDescent="0.15">
      <c r="A28" s="96" t="s">
        <v>413</v>
      </c>
      <c r="B28" s="198">
        <v>4</v>
      </c>
      <c r="C28" s="230">
        <v>4</v>
      </c>
      <c r="D28" s="143" t="s">
        <v>520</v>
      </c>
      <c r="E28" s="198" t="s">
        <v>520</v>
      </c>
      <c r="F28" s="143" t="s">
        <v>520</v>
      </c>
      <c r="G28" s="143" t="s">
        <v>520</v>
      </c>
      <c r="H28" s="198" t="s">
        <v>520</v>
      </c>
      <c r="I28" s="143" t="s">
        <v>520</v>
      </c>
      <c r="J28" s="143" t="s">
        <v>520</v>
      </c>
      <c r="K28" s="230"/>
    </row>
    <row r="29" spans="1:11" s="195" customFormat="1" ht="17.100000000000001" customHeight="1" x14ac:dyDescent="0.15">
      <c r="A29" s="191" t="s">
        <v>70</v>
      </c>
      <c r="B29" s="192"/>
      <c r="C29" s="194"/>
      <c r="D29" s="192"/>
      <c r="E29" s="194"/>
      <c r="F29" s="194"/>
      <c r="G29" s="192"/>
      <c r="H29" s="194"/>
      <c r="I29" s="192"/>
      <c r="J29" s="194"/>
      <c r="K29" s="194"/>
    </row>
    <row r="30" spans="1:11" ht="12" customHeight="1" x14ac:dyDescent="0.15">
      <c r="A30" s="96" t="s">
        <v>330</v>
      </c>
      <c r="B30" s="198">
        <v>11</v>
      </c>
      <c r="C30" s="230">
        <v>9</v>
      </c>
      <c r="D30" s="143">
        <v>12.5</v>
      </c>
      <c r="E30" s="198">
        <v>428</v>
      </c>
      <c r="F30" s="143">
        <v>7.2681704260651703</v>
      </c>
      <c r="G30" s="143">
        <v>37.492211838006199</v>
      </c>
      <c r="H30" s="198">
        <v>459</v>
      </c>
      <c r="I30" s="143">
        <v>93.246187363834395</v>
      </c>
      <c r="J30" s="143">
        <v>32.302337927915502</v>
      </c>
      <c r="K30" s="231"/>
    </row>
    <row r="31" spans="1:11" ht="12" customHeight="1" x14ac:dyDescent="0.15">
      <c r="A31" s="96" t="s">
        <v>447</v>
      </c>
      <c r="B31" s="198">
        <v>4</v>
      </c>
      <c r="C31" s="230">
        <v>4</v>
      </c>
      <c r="D31" s="143">
        <v>100</v>
      </c>
      <c r="E31" s="198">
        <v>127</v>
      </c>
      <c r="F31" s="143">
        <v>41.1111111111111</v>
      </c>
      <c r="G31" s="143">
        <v>15.7742782152231</v>
      </c>
      <c r="H31" s="198">
        <v>127</v>
      </c>
      <c r="I31" s="143">
        <v>100</v>
      </c>
      <c r="J31" s="143">
        <v>14.667301026303299</v>
      </c>
      <c r="K31" s="231"/>
    </row>
    <row r="32" spans="1:11" ht="12" customHeight="1" x14ac:dyDescent="0.15">
      <c r="A32" s="96" t="s">
        <v>371</v>
      </c>
      <c r="B32" s="198">
        <v>5</v>
      </c>
      <c r="C32" s="230">
        <v>5</v>
      </c>
      <c r="D32" s="143">
        <v>25</v>
      </c>
      <c r="E32" s="198">
        <v>129</v>
      </c>
      <c r="F32" s="143">
        <v>25.242718446601899</v>
      </c>
      <c r="G32" s="143">
        <v>39.922480620155</v>
      </c>
      <c r="H32" s="198">
        <v>129</v>
      </c>
      <c r="I32" s="143">
        <v>100</v>
      </c>
      <c r="J32" s="143">
        <v>20.251937984496099</v>
      </c>
      <c r="K32" s="231"/>
    </row>
    <row r="33" spans="1:11" ht="12" customHeight="1" x14ac:dyDescent="0.15">
      <c r="A33" s="96" t="s">
        <v>331</v>
      </c>
      <c r="B33" s="198">
        <v>27</v>
      </c>
      <c r="C33" s="230">
        <v>26</v>
      </c>
      <c r="D33" s="143">
        <v>36.842105263157897</v>
      </c>
      <c r="E33" s="198">
        <v>1299</v>
      </c>
      <c r="F33" s="143">
        <v>72.969374167776294</v>
      </c>
      <c r="G33" s="143">
        <v>29.243007441621799</v>
      </c>
      <c r="H33" s="198">
        <v>1372</v>
      </c>
      <c r="I33" s="143">
        <v>94.679300291545204</v>
      </c>
      <c r="J33" s="143">
        <v>26.056105731522301</v>
      </c>
      <c r="K33" s="231"/>
    </row>
    <row r="34" spans="1:11" ht="12" customHeight="1" x14ac:dyDescent="0.15">
      <c r="A34" s="96" t="s">
        <v>414</v>
      </c>
      <c r="B34" s="198">
        <v>3</v>
      </c>
      <c r="C34" s="230">
        <v>3</v>
      </c>
      <c r="D34" s="143" t="s">
        <v>520</v>
      </c>
      <c r="E34" s="198" t="s">
        <v>520</v>
      </c>
      <c r="F34" s="143" t="s">
        <v>520</v>
      </c>
      <c r="G34" s="143" t="s">
        <v>520</v>
      </c>
      <c r="H34" s="198" t="s">
        <v>520</v>
      </c>
      <c r="I34" s="143" t="s">
        <v>520</v>
      </c>
      <c r="J34" s="143" t="s">
        <v>520</v>
      </c>
      <c r="K34" s="231"/>
    </row>
    <row r="35" spans="1:11" ht="12" customHeight="1" x14ac:dyDescent="0.15">
      <c r="A35" s="96" t="s">
        <v>415</v>
      </c>
      <c r="B35" s="198">
        <v>4</v>
      </c>
      <c r="C35" s="230">
        <v>4</v>
      </c>
      <c r="D35" s="143">
        <v>100</v>
      </c>
      <c r="E35" s="198">
        <v>143</v>
      </c>
      <c r="F35" s="143">
        <v>210.869565217391</v>
      </c>
      <c r="G35" s="143">
        <v>9.3006993006993</v>
      </c>
      <c r="H35" s="198">
        <v>143</v>
      </c>
      <c r="I35" s="143">
        <v>100</v>
      </c>
      <c r="J35" s="143">
        <v>9.61852861035422</v>
      </c>
      <c r="K35" s="231"/>
    </row>
    <row r="36" spans="1:11" ht="12" customHeight="1" x14ac:dyDescent="0.15">
      <c r="A36" s="96" t="s">
        <v>416</v>
      </c>
      <c r="B36" s="198">
        <v>7</v>
      </c>
      <c r="C36" s="230">
        <v>7</v>
      </c>
      <c r="D36" s="143">
        <v>133.333333333333</v>
      </c>
      <c r="E36" s="198">
        <v>244</v>
      </c>
      <c r="F36" s="260" t="s">
        <v>472</v>
      </c>
      <c r="G36" s="143">
        <v>29.631147540983601</v>
      </c>
      <c r="H36" s="198">
        <v>260</v>
      </c>
      <c r="I36" s="143">
        <v>93.846153846153797</v>
      </c>
      <c r="J36" s="143">
        <v>17.339480874316902</v>
      </c>
      <c r="K36" s="231"/>
    </row>
    <row r="37" spans="1:11" ht="12" customHeight="1" x14ac:dyDescent="0.15">
      <c r="A37" s="96" t="s">
        <v>410</v>
      </c>
      <c r="B37" s="198">
        <v>10</v>
      </c>
      <c r="C37" s="230">
        <v>10</v>
      </c>
      <c r="D37" s="143">
        <v>150</v>
      </c>
      <c r="E37" s="198">
        <v>384</v>
      </c>
      <c r="F37" s="260" t="s">
        <v>472</v>
      </c>
      <c r="G37" s="143">
        <v>20.5555555555556</v>
      </c>
      <c r="H37" s="198">
        <v>384</v>
      </c>
      <c r="I37" s="143">
        <v>100</v>
      </c>
      <c r="J37" s="143">
        <v>16.7218494535439</v>
      </c>
      <c r="K37" s="231"/>
    </row>
    <row r="38" spans="1:11" s="195" customFormat="1" ht="17.100000000000001" customHeight="1" x14ac:dyDescent="0.15">
      <c r="A38" s="191" t="s">
        <v>71</v>
      </c>
      <c r="B38" s="192"/>
      <c r="C38" s="194"/>
      <c r="D38" s="192"/>
      <c r="E38" s="194"/>
      <c r="F38" s="194"/>
      <c r="G38" s="192"/>
      <c r="H38" s="194"/>
      <c r="I38" s="192"/>
      <c r="J38" s="194"/>
      <c r="K38" s="194"/>
    </row>
    <row r="39" spans="1:11" ht="12" customHeight="1" x14ac:dyDescent="0.15">
      <c r="A39" s="96" t="s">
        <v>332</v>
      </c>
      <c r="B39" s="198">
        <v>5</v>
      </c>
      <c r="C39" s="230">
        <v>5</v>
      </c>
      <c r="D39" s="143">
        <v>0</v>
      </c>
      <c r="E39" s="198">
        <v>441</v>
      </c>
      <c r="F39" s="143">
        <v>-2</v>
      </c>
      <c r="G39" s="143">
        <v>20.801209372637899</v>
      </c>
      <c r="H39" s="198">
        <v>450</v>
      </c>
      <c r="I39" s="143">
        <v>98</v>
      </c>
      <c r="J39" s="143">
        <v>16.763027341564399</v>
      </c>
      <c r="K39" s="231"/>
    </row>
    <row r="40" spans="1:11" ht="12" customHeight="1" x14ac:dyDescent="0.15">
      <c r="A40" s="96" t="s">
        <v>333</v>
      </c>
      <c r="B40" s="198">
        <v>6</v>
      </c>
      <c r="C40" s="230">
        <v>6</v>
      </c>
      <c r="D40" s="143">
        <v>0</v>
      </c>
      <c r="E40" s="198">
        <v>516</v>
      </c>
      <c r="F40" s="143">
        <v>-0.76923076923077405</v>
      </c>
      <c r="G40" s="143">
        <v>61.188630490956101</v>
      </c>
      <c r="H40" s="198">
        <v>520</v>
      </c>
      <c r="I40" s="143">
        <v>99.230769230769198</v>
      </c>
      <c r="J40" s="143">
        <v>60.548187734627298</v>
      </c>
      <c r="K40" s="231"/>
    </row>
    <row r="41" spans="1:11" ht="12" customHeight="1" x14ac:dyDescent="0.15">
      <c r="A41" s="96" t="s">
        <v>334</v>
      </c>
      <c r="B41" s="198">
        <v>14</v>
      </c>
      <c r="C41" s="230">
        <v>12</v>
      </c>
      <c r="D41" s="143">
        <v>50</v>
      </c>
      <c r="E41" s="198">
        <v>902</v>
      </c>
      <c r="F41" s="143">
        <v>96.086956521739097</v>
      </c>
      <c r="G41" s="143">
        <v>59.841093865484098</v>
      </c>
      <c r="H41" s="198">
        <v>979</v>
      </c>
      <c r="I41" s="143">
        <v>92.134831460674206</v>
      </c>
      <c r="J41" s="143">
        <v>49.215818250550903</v>
      </c>
      <c r="K41" s="231"/>
    </row>
    <row r="42" spans="1:11" ht="12" customHeight="1" x14ac:dyDescent="0.15">
      <c r="A42" s="96" t="s">
        <v>335</v>
      </c>
      <c r="B42" s="198">
        <v>4</v>
      </c>
      <c r="C42" s="230">
        <v>4</v>
      </c>
      <c r="D42" s="143">
        <v>0</v>
      </c>
      <c r="E42" s="198">
        <v>143</v>
      </c>
      <c r="F42" s="143">
        <v>0</v>
      </c>
      <c r="G42" s="143">
        <v>11.631701631701601</v>
      </c>
      <c r="H42" s="198">
        <v>143</v>
      </c>
      <c r="I42" s="143">
        <v>100</v>
      </c>
      <c r="J42" s="143">
        <v>11.269928532160501</v>
      </c>
      <c r="K42" s="231"/>
    </row>
    <row r="43" spans="1:11" ht="12" customHeight="1" x14ac:dyDescent="0.15">
      <c r="A43" s="96" t="s">
        <v>452</v>
      </c>
      <c r="B43" s="198">
        <v>4</v>
      </c>
      <c r="C43" s="230">
        <v>4</v>
      </c>
      <c r="D43" s="260" t="s">
        <v>472</v>
      </c>
      <c r="E43" s="198">
        <v>52</v>
      </c>
      <c r="F43" s="260" t="s">
        <v>472</v>
      </c>
      <c r="G43" s="143">
        <v>24.871794871794901</v>
      </c>
      <c r="H43" s="198">
        <v>52</v>
      </c>
      <c r="I43" s="143">
        <v>100</v>
      </c>
      <c r="J43" s="143">
        <v>23.5416666666667</v>
      </c>
      <c r="K43" s="231"/>
    </row>
    <row r="44" spans="1:11" ht="12" customHeight="1" x14ac:dyDescent="0.15">
      <c r="A44" s="96" t="s">
        <v>440</v>
      </c>
      <c r="B44" s="198">
        <v>7</v>
      </c>
      <c r="C44" s="230">
        <v>7</v>
      </c>
      <c r="D44" s="143">
        <v>16.6666666666667</v>
      </c>
      <c r="E44" s="198">
        <v>450</v>
      </c>
      <c r="F44" s="143">
        <v>69.811320754717002</v>
      </c>
      <c r="G44" s="143">
        <v>15.4444444444444</v>
      </c>
      <c r="H44" s="198">
        <v>459</v>
      </c>
      <c r="I44" s="143">
        <v>98.039215686274503</v>
      </c>
      <c r="J44" s="143">
        <v>11.401378831895199</v>
      </c>
      <c r="K44" s="231"/>
    </row>
    <row r="48" spans="1:11" ht="20.100000000000001" customHeight="1" x14ac:dyDescent="0.15">
      <c r="A48" s="232" t="s">
        <v>42</v>
      </c>
    </row>
    <row r="49" spans="1:11" ht="9.9499999999999993" customHeight="1" x14ac:dyDescent="0.15">
      <c r="A49" s="387" t="s">
        <v>189</v>
      </c>
      <c r="B49" s="387"/>
      <c r="C49" s="387"/>
      <c r="D49" s="387"/>
      <c r="E49" s="387"/>
      <c r="F49" s="387"/>
      <c r="G49" s="387"/>
      <c r="H49" s="387"/>
      <c r="I49" s="387"/>
      <c r="J49" s="387"/>
      <c r="K49" s="233"/>
    </row>
  </sheetData>
  <mergeCells count="16">
    <mergeCell ref="A49:J49"/>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conditionalFormatting sqref="B3">
    <cfRule type="cellIs" dxfId="7"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40" orientation="portrait" useFirstPageNumber="1" r:id="rId1"/>
  <headerFooter alignWithMargins="0">
    <oddHeader>&amp;C&amp;8- &amp;P -</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K48"/>
  <sheetViews>
    <sheetView zoomScale="130" workbookViewId="0">
      <selection sqref="A1:J1"/>
    </sheetView>
  </sheetViews>
  <sheetFormatPr baseColWidth="10" defaultColWidth="11.42578125" defaultRowHeight="8.25" x14ac:dyDescent="0.15"/>
  <cols>
    <col min="1" max="1" width="20.28515625" style="185" customWidth="1"/>
    <col min="2" max="10" width="7.85546875" style="185" customWidth="1"/>
    <col min="11" max="11" width="7.140625" style="185" customWidth="1"/>
    <col min="12" max="16384" width="11.42578125" style="185"/>
  </cols>
  <sheetData>
    <row r="1" spans="1:11" ht="39.950000000000003" customHeight="1" x14ac:dyDescent="0.15">
      <c r="A1" s="352" t="s">
        <v>1</v>
      </c>
      <c r="B1" s="352"/>
      <c r="C1" s="352"/>
      <c r="D1" s="352"/>
      <c r="E1" s="352"/>
      <c r="F1" s="352"/>
      <c r="G1" s="352"/>
      <c r="H1" s="352"/>
      <c r="I1" s="352"/>
      <c r="J1" s="352"/>
    </row>
    <row r="2" spans="1:11" ht="20.100000000000001" customHeight="1" x14ac:dyDescent="0.15">
      <c r="A2" s="343" t="s">
        <v>192</v>
      </c>
      <c r="B2" s="359" t="s">
        <v>464</v>
      </c>
      <c r="C2" s="360"/>
      <c r="D2" s="360"/>
      <c r="E2" s="360"/>
      <c r="F2" s="360"/>
      <c r="G2" s="360"/>
      <c r="H2" s="360"/>
      <c r="I2" s="361"/>
      <c r="J2" s="216" t="s">
        <v>466</v>
      </c>
    </row>
    <row r="3" spans="1:11" ht="9.9499999999999993" customHeight="1" x14ac:dyDescent="0.15">
      <c r="A3" s="344"/>
      <c r="B3" s="388" t="s">
        <v>296</v>
      </c>
      <c r="C3" s="389"/>
      <c r="D3" s="349"/>
      <c r="E3" s="347" t="s">
        <v>29</v>
      </c>
      <c r="F3" s="347"/>
      <c r="G3" s="347"/>
      <c r="H3" s="347"/>
      <c r="I3" s="347"/>
      <c r="J3" s="348" t="s">
        <v>28</v>
      </c>
    </row>
    <row r="4" spans="1:11" ht="9.9499999999999993" customHeight="1" x14ac:dyDescent="0.15">
      <c r="A4" s="344"/>
      <c r="B4" s="346" t="s">
        <v>126</v>
      </c>
      <c r="C4" s="347" t="s">
        <v>30</v>
      </c>
      <c r="D4" s="347"/>
      <c r="E4" s="347" t="s">
        <v>126</v>
      </c>
      <c r="F4" s="350" t="s">
        <v>142</v>
      </c>
      <c r="G4" s="350" t="s">
        <v>32</v>
      </c>
      <c r="H4" s="347" t="s">
        <v>164</v>
      </c>
      <c r="I4" s="347"/>
      <c r="J4" s="348"/>
    </row>
    <row r="5" spans="1:11" ht="54.95" customHeight="1" x14ac:dyDescent="0.15">
      <c r="A5" s="344"/>
      <c r="B5" s="346"/>
      <c r="C5" s="187" t="s">
        <v>167</v>
      </c>
      <c r="D5" s="187" t="s">
        <v>142</v>
      </c>
      <c r="E5" s="347"/>
      <c r="F5" s="351"/>
      <c r="G5" s="351"/>
      <c r="H5" s="187" t="s">
        <v>191</v>
      </c>
      <c r="I5" s="187" t="s">
        <v>168</v>
      </c>
      <c r="J5" s="348"/>
    </row>
    <row r="6" spans="1:11" ht="9.9499999999999993" customHeight="1" x14ac:dyDescent="0.15">
      <c r="A6" s="345"/>
      <c r="B6" s="390" t="s">
        <v>127</v>
      </c>
      <c r="C6" s="391"/>
      <c r="D6" s="189" t="s">
        <v>128</v>
      </c>
      <c r="E6" s="189" t="s">
        <v>127</v>
      </c>
      <c r="F6" s="391" t="s">
        <v>128</v>
      </c>
      <c r="G6" s="391"/>
      <c r="H6" s="189" t="s">
        <v>127</v>
      </c>
      <c r="I6" s="391" t="s">
        <v>128</v>
      </c>
      <c r="J6" s="392"/>
    </row>
    <row r="7" spans="1:11" s="195" customFormat="1" ht="17.100000000000001" customHeight="1" x14ac:dyDescent="0.15">
      <c r="A7" s="191" t="s">
        <v>72</v>
      </c>
      <c r="B7" s="192"/>
      <c r="C7" s="194"/>
      <c r="D7" s="192"/>
      <c r="E7" s="194"/>
      <c r="F7" s="194"/>
      <c r="G7" s="192"/>
      <c r="H7" s="194"/>
      <c r="I7" s="192"/>
      <c r="J7" s="194"/>
      <c r="K7" s="194"/>
    </row>
    <row r="8" spans="1:11" ht="12" customHeight="1" x14ac:dyDescent="0.15">
      <c r="A8" s="96" t="s">
        <v>336</v>
      </c>
      <c r="B8" s="198">
        <v>5</v>
      </c>
      <c r="C8" s="230">
        <v>3</v>
      </c>
      <c r="D8" s="143">
        <v>50</v>
      </c>
      <c r="E8" s="198">
        <v>63</v>
      </c>
      <c r="F8" s="143">
        <v>57.5</v>
      </c>
      <c r="G8" s="143">
        <v>12.010582010582</v>
      </c>
      <c r="H8" s="198">
        <v>110</v>
      </c>
      <c r="I8" s="143">
        <v>57.272727272727302</v>
      </c>
      <c r="J8" s="143">
        <v>9.5050618672665905</v>
      </c>
      <c r="K8" s="231"/>
    </row>
    <row r="9" spans="1:11" ht="12" customHeight="1" x14ac:dyDescent="0.15">
      <c r="A9" s="96" t="s">
        <v>337</v>
      </c>
      <c r="B9" s="198">
        <v>13</v>
      </c>
      <c r="C9" s="230">
        <v>13</v>
      </c>
      <c r="D9" s="143">
        <v>18.181818181818201</v>
      </c>
      <c r="E9" s="198">
        <v>535</v>
      </c>
      <c r="F9" s="143">
        <v>21.040723981900499</v>
      </c>
      <c r="G9" s="143">
        <v>30.087227414330201</v>
      </c>
      <c r="H9" s="198">
        <v>553</v>
      </c>
      <c r="I9" s="143">
        <v>96.745027124773998</v>
      </c>
      <c r="J9" s="143">
        <v>25.154406718734698</v>
      </c>
      <c r="K9" s="231"/>
    </row>
    <row r="10" spans="1:11" ht="12" customHeight="1" x14ac:dyDescent="0.15">
      <c r="A10" s="96" t="s">
        <v>338</v>
      </c>
      <c r="B10" s="198">
        <v>4</v>
      </c>
      <c r="C10" s="230">
        <v>3</v>
      </c>
      <c r="D10" s="143" t="s">
        <v>520</v>
      </c>
      <c r="E10" s="198" t="s">
        <v>520</v>
      </c>
      <c r="F10" s="143" t="s">
        <v>520</v>
      </c>
      <c r="G10" s="143" t="s">
        <v>520</v>
      </c>
      <c r="H10" s="198" t="s">
        <v>520</v>
      </c>
      <c r="I10" s="143" t="s">
        <v>520</v>
      </c>
      <c r="J10" s="143" t="s">
        <v>520</v>
      </c>
      <c r="K10" s="231"/>
    </row>
    <row r="11" spans="1:11" ht="12" customHeight="1" x14ac:dyDescent="0.15">
      <c r="A11" s="96" t="s">
        <v>339</v>
      </c>
      <c r="B11" s="198">
        <v>11</v>
      </c>
      <c r="C11" s="230">
        <v>11</v>
      </c>
      <c r="D11" s="143">
        <v>120</v>
      </c>
      <c r="E11" s="198">
        <v>402</v>
      </c>
      <c r="F11" s="143">
        <v>129.71428571428601</v>
      </c>
      <c r="G11" s="143">
        <v>22.802653399668301</v>
      </c>
      <c r="H11" s="198">
        <v>414</v>
      </c>
      <c r="I11" s="143">
        <v>97.101449275362299</v>
      </c>
      <c r="J11" s="143">
        <v>19.796758425520999</v>
      </c>
      <c r="K11" s="231"/>
    </row>
    <row r="12" spans="1:11" ht="12" customHeight="1" x14ac:dyDescent="0.15">
      <c r="A12" s="96" t="s">
        <v>340</v>
      </c>
      <c r="B12" s="198">
        <v>6</v>
      </c>
      <c r="C12" s="230">
        <v>6</v>
      </c>
      <c r="D12" s="143">
        <v>100</v>
      </c>
      <c r="E12" s="198">
        <v>199</v>
      </c>
      <c r="F12" s="143">
        <v>33.557046979865802</v>
      </c>
      <c r="G12" s="143">
        <v>14.572864321608</v>
      </c>
      <c r="H12" s="198">
        <v>207</v>
      </c>
      <c r="I12" s="143">
        <v>96.135265700483103</v>
      </c>
      <c r="J12" s="143">
        <v>21.754504125273598</v>
      </c>
      <c r="K12" s="231"/>
    </row>
    <row r="13" spans="1:11" ht="12" customHeight="1" x14ac:dyDescent="0.15">
      <c r="A13" s="96" t="s">
        <v>341</v>
      </c>
      <c r="B13" s="198">
        <v>5</v>
      </c>
      <c r="C13" s="230">
        <v>4</v>
      </c>
      <c r="D13" s="143">
        <v>33.3333333333333</v>
      </c>
      <c r="E13" s="198">
        <v>94</v>
      </c>
      <c r="F13" s="143">
        <v>11.9047619047619</v>
      </c>
      <c r="G13" s="143">
        <v>8.5460992907801394</v>
      </c>
      <c r="H13" s="198">
        <v>244</v>
      </c>
      <c r="I13" s="143">
        <v>38.524590163934398</v>
      </c>
      <c r="J13" s="143">
        <v>9.06914893617021</v>
      </c>
      <c r="K13" s="231"/>
    </row>
    <row r="14" spans="1:11" ht="12" customHeight="1" x14ac:dyDescent="0.15">
      <c r="A14" s="96" t="s">
        <v>437</v>
      </c>
      <c r="B14" s="198">
        <v>3</v>
      </c>
      <c r="C14" s="230">
        <v>3</v>
      </c>
      <c r="D14" s="143" t="s">
        <v>520</v>
      </c>
      <c r="E14" s="198" t="s">
        <v>520</v>
      </c>
      <c r="F14" s="143" t="s">
        <v>520</v>
      </c>
      <c r="G14" s="143" t="s">
        <v>520</v>
      </c>
      <c r="H14" s="198" t="s">
        <v>520</v>
      </c>
      <c r="I14" s="143" t="s">
        <v>520</v>
      </c>
      <c r="J14" s="143" t="s">
        <v>520</v>
      </c>
      <c r="K14" s="231"/>
    </row>
    <row r="15" spans="1:11" s="195" customFormat="1" ht="17.100000000000001" customHeight="1" x14ac:dyDescent="0.15">
      <c r="A15" s="191" t="s">
        <v>73</v>
      </c>
      <c r="B15" s="192"/>
      <c r="C15" s="194"/>
      <c r="D15" s="192"/>
      <c r="E15" s="194"/>
      <c r="F15" s="194"/>
      <c r="G15" s="192"/>
      <c r="H15" s="194"/>
      <c r="I15" s="192"/>
      <c r="J15" s="194"/>
      <c r="K15" s="194"/>
    </row>
    <row r="16" spans="1:11" ht="12" customHeight="1" x14ac:dyDescent="0.15">
      <c r="A16" s="96" t="s">
        <v>342</v>
      </c>
      <c r="B16" s="198">
        <v>6</v>
      </c>
      <c r="C16" s="230">
        <v>6</v>
      </c>
      <c r="D16" s="143">
        <v>50</v>
      </c>
      <c r="E16" s="198">
        <v>466</v>
      </c>
      <c r="F16" s="143">
        <v>27.3224043715847</v>
      </c>
      <c r="G16" s="143">
        <v>41.144492131616602</v>
      </c>
      <c r="H16" s="198">
        <v>535</v>
      </c>
      <c r="I16" s="143">
        <v>87.102803738317803</v>
      </c>
      <c r="J16" s="143">
        <v>26.858191171464199</v>
      </c>
      <c r="K16" s="231"/>
    </row>
    <row r="17" spans="1:11" ht="12" customHeight="1" x14ac:dyDescent="0.15">
      <c r="A17" s="96" t="s">
        <v>343</v>
      </c>
      <c r="B17" s="198">
        <v>3</v>
      </c>
      <c r="C17" s="230">
        <v>3</v>
      </c>
      <c r="D17" s="143" t="s">
        <v>520</v>
      </c>
      <c r="E17" s="198" t="s">
        <v>520</v>
      </c>
      <c r="F17" s="143" t="s">
        <v>520</v>
      </c>
      <c r="G17" s="143" t="s">
        <v>520</v>
      </c>
      <c r="H17" s="198" t="s">
        <v>520</v>
      </c>
      <c r="I17" s="143" t="s">
        <v>520</v>
      </c>
      <c r="J17" s="143" t="s">
        <v>520</v>
      </c>
      <c r="K17" s="231"/>
    </row>
    <row r="18" spans="1:11" ht="12" customHeight="1" x14ac:dyDescent="0.15">
      <c r="A18" s="96" t="s">
        <v>344</v>
      </c>
      <c r="B18" s="198">
        <v>3</v>
      </c>
      <c r="C18" s="230">
        <v>3</v>
      </c>
      <c r="D18" s="143" t="s">
        <v>520</v>
      </c>
      <c r="E18" s="198" t="s">
        <v>520</v>
      </c>
      <c r="F18" s="143" t="s">
        <v>520</v>
      </c>
      <c r="G18" s="143" t="s">
        <v>520</v>
      </c>
      <c r="H18" s="198" t="s">
        <v>520</v>
      </c>
      <c r="I18" s="143" t="s">
        <v>520</v>
      </c>
      <c r="J18" s="143" t="s">
        <v>520</v>
      </c>
      <c r="K18" s="231"/>
    </row>
    <row r="19" spans="1:11" ht="12" customHeight="1" x14ac:dyDescent="0.15">
      <c r="A19" s="96" t="s">
        <v>345</v>
      </c>
      <c r="B19" s="198">
        <v>7</v>
      </c>
      <c r="C19" s="230">
        <v>7</v>
      </c>
      <c r="D19" s="143">
        <v>75</v>
      </c>
      <c r="E19" s="198">
        <v>386</v>
      </c>
      <c r="F19" s="143">
        <v>164.383561643836</v>
      </c>
      <c r="G19" s="143">
        <v>36.2953367875648</v>
      </c>
      <c r="H19" s="198">
        <v>394</v>
      </c>
      <c r="I19" s="143">
        <v>97.9695431472081</v>
      </c>
      <c r="J19" s="143">
        <v>22.3810261288967</v>
      </c>
      <c r="K19" s="231"/>
    </row>
    <row r="20" spans="1:11" ht="12" customHeight="1" x14ac:dyDescent="0.15">
      <c r="A20" s="96" t="s">
        <v>346</v>
      </c>
      <c r="B20" s="198">
        <v>22</v>
      </c>
      <c r="C20" s="230">
        <v>21</v>
      </c>
      <c r="D20" s="143">
        <v>61.538461538461497</v>
      </c>
      <c r="E20" s="198">
        <v>1037</v>
      </c>
      <c r="F20" s="143">
        <v>57.838660578386602</v>
      </c>
      <c r="G20" s="143">
        <v>32.9824900218875</v>
      </c>
      <c r="H20" s="198">
        <v>1056</v>
      </c>
      <c r="I20" s="143">
        <v>98.200757575757606</v>
      </c>
      <c r="J20" s="143">
        <v>27.0293336148797</v>
      </c>
      <c r="K20" s="231"/>
    </row>
    <row r="21" spans="1:11" ht="12" customHeight="1" x14ac:dyDescent="0.15">
      <c r="A21" s="96" t="s">
        <v>461</v>
      </c>
      <c r="B21" s="198">
        <v>4</v>
      </c>
      <c r="C21" s="230">
        <v>3</v>
      </c>
      <c r="D21" s="143">
        <v>50</v>
      </c>
      <c r="E21" s="198">
        <v>112</v>
      </c>
      <c r="F21" s="143">
        <v>103.636363636364</v>
      </c>
      <c r="G21" s="143">
        <v>17.023809523809501</v>
      </c>
      <c r="H21" s="198">
        <v>138</v>
      </c>
      <c r="I21" s="143">
        <v>81.159420289855106</v>
      </c>
      <c r="J21" s="143">
        <v>6.9391444065073298</v>
      </c>
      <c r="K21" s="231"/>
    </row>
    <row r="22" spans="1:11" ht="12" customHeight="1" x14ac:dyDescent="0.15">
      <c r="A22" s="96" t="s">
        <v>347</v>
      </c>
      <c r="B22" s="198">
        <v>8</v>
      </c>
      <c r="C22" s="230">
        <v>5</v>
      </c>
      <c r="D22" s="143">
        <v>0</v>
      </c>
      <c r="E22" s="198">
        <v>185</v>
      </c>
      <c r="F22" s="143">
        <v>-17.410714285714299</v>
      </c>
      <c r="G22" s="143">
        <v>31.387387387387399</v>
      </c>
      <c r="H22" s="198">
        <v>301</v>
      </c>
      <c r="I22" s="143">
        <v>61.461794019933599</v>
      </c>
      <c r="J22" s="143">
        <v>24.6752182287611</v>
      </c>
      <c r="K22" s="231"/>
    </row>
    <row r="23" spans="1:11" ht="12" customHeight="1" x14ac:dyDescent="0.15">
      <c r="A23" s="96" t="s">
        <v>348</v>
      </c>
      <c r="B23" s="198">
        <v>4</v>
      </c>
      <c r="C23" s="230">
        <v>4</v>
      </c>
      <c r="D23" s="143">
        <v>33.3333333333333</v>
      </c>
      <c r="E23" s="198">
        <v>98</v>
      </c>
      <c r="F23" s="143">
        <v>16.6666666666667</v>
      </c>
      <c r="G23" s="143">
        <v>18.775510204081598</v>
      </c>
      <c r="H23" s="198">
        <v>123</v>
      </c>
      <c r="I23" s="143">
        <v>79.674796747967505</v>
      </c>
      <c r="J23" s="143">
        <v>14.9354640442532</v>
      </c>
      <c r="K23" s="231"/>
    </row>
    <row r="24" spans="1:11" ht="12" customHeight="1" x14ac:dyDescent="0.15">
      <c r="A24" s="96" t="s">
        <v>418</v>
      </c>
      <c r="B24" s="198">
        <v>5</v>
      </c>
      <c r="C24" s="230">
        <v>5</v>
      </c>
      <c r="D24" s="143">
        <v>25</v>
      </c>
      <c r="E24" s="198">
        <v>123</v>
      </c>
      <c r="F24" s="143">
        <v>35.164835164835203</v>
      </c>
      <c r="G24" s="143">
        <v>27.615176151761499</v>
      </c>
      <c r="H24" s="198">
        <v>127</v>
      </c>
      <c r="I24" s="143">
        <v>96.850393700787393</v>
      </c>
      <c r="J24" s="143">
        <v>14.3222162452932</v>
      </c>
      <c r="K24" s="231"/>
    </row>
    <row r="25" spans="1:11" ht="12" customHeight="1" x14ac:dyDescent="0.15">
      <c r="A25" s="96" t="s">
        <v>419</v>
      </c>
      <c r="B25" s="198">
        <v>5</v>
      </c>
      <c r="C25" s="230">
        <v>3</v>
      </c>
      <c r="D25" s="143">
        <v>50</v>
      </c>
      <c r="E25" s="198">
        <v>95</v>
      </c>
      <c r="F25" s="143">
        <v>102.127659574468</v>
      </c>
      <c r="G25" s="143">
        <v>23.052631578947398</v>
      </c>
      <c r="H25" s="198">
        <v>142</v>
      </c>
      <c r="I25" s="143">
        <v>66.901408450704196</v>
      </c>
      <c r="J25" s="143">
        <v>14.796932689576799</v>
      </c>
      <c r="K25" s="231"/>
    </row>
    <row r="26" spans="1:11" s="195" customFormat="1" ht="17.100000000000001" customHeight="1" x14ac:dyDescent="0.15">
      <c r="A26" s="191" t="s">
        <v>74</v>
      </c>
      <c r="B26" s="192"/>
      <c r="C26" s="194"/>
      <c r="D26" s="192"/>
      <c r="E26" s="194"/>
      <c r="F26" s="194"/>
      <c r="G26" s="192"/>
      <c r="H26" s="194"/>
      <c r="I26" s="192"/>
      <c r="J26" s="194"/>
      <c r="K26" s="194"/>
    </row>
    <row r="27" spans="1:11" ht="12" customHeight="1" x14ac:dyDescent="0.15">
      <c r="A27" s="96" t="s">
        <v>349</v>
      </c>
      <c r="B27" s="198">
        <v>8</v>
      </c>
      <c r="C27" s="230">
        <v>8</v>
      </c>
      <c r="D27" s="143">
        <v>0</v>
      </c>
      <c r="E27" s="198">
        <v>593</v>
      </c>
      <c r="F27" s="143">
        <v>-1.49501661129568</v>
      </c>
      <c r="G27" s="143">
        <v>79.078871617731707</v>
      </c>
      <c r="H27" s="198">
        <v>602</v>
      </c>
      <c r="I27" s="143">
        <v>98.504983388704304</v>
      </c>
      <c r="J27" s="143">
        <v>70.189717187389803</v>
      </c>
      <c r="K27" s="231"/>
    </row>
    <row r="28" spans="1:11" ht="12" customHeight="1" x14ac:dyDescent="0.15">
      <c r="A28" s="96" t="s">
        <v>350</v>
      </c>
      <c r="B28" s="198">
        <v>6</v>
      </c>
      <c r="C28" s="230">
        <v>4</v>
      </c>
      <c r="D28" s="143">
        <v>300</v>
      </c>
      <c r="E28" s="198">
        <v>186</v>
      </c>
      <c r="F28" s="143">
        <v>51.219512195122</v>
      </c>
      <c r="G28" s="143">
        <v>34.695340501792103</v>
      </c>
      <c r="H28" s="198">
        <v>230</v>
      </c>
      <c r="I28" s="143">
        <v>80.869565217391298</v>
      </c>
      <c r="J28" s="143">
        <v>14.2618130196715</v>
      </c>
      <c r="K28" s="231"/>
    </row>
    <row r="29" spans="1:11" s="195" customFormat="1" ht="17.100000000000001" customHeight="1" x14ac:dyDescent="0.15">
      <c r="A29" s="191" t="s">
        <v>75</v>
      </c>
      <c r="B29" s="192"/>
      <c r="C29" s="194"/>
      <c r="D29" s="192"/>
      <c r="E29" s="194"/>
      <c r="F29" s="194"/>
      <c r="G29" s="192"/>
      <c r="H29" s="194"/>
      <c r="I29" s="192"/>
      <c r="J29" s="194"/>
      <c r="K29" s="194"/>
    </row>
    <row r="30" spans="1:11" ht="12" customHeight="1" x14ac:dyDescent="0.15">
      <c r="A30" s="96" t="s">
        <v>351</v>
      </c>
      <c r="B30" s="198">
        <v>6</v>
      </c>
      <c r="C30" s="230">
        <v>6</v>
      </c>
      <c r="D30" s="143" t="s">
        <v>520</v>
      </c>
      <c r="E30" s="198" t="s">
        <v>520</v>
      </c>
      <c r="F30" s="143" t="s">
        <v>520</v>
      </c>
      <c r="G30" s="143" t="s">
        <v>520</v>
      </c>
      <c r="H30" s="198" t="s">
        <v>520</v>
      </c>
      <c r="I30" s="143" t="s">
        <v>520</v>
      </c>
      <c r="J30" s="143" t="s">
        <v>520</v>
      </c>
      <c r="K30" s="230"/>
    </row>
    <row r="31" spans="1:11" ht="12" customHeight="1" x14ac:dyDescent="0.15">
      <c r="A31" s="96" t="s">
        <v>352</v>
      </c>
      <c r="B31" s="198">
        <v>8</v>
      </c>
      <c r="C31" s="230">
        <v>8</v>
      </c>
      <c r="D31" s="143">
        <v>0</v>
      </c>
      <c r="E31" s="198">
        <v>183</v>
      </c>
      <c r="F31" s="143">
        <v>-6.6326530612244898</v>
      </c>
      <c r="G31" s="143">
        <v>21.235163204747799</v>
      </c>
      <c r="H31" s="198">
        <v>192</v>
      </c>
      <c r="I31" s="143">
        <v>95.3125</v>
      </c>
      <c r="J31" s="143">
        <v>13.6008097911107</v>
      </c>
      <c r="K31" s="230"/>
    </row>
    <row r="32" spans="1:11" ht="12" customHeight="1" x14ac:dyDescent="0.15">
      <c r="A32" s="96" t="s">
        <v>395</v>
      </c>
      <c r="B32" s="198">
        <v>5</v>
      </c>
      <c r="C32" s="230">
        <v>4</v>
      </c>
      <c r="D32" s="143">
        <v>0</v>
      </c>
      <c r="E32" s="198">
        <v>215</v>
      </c>
      <c r="F32" s="143">
        <v>0</v>
      </c>
      <c r="G32" s="143">
        <v>11.1937984496124</v>
      </c>
      <c r="H32" s="198">
        <v>226</v>
      </c>
      <c r="I32" s="143">
        <v>95.132743362831903</v>
      </c>
      <c r="J32" s="143">
        <v>8.6046511627907005</v>
      </c>
      <c r="K32" s="230"/>
    </row>
    <row r="33" spans="1:11" ht="12" customHeight="1" x14ac:dyDescent="0.15">
      <c r="A33" s="96" t="s">
        <v>353</v>
      </c>
      <c r="B33" s="198">
        <v>6</v>
      </c>
      <c r="C33" s="230">
        <v>5</v>
      </c>
      <c r="D33" s="143">
        <v>150</v>
      </c>
      <c r="E33" s="198">
        <v>158</v>
      </c>
      <c r="F33" s="143">
        <v>58</v>
      </c>
      <c r="G33" s="143">
        <v>45.126582278481003</v>
      </c>
      <c r="H33" s="198">
        <v>174</v>
      </c>
      <c r="I33" s="143">
        <v>90.804597701149405</v>
      </c>
      <c r="J33" s="143">
        <v>30.184876285793699</v>
      </c>
      <c r="K33" s="230"/>
    </row>
    <row r="34" spans="1:11" ht="12" customHeight="1" x14ac:dyDescent="0.15">
      <c r="A34" s="96" t="s">
        <v>434</v>
      </c>
      <c r="B34" s="198">
        <v>3</v>
      </c>
      <c r="C34" s="230">
        <v>3</v>
      </c>
      <c r="D34" s="143">
        <v>50</v>
      </c>
      <c r="E34" s="198">
        <v>108</v>
      </c>
      <c r="F34" s="143">
        <v>134.78260869565199</v>
      </c>
      <c r="G34" s="143">
        <v>46.1111111111111</v>
      </c>
      <c r="H34" s="198">
        <v>108</v>
      </c>
      <c r="I34" s="143">
        <v>100</v>
      </c>
      <c r="J34" s="143">
        <v>25.291402644136699</v>
      </c>
      <c r="K34" s="230"/>
    </row>
    <row r="35" spans="1:11" ht="12" customHeight="1" x14ac:dyDescent="0.15">
      <c r="A35" s="96" t="s">
        <v>453</v>
      </c>
      <c r="B35" s="198">
        <v>3</v>
      </c>
      <c r="C35" s="230">
        <v>3</v>
      </c>
      <c r="D35" s="143" t="s">
        <v>520</v>
      </c>
      <c r="E35" s="198" t="s">
        <v>520</v>
      </c>
      <c r="F35" s="143" t="s">
        <v>520</v>
      </c>
      <c r="G35" s="143" t="s">
        <v>520</v>
      </c>
      <c r="H35" s="198" t="s">
        <v>520</v>
      </c>
      <c r="I35" s="143" t="s">
        <v>520</v>
      </c>
      <c r="J35" s="143" t="s">
        <v>520</v>
      </c>
      <c r="K35" s="230"/>
    </row>
    <row r="36" spans="1:11" ht="12" customHeight="1" x14ac:dyDescent="0.15">
      <c r="A36" s="96" t="s">
        <v>354</v>
      </c>
      <c r="B36" s="198">
        <v>10</v>
      </c>
      <c r="C36" s="230">
        <v>7</v>
      </c>
      <c r="D36" s="143">
        <v>16.6666666666667</v>
      </c>
      <c r="E36" s="198">
        <v>356</v>
      </c>
      <c r="F36" s="143">
        <v>105.780346820809</v>
      </c>
      <c r="G36" s="143">
        <v>19.185393258426998</v>
      </c>
      <c r="H36" s="198">
        <v>490</v>
      </c>
      <c r="I36" s="143">
        <v>72.653061224489804</v>
      </c>
      <c r="J36" s="143">
        <v>12.9517311094263</v>
      </c>
      <c r="K36" s="230"/>
    </row>
    <row r="37" spans="1:11" ht="12" customHeight="1" x14ac:dyDescent="0.15">
      <c r="A37" s="96" t="s">
        <v>420</v>
      </c>
      <c r="B37" s="198">
        <v>5</v>
      </c>
      <c r="C37" s="230">
        <v>5</v>
      </c>
      <c r="D37" s="260" t="s">
        <v>472</v>
      </c>
      <c r="E37" s="198">
        <v>91</v>
      </c>
      <c r="F37" s="260" t="s">
        <v>472</v>
      </c>
      <c r="G37" s="143">
        <v>23.772893772893799</v>
      </c>
      <c r="H37" s="198">
        <v>91</v>
      </c>
      <c r="I37" s="143">
        <v>100</v>
      </c>
      <c r="J37" s="143">
        <v>8.7527593818984606</v>
      </c>
      <c r="K37" s="230"/>
    </row>
    <row r="38" spans="1:11" s="195" customFormat="1" ht="17.100000000000001" customHeight="1" x14ac:dyDescent="0.15">
      <c r="A38" s="191" t="s">
        <v>177</v>
      </c>
      <c r="B38" s="192"/>
      <c r="C38" s="194"/>
      <c r="D38" s="192"/>
      <c r="E38" s="194"/>
      <c r="F38" s="194"/>
      <c r="G38" s="192"/>
      <c r="H38" s="194"/>
      <c r="I38" s="192"/>
      <c r="J38" s="194"/>
      <c r="K38" s="194"/>
    </row>
    <row r="39" spans="1:11" ht="12" customHeight="1" x14ac:dyDescent="0.15">
      <c r="A39" s="96" t="s">
        <v>519</v>
      </c>
      <c r="B39" s="198">
        <v>3</v>
      </c>
      <c r="C39" s="230">
        <v>3</v>
      </c>
      <c r="D39" s="143">
        <v>200</v>
      </c>
      <c r="E39" s="198">
        <v>81</v>
      </c>
      <c r="F39" s="143">
        <v>125</v>
      </c>
      <c r="G39" s="143">
        <v>27.412513255567301</v>
      </c>
      <c r="H39" s="198">
        <v>81</v>
      </c>
      <c r="I39" s="143">
        <v>100</v>
      </c>
      <c r="J39" s="143">
        <v>17.2172808132147</v>
      </c>
      <c r="K39" s="230"/>
    </row>
    <row r="40" spans="1:11" ht="12" customHeight="1" x14ac:dyDescent="0.15">
      <c r="A40" s="96" t="s">
        <v>355</v>
      </c>
      <c r="B40" s="198">
        <v>8</v>
      </c>
      <c r="C40" s="230">
        <v>7</v>
      </c>
      <c r="D40" s="143">
        <v>40</v>
      </c>
      <c r="E40" s="198">
        <v>159</v>
      </c>
      <c r="F40" s="143">
        <v>24.21875</v>
      </c>
      <c r="G40" s="143">
        <v>24.654088050314499</v>
      </c>
      <c r="H40" s="198">
        <v>173</v>
      </c>
      <c r="I40" s="143">
        <v>91.907514450867097</v>
      </c>
      <c r="J40" s="143">
        <v>16.171560161197501</v>
      </c>
      <c r="K40" s="230"/>
    </row>
    <row r="41" spans="1:11" ht="12" customHeight="1" x14ac:dyDescent="0.15">
      <c r="A41" s="96" t="s">
        <v>356</v>
      </c>
      <c r="B41" s="198">
        <v>3</v>
      </c>
      <c r="C41" s="230">
        <v>3</v>
      </c>
      <c r="D41" s="143">
        <v>0</v>
      </c>
      <c r="E41" s="198">
        <v>74</v>
      </c>
      <c r="F41" s="143">
        <v>0</v>
      </c>
      <c r="G41" s="143">
        <v>10.720720720720699</v>
      </c>
      <c r="H41" s="198">
        <v>74</v>
      </c>
      <c r="I41" s="143">
        <v>100</v>
      </c>
      <c r="J41" s="143">
        <v>6.5540540540540499</v>
      </c>
      <c r="K41" s="230"/>
    </row>
    <row r="42" spans="1:11" ht="12" customHeight="1" x14ac:dyDescent="0.15">
      <c r="A42" s="96" t="s">
        <v>357</v>
      </c>
      <c r="B42" s="198">
        <v>7</v>
      </c>
      <c r="C42" s="230">
        <v>7</v>
      </c>
      <c r="D42" s="143" t="s">
        <v>520</v>
      </c>
      <c r="E42" s="198" t="s">
        <v>520</v>
      </c>
      <c r="F42" s="143" t="s">
        <v>520</v>
      </c>
      <c r="G42" s="143" t="s">
        <v>520</v>
      </c>
      <c r="H42" s="198" t="s">
        <v>520</v>
      </c>
      <c r="I42" s="143" t="s">
        <v>520</v>
      </c>
      <c r="J42" s="143" t="s">
        <v>520</v>
      </c>
      <c r="K42" s="230"/>
    </row>
    <row r="43" spans="1:11" s="195" customFormat="1" ht="17.100000000000001" customHeight="1" x14ac:dyDescent="0.15">
      <c r="A43" s="191" t="s">
        <v>76</v>
      </c>
      <c r="B43" s="192"/>
      <c r="C43" s="194"/>
      <c r="D43" s="192"/>
      <c r="E43" s="194"/>
      <c r="F43" s="194"/>
      <c r="G43" s="192"/>
      <c r="H43" s="194"/>
      <c r="I43" s="192"/>
      <c r="J43" s="194"/>
      <c r="K43" s="194"/>
    </row>
    <row r="44" spans="1:11" ht="12" customHeight="1" x14ac:dyDescent="0.15">
      <c r="A44" s="96" t="s">
        <v>358</v>
      </c>
      <c r="B44" s="198">
        <v>9</v>
      </c>
      <c r="C44" s="230">
        <v>9</v>
      </c>
      <c r="D44" s="143">
        <v>28.571428571428601</v>
      </c>
      <c r="E44" s="198">
        <v>412</v>
      </c>
      <c r="F44" s="143">
        <v>5.1020408163265403</v>
      </c>
      <c r="G44" s="143">
        <v>35.598705501618099</v>
      </c>
      <c r="H44" s="198">
        <v>437</v>
      </c>
      <c r="I44" s="143">
        <v>94.279176201373005</v>
      </c>
      <c r="J44" s="143">
        <v>25.839206785330301</v>
      </c>
      <c r="K44" s="230"/>
    </row>
    <row r="45" spans="1:11" ht="12" customHeight="1" x14ac:dyDescent="0.15">
      <c r="A45" s="96" t="s">
        <v>359</v>
      </c>
      <c r="B45" s="198">
        <v>6</v>
      </c>
      <c r="C45" s="230">
        <v>4</v>
      </c>
      <c r="D45" s="143">
        <v>33.3333333333333</v>
      </c>
      <c r="E45" s="198">
        <v>60</v>
      </c>
      <c r="F45" s="143">
        <v>22.4489795918367</v>
      </c>
      <c r="G45" s="143">
        <v>21.7222222222222</v>
      </c>
      <c r="H45" s="198">
        <v>98</v>
      </c>
      <c r="I45" s="143">
        <v>61.224489795918402</v>
      </c>
      <c r="J45" s="143">
        <v>11.2066002062564</v>
      </c>
      <c r="K45" s="230"/>
    </row>
    <row r="46" spans="1:11" ht="12" customHeight="1" x14ac:dyDescent="0.15">
      <c r="A46" s="96" t="s">
        <v>360</v>
      </c>
      <c r="B46" s="198">
        <v>4</v>
      </c>
      <c r="C46" s="230">
        <v>4</v>
      </c>
      <c r="D46" s="143">
        <v>0</v>
      </c>
      <c r="E46" s="198">
        <v>110</v>
      </c>
      <c r="F46" s="143">
        <v>0</v>
      </c>
      <c r="G46" s="143">
        <v>22.848484848484901</v>
      </c>
      <c r="H46" s="198">
        <v>110</v>
      </c>
      <c r="I46" s="143">
        <v>100</v>
      </c>
      <c r="J46" s="143">
        <v>17.6508760545101</v>
      </c>
      <c r="K46" s="230"/>
    </row>
    <row r="47" spans="1:11" ht="20.100000000000001" customHeight="1" x14ac:dyDescent="0.15">
      <c r="A47" s="232" t="s">
        <v>42</v>
      </c>
    </row>
    <row r="48" spans="1:11" ht="9.9499999999999993" customHeight="1" x14ac:dyDescent="0.15">
      <c r="A48" s="387" t="s">
        <v>189</v>
      </c>
      <c r="B48" s="387"/>
      <c r="C48" s="387"/>
      <c r="D48" s="387"/>
      <c r="E48" s="387"/>
      <c r="F48" s="387"/>
      <c r="G48" s="387"/>
      <c r="H48" s="387"/>
      <c r="I48" s="387"/>
      <c r="J48" s="387"/>
      <c r="K48" s="233"/>
    </row>
  </sheetData>
  <mergeCells count="16">
    <mergeCell ref="A48:J48"/>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conditionalFormatting sqref="B3">
    <cfRule type="cellIs" dxfId="6"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41" orientation="portrait" useFirstPageNumber="1" r:id="rId1"/>
  <headerFooter alignWithMargins="0">
    <oddHeader>&amp;C&amp;8- &amp;P -</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dimension ref="A1:K69"/>
  <sheetViews>
    <sheetView zoomScale="130" workbookViewId="0">
      <selection sqref="A1:J1"/>
    </sheetView>
  </sheetViews>
  <sheetFormatPr baseColWidth="10" defaultColWidth="11.42578125" defaultRowHeight="8.25" x14ac:dyDescent="0.15"/>
  <cols>
    <col min="1" max="1" width="20.28515625" style="171" customWidth="1"/>
    <col min="2" max="10" width="7.85546875" style="171" customWidth="1"/>
    <col min="11" max="11" width="7.140625" style="171" customWidth="1"/>
    <col min="12" max="16384" width="11.42578125" style="171"/>
  </cols>
  <sheetData>
    <row r="1" spans="1:10" ht="39.950000000000003" customHeight="1" x14ac:dyDescent="0.15">
      <c r="A1" s="324" t="s">
        <v>407</v>
      </c>
      <c r="B1" s="324"/>
      <c r="C1" s="324"/>
      <c r="D1" s="324"/>
      <c r="E1" s="324"/>
      <c r="F1" s="324"/>
      <c r="G1" s="324"/>
      <c r="H1" s="324"/>
      <c r="I1" s="324"/>
      <c r="J1" s="324"/>
    </row>
    <row r="2" spans="1:10" ht="20.100000000000001" customHeight="1" x14ac:dyDescent="0.15">
      <c r="A2" s="326" t="s">
        <v>13</v>
      </c>
      <c r="B2" s="359" t="s">
        <v>464</v>
      </c>
      <c r="C2" s="360"/>
      <c r="D2" s="360"/>
      <c r="E2" s="360"/>
      <c r="F2" s="360"/>
      <c r="G2" s="360"/>
      <c r="H2" s="360"/>
      <c r="I2" s="361"/>
      <c r="J2" s="216" t="s">
        <v>466</v>
      </c>
    </row>
    <row r="3" spans="1:10" ht="9.9499999999999993" customHeight="1" x14ac:dyDescent="0.15">
      <c r="A3" s="327"/>
      <c r="B3" s="362" t="s">
        <v>296</v>
      </c>
      <c r="C3" s="363"/>
      <c r="D3" s="364"/>
      <c r="E3" s="329" t="s">
        <v>29</v>
      </c>
      <c r="F3" s="329"/>
      <c r="G3" s="329"/>
      <c r="H3" s="329"/>
      <c r="I3" s="329"/>
      <c r="J3" s="330" t="s">
        <v>28</v>
      </c>
    </row>
    <row r="4" spans="1:10" ht="9.9499999999999993" customHeight="1" x14ac:dyDescent="0.15">
      <c r="A4" s="327"/>
      <c r="B4" s="368" t="s">
        <v>126</v>
      </c>
      <c r="C4" s="329" t="s">
        <v>30</v>
      </c>
      <c r="D4" s="329"/>
      <c r="E4" s="329" t="s">
        <v>126</v>
      </c>
      <c r="F4" s="357" t="s">
        <v>142</v>
      </c>
      <c r="G4" s="357" t="s">
        <v>32</v>
      </c>
      <c r="H4" s="329" t="s">
        <v>164</v>
      </c>
      <c r="I4" s="329"/>
      <c r="J4" s="330"/>
    </row>
    <row r="5" spans="1:10" ht="54.95" customHeight="1" x14ac:dyDescent="0.15">
      <c r="A5" s="327"/>
      <c r="B5" s="368"/>
      <c r="C5" s="174" t="s">
        <v>167</v>
      </c>
      <c r="D5" s="174" t="s">
        <v>142</v>
      </c>
      <c r="E5" s="329"/>
      <c r="F5" s="358"/>
      <c r="G5" s="358"/>
      <c r="H5" s="174" t="s">
        <v>191</v>
      </c>
      <c r="I5" s="174" t="s">
        <v>168</v>
      </c>
      <c r="J5" s="330"/>
    </row>
    <row r="6" spans="1:10" ht="9.9499999999999993" customHeight="1" x14ac:dyDescent="0.15">
      <c r="A6" s="328"/>
      <c r="B6" s="365" t="s">
        <v>127</v>
      </c>
      <c r="C6" s="366"/>
      <c r="D6" s="176" t="s">
        <v>128</v>
      </c>
      <c r="E6" s="176" t="s">
        <v>127</v>
      </c>
      <c r="F6" s="366" t="s">
        <v>128</v>
      </c>
      <c r="G6" s="366"/>
      <c r="H6" s="176" t="s">
        <v>127</v>
      </c>
      <c r="I6" s="366" t="s">
        <v>128</v>
      </c>
      <c r="J6" s="367"/>
    </row>
    <row r="7" spans="1:10" s="145" customFormat="1" ht="35.1" customHeight="1" x14ac:dyDescent="0.15">
      <c r="A7" s="213" t="s">
        <v>358</v>
      </c>
      <c r="B7" s="182">
        <v>9</v>
      </c>
      <c r="C7" s="182">
        <v>9</v>
      </c>
      <c r="D7" s="160">
        <v>28.571428571428601</v>
      </c>
      <c r="E7" s="144">
        <v>412</v>
      </c>
      <c r="F7" s="160">
        <v>5.1020408163265403</v>
      </c>
      <c r="G7" s="160">
        <v>35.598705501618099</v>
      </c>
      <c r="H7" s="144">
        <v>437</v>
      </c>
      <c r="I7" s="160">
        <v>94.279176201373005</v>
      </c>
      <c r="J7" s="160">
        <v>25.839206785330301</v>
      </c>
    </row>
    <row r="8" spans="1:10" s="145" customFormat="1" ht="20.100000000000001" customHeight="1" x14ac:dyDescent="0.15">
      <c r="A8" s="214" t="s">
        <v>332</v>
      </c>
      <c r="B8" s="182">
        <v>5</v>
      </c>
      <c r="C8" s="182">
        <v>5</v>
      </c>
      <c r="D8" s="160">
        <v>0</v>
      </c>
      <c r="E8" s="144">
        <v>441</v>
      </c>
      <c r="F8" s="160">
        <v>-2</v>
      </c>
      <c r="G8" s="160">
        <v>20.801209372637899</v>
      </c>
      <c r="H8" s="144">
        <v>450</v>
      </c>
      <c r="I8" s="160">
        <v>98</v>
      </c>
      <c r="J8" s="160">
        <v>16.763027341564399</v>
      </c>
    </row>
    <row r="9" spans="1:10" s="145" customFormat="1" ht="20.100000000000001" customHeight="1" x14ac:dyDescent="0.15">
      <c r="A9" s="214" t="s">
        <v>330</v>
      </c>
      <c r="B9" s="182">
        <v>11</v>
      </c>
      <c r="C9" s="182">
        <v>9</v>
      </c>
      <c r="D9" s="160">
        <v>12.5</v>
      </c>
      <c r="E9" s="144">
        <v>428</v>
      </c>
      <c r="F9" s="160">
        <v>7.2681704260651703</v>
      </c>
      <c r="G9" s="160">
        <v>37.492211838006199</v>
      </c>
      <c r="H9" s="144">
        <v>459</v>
      </c>
      <c r="I9" s="160">
        <v>93.246187363834395</v>
      </c>
      <c r="J9" s="160">
        <v>32.302337927915502</v>
      </c>
    </row>
    <row r="10" spans="1:10" s="145" customFormat="1" ht="20.100000000000001" customHeight="1" x14ac:dyDescent="0.15">
      <c r="A10" s="214" t="s">
        <v>308</v>
      </c>
      <c r="B10" s="182">
        <v>12</v>
      </c>
      <c r="C10" s="182">
        <v>12</v>
      </c>
      <c r="D10" s="160">
        <v>9.0909090909090899</v>
      </c>
      <c r="E10" s="144">
        <v>842</v>
      </c>
      <c r="F10" s="160">
        <v>43.197278911564602</v>
      </c>
      <c r="G10" s="160">
        <v>43.222486144101303</v>
      </c>
      <c r="H10" s="144">
        <v>855</v>
      </c>
      <c r="I10" s="160">
        <v>98.479532163742704</v>
      </c>
      <c r="J10" s="160">
        <v>36.197555187390897</v>
      </c>
    </row>
    <row r="11" spans="1:10" s="145" customFormat="1" ht="20.100000000000001" customHeight="1" x14ac:dyDescent="0.15">
      <c r="A11" s="214" t="s">
        <v>362</v>
      </c>
      <c r="B11" s="182">
        <v>36</v>
      </c>
      <c r="C11" s="182">
        <v>36</v>
      </c>
      <c r="D11" s="160">
        <v>38.461538461538503</v>
      </c>
      <c r="E11" s="144">
        <v>2388</v>
      </c>
      <c r="F11" s="160">
        <v>47.589616810877601</v>
      </c>
      <c r="G11" s="160">
        <v>36.620603015075403</v>
      </c>
      <c r="H11" s="144">
        <v>2426</v>
      </c>
      <c r="I11" s="160">
        <v>98.433635614179707</v>
      </c>
      <c r="J11" s="160">
        <v>26.4111753205116</v>
      </c>
    </row>
    <row r="12" spans="1:10" s="145" customFormat="1" ht="20.100000000000001" customHeight="1" x14ac:dyDescent="0.15">
      <c r="A12" s="214" t="s">
        <v>363</v>
      </c>
      <c r="B12" s="182">
        <v>71</v>
      </c>
      <c r="C12" s="182">
        <v>69</v>
      </c>
      <c r="D12" s="160">
        <v>27.7777777777778</v>
      </c>
      <c r="E12" s="144">
        <v>5888</v>
      </c>
      <c r="F12" s="160">
        <v>21.5775345860004</v>
      </c>
      <c r="G12" s="160">
        <v>34.443852268474899</v>
      </c>
      <c r="H12" s="144">
        <v>6004</v>
      </c>
      <c r="I12" s="160">
        <v>98.067954696868796</v>
      </c>
      <c r="J12" s="160">
        <v>23.348131056229398</v>
      </c>
    </row>
    <row r="13" spans="1:10" s="145" customFormat="1" ht="20.100000000000001" customHeight="1" x14ac:dyDescent="0.15">
      <c r="A13" s="214" t="s">
        <v>364</v>
      </c>
      <c r="B13" s="182">
        <v>12</v>
      </c>
      <c r="C13" s="182">
        <v>12</v>
      </c>
      <c r="D13" s="160">
        <v>0</v>
      </c>
      <c r="E13" s="144">
        <v>1152</v>
      </c>
      <c r="F13" s="160">
        <v>-0.43215211754537097</v>
      </c>
      <c r="G13" s="160">
        <v>38.7673611111111</v>
      </c>
      <c r="H13" s="144">
        <v>1157</v>
      </c>
      <c r="I13" s="160">
        <v>99.5678478824546</v>
      </c>
      <c r="J13" s="160">
        <v>29.310832879695202</v>
      </c>
    </row>
    <row r="14" spans="1:10" s="145" customFormat="1" ht="20.100000000000001" customHeight="1" x14ac:dyDescent="0.15">
      <c r="A14" s="214" t="s">
        <v>319</v>
      </c>
      <c r="B14" s="182">
        <v>14</v>
      </c>
      <c r="C14" s="182">
        <v>14</v>
      </c>
      <c r="D14" s="160">
        <v>40</v>
      </c>
      <c r="E14" s="144">
        <v>1016</v>
      </c>
      <c r="F14" s="160">
        <v>27.4780426599749</v>
      </c>
      <c r="G14" s="160">
        <v>28.8356659438859</v>
      </c>
      <c r="H14" s="144">
        <v>1019</v>
      </c>
      <c r="I14" s="160">
        <v>99.705593719332697</v>
      </c>
      <c r="J14" s="160">
        <v>22.936203993684099</v>
      </c>
    </row>
    <row r="15" spans="1:10" s="145" customFormat="1" ht="20.100000000000001" customHeight="1" x14ac:dyDescent="0.15">
      <c r="A15" s="214" t="s">
        <v>331</v>
      </c>
      <c r="B15" s="182">
        <v>27</v>
      </c>
      <c r="C15" s="182">
        <v>26</v>
      </c>
      <c r="D15" s="160">
        <v>36.842105263157897</v>
      </c>
      <c r="E15" s="144">
        <v>1299</v>
      </c>
      <c r="F15" s="160">
        <v>72.969374167776294</v>
      </c>
      <c r="G15" s="160">
        <v>29.243007441621799</v>
      </c>
      <c r="H15" s="144">
        <v>1372</v>
      </c>
      <c r="I15" s="160">
        <v>94.679300291545204</v>
      </c>
      <c r="J15" s="160">
        <v>26.056105731522301</v>
      </c>
    </row>
    <row r="16" spans="1:10" s="145" customFormat="1" ht="20.100000000000001" customHeight="1" x14ac:dyDescent="0.15">
      <c r="A16" s="213" t="s">
        <v>365</v>
      </c>
      <c r="B16" s="182">
        <v>31</v>
      </c>
      <c r="C16" s="182">
        <v>28</v>
      </c>
      <c r="D16" s="160">
        <v>33.3333333333333</v>
      </c>
      <c r="E16" s="144">
        <v>2324</v>
      </c>
      <c r="F16" s="160">
        <v>24.344569288389501</v>
      </c>
      <c r="G16" s="160">
        <v>34.502294893861198</v>
      </c>
      <c r="H16" s="144">
        <v>2574</v>
      </c>
      <c r="I16" s="160">
        <v>90.2874902874903</v>
      </c>
      <c r="J16" s="160">
        <v>25.4339861888106</v>
      </c>
    </row>
    <row r="17" spans="1:11" s="145" customFormat="1" ht="20.100000000000001" customHeight="1" x14ac:dyDescent="0.15">
      <c r="A17" s="214" t="s">
        <v>314</v>
      </c>
      <c r="B17" s="182">
        <v>14</v>
      </c>
      <c r="C17" s="182">
        <v>12</v>
      </c>
      <c r="D17" s="160">
        <v>33.3333333333333</v>
      </c>
      <c r="E17" s="144">
        <v>327</v>
      </c>
      <c r="F17" s="160">
        <v>18.478260869565201</v>
      </c>
      <c r="G17" s="160">
        <v>30.6829765545362</v>
      </c>
      <c r="H17" s="144">
        <v>424</v>
      </c>
      <c r="I17" s="160">
        <v>77.122641509434004</v>
      </c>
      <c r="J17" s="160">
        <v>23.741246230128301</v>
      </c>
    </row>
    <row r="18" spans="1:11" s="145" customFormat="1" ht="20.100000000000001" customHeight="1" x14ac:dyDescent="0.15">
      <c r="A18" s="214" t="s">
        <v>309</v>
      </c>
      <c r="B18" s="182">
        <v>17</v>
      </c>
      <c r="C18" s="182">
        <v>14</v>
      </c>
      <c r="D18" s="160">
        <v>40</v>
      </c>
      <c r="E18" s="144">
        <v>810</v>
      </c>
      <c r="F18" s="160">
        <v>41.608391608391599</v>
      </c>
      <c r="G18" s="160">
        <v>35.355220891911102</v>
      </c>
      <c r="H18" s="144">
        <v>905</v>
      </c>
      <c r="I18" s="160">
        <v>89.5027624309392</v>
      </c>
      <c r="J18" s="160">
        <v>23.096143018018001</v>
      </c>
    </row>
    <row r="19" spans="1:11" s="145" customFormat="1" ht="20.100000000000001" customHeight="1" x14ac:dyDescent="0.15">
      <c r="A19" s="214" t="s">
        <v>301</v>
      </c>
      <c r="B19" s="182">
        <v>11</v>
      </c>
      <c r="C19" s="182">
        <v>11</v>
      </c>
      <c r="D19" s="160">
        <v>22.2222222222222</v>
      </c>
      <c r="E19" s="144">
        <v>709</v>
      </c>
      <c r="F19" s="160">
        <v>18.363939899833099</v>
      </c>
      <c r="G19" s="160">
        <v>40.954395862717398</v>
      </c>
      <c r="H19" s="144">
        <v>719</v>
      </c>
      <c r="I19" s="160">
        <v>98.609179415855394</v>
      </c>
      <c r="J19" s="160">
        <v>28.237584050961399</v>
      </c>
    </row>
    <row r="20" spans="1:11" s="145" customFormat="1" ht="20.100000000000001" customHeight="1" x14ac:dyDescent="0.15">
      <c r="A20" s="214" t="s">
        <v>345</v>
      </c>
      <c r="B20" s="182">
        <v>7</v>
      </c>
      <c r="C20" s="182">
        <v>7</v>
      </c>
      <c r="D20" s="160">
        <v>75</v>
      </c>
      <c r="E20" s="144">
        <v>386</v>
      </c>
      <c r="F20" s="160">
        <v>164.383561643836</v>
      </c>
      <c r="G20" s="160">
        <v>36.2953367875648</v>
      </c>
      <c r="H20" s="144">
        <v>394</v>
      </c>
      <c r="I20" s="160">
        <v>97.9695431472081</v>
      </c>
      <c r="J20" s="160">
        <v>22.3810261288967</v>
      </c>
    </row>
    <row r="21" spans="1:11" s="145" customFormat="1" ht="20.100000000000001" customHeight="1" x14ac:dyDescent="0.15">
      <c r="A21" s="214" t="s">
        <v>346</v>
      </c>
      <c r="B21" s="182">
        <v>22</v>
      </c>
      <c r="C21" s="182">
        <v>21</v>
      </c>
      <c r="D21" s="160">
        <v>61.538461538461497</v>
      </c>
      <c r="E21" s="144">
        <v>1037</v>
      </c>
      <c r="F21" s="160">
        <v>57.838660578386602</v>
      </c>
      <c r="G21" s="160">
        <v>32.9824900218875</v>
      </c>
      <c r="H21" s="144">
        <v>1056</v>
      </c>
      <c r="I21" s="160">
        <v>98.200757575757606</v>
      </c>
      <c r="J21" s="160">
        <v>27.0293336148797</v>
      </c>
    </row>
    <row r="22" spans="1:11" s="145" customFormat="1" ht="20.100000000000001" customHeight="1" x14ac:dyDescent="0.15">
      <c r="A22" s="214" t="s">
        <v>462</v>
      </c>
      <c r="B22" s="182">
        <v>10</v>
      </c>
      <c r="C22" s="182">
        <v>9</v>
      </c>
      <c r="D22" s="160">
        <v>-10</v>
      </c>
      <c r="E22" s="144">
        <v>344</v>
      </c>
      <c r="F22" s="160">
        <v>-8.2666666666666693</v>
      </c>
      <c r="G22" s="160">
        <v>42.422480620155</v>
      </c>
      <c r="H22" s="144">
        <v>380</v>
      </c>
      <c r="I22" s="160">
        <v>90.526315789473699</v>
      </c>
      <c r="J22" s="160">
        <v>31.438716846224501</v>
      </c>
    </row>
    <row r="23" spans="1:11" s="145" customFormat="1" ht="20.100000000000001" customHeight="1" x14ac:dyDescent="0.15">
      <c r="A23" s="214" t="s">
        <v>310</v>
      </c>
      <c r="B23" s="182">
        <v>11</v>
      </c>
      <c r="C23" s="182">
        <v>11</v>
      </c>
      <c r="D23" s="160">
        <v>37.5</v>
      </c>
      <c r="E23" s="144">
        <v>792</v>
      </c>
      <c r="F23" s="160">
        <v>7.6086956521739104</v>
      </c>
      <c r="G23" s="160">
        <v>35.450336700336699</v>
      </c>
      <c r="H23" s="144">
        <v>1116</v>
      </c>
      <c r="I23" s="160">
        <v>70.9677419354839</v>
      </c>
      <c r="J23" s="160">
        <v>15.316840973064499</v>
      </c>
    </row>
    <row r="24" spans="1:11" s="145" customFormat="1" ht="20.100000000000001" customHeight="1" x14ac:dyDescent="0.15">
      <c r="A24" s="214" t="s">
        <v>366</v>
      </c>
      <c r="B24" s="182">
        <v>34</v>
      </c>
      <c r="C24" s="182">
        <v>26</v>
      </c>
      <c r="D24" s="160">
        <v>85.714285714285694</v>
      </c>
      <c r="E24" s="144">
        <v>1927</v>
      </c>
      <c r="F24" s="160">
        <v>33.912439193884602</v>
      </c>
      <c r="G24" s="160">
        <v>22.876892692560901</v>
      </c>
      <c r="H24" s="144">
        <v>2292</v>
      </c>
      <c r="I24" s="160">
        <v>84.075043630017504</v>
      </c>
      <c r="J24" s="160">
        <v>17.872732941849002</v>
      </c>
    </row>
    <row r="25" spans="1:11" s="145" customFormat="1" ht="20.100000000000001" customHeight="1" x14ac:dyDescent="0.15">
      <c r="A25" s="213" t="s">
        <v>367</v>
      </c>
      <c r="B25" s="182">
        <v>53</v>
      </c>
      <c r="C25" s="182">
        <v>53</v>
      </c>
      <c r="D25" s="160">
        <v>60.606060606060602</v>
      </c>
      <c r="E25" s="144">
        <v>4794</v>
      </c>
      <c r="F25" s="160">
        <v>72.6945244956772</v>
      </c>
      <c r="G25" s="160">
        <v>36.3337923743549</v>
      </c>
      <c r="H25" s="144">
        <v>4843</v>
      </c>
      <c r="I25" s="160">
        <v>98.988230435680407</v>
      </c>
      <c r="J25" s="160">
        <v>22.325138471954102</v>
      </c>
    </row>
    <row r="26" spans="1:11" s="156" customFormat="1" ht="35.1" customHeight="1" x14ac:dyDescent="0.15">
      <c r="A26" s="234" t="s">
        <v>163</v>
      </c>
      <c r="B26" s="162">
        <v>407</v>
      </c>
      <c r="C26" s="162">
        <v>384</v>
      </c>
      <c r="D26" s="155">
        <v>35.6890459363958</v>
      </c>
      <c r="E26" s="154">
        <v>27316</v>
      </c>
      <c r="F26" s="155">
        <v>33.639921722113499</v>
      </c>
      <c r="G26" s="155">
        <v>34.249045098702702</v>
      </c>
      <c r="H26" s="154">
        <v>28882</v>
      </c>
      <c r="I26" s="155">
        <v>94.5779378159407</v>
      </c>
      <c r="J26" s="155">
        <v>24.1411771933704</v>
      </c>
    </row>
    <row r="27" spans="1:11" s="145" customFormat="1" ht="20.100000000000001" customHeight="1" x14ac:dyDescent="0.15">
      <c r="A27" s="219" t="s">
        <v>42</v>
      </c>
    </row>
    <row r="28" spans="1:11" ht="9.9499999999999993" customHeight="1" x14ac:dyDescent="0.15">
      <c r="A28" s="356" t="s">
        <v>189</v>
      </c>
      <c r="B28" s="356"/>
      <c r="C28" s="356"/>
      <c r="D28" s="356"/>
      <c r="E28" s="356"/>
      <c r="F28" s="356"/>
      <c r="G28" s="356"/>
      <c r="H28" s="356"/>
      <c r="I28" s="356"/>
      <c r="J28" s="356"/>
      <c r="K28" s="220"/>
    </row>
    <row r="29" spans="1:11" ht="9" customHeight="1" x14ac:dyDescent="0.15"/>
    <row r="30" spans="1:11" ht="9" customHeight="1" x14ac:dyDescent="0.15"/>
    <row r="31" spans="1:11" ht="9" customHeight="1" x14ac:dyDescent="0.15"/>
    <row r="32" spans="1:11" ht="9" customHeight="1" x14ac:dyDescent="0.15"/>
    <row r="33" ht="9" customHeight="1" x14ac:dyDescent="0.15"/>
    <row r="34" ht="9" customHeight="1" x14ac:dyDescent="0.15"/>
    <row r="35" ht="9" customHeight="1" x14ac:dyDescent="0.15"/>
    <row r="36" ht="9" customHeight="1" x14ac:dyDescent="0.15"/>
    <row r="37" ht="9" customHeight="1" x14ac:dyDescent="0.15"/>
    <row r="38" ht="9" customHeight="1" x14ac:dyDescent="0.15"/>
    <row r="39" ht="9" customHeight="1" x14ac:dyDescent="0.15"/>
    <row r="40" ht="9" customHeight="1" x14ac:dyDescent="0.15"/>
    <row r="41" ht="9" customHeight="1" x14ac:dyDescent="0.15"/>
    <row r="42" ht="9" customHeight="1" x14ac:dyDescent="0.15"/>
    <row r="43" ht="9" customHeight="1" x14ac:dyDescent="0.15"/>
    <row r="44" ht="9" customHeight="1" x14ac:dyDescent="0.15"/>
    <row r="45" ht="9" customHeight="1" x14ac:dyDescent="0.15"/>
    <row r="46" ht="9" customHeight="1" x14ac:dyDescent="0.15"/>
    <row r="47" ht="9" customHeight="1" x14ac:dyDescent="0.15"/>
    <row r="48"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sheetData>
  <mergeCells count="16">
    <mergeCell ref="A28:J28"/>
    <mergeCell ref="F4:F5"/>
    <mergeCell ref="G4:G5"/>
    <mergeCell ref="A1:J1"/>
    <mergeCell ref="B2:I2"/>
    <mergeCell ref="B3:D3"/>
    <mergeCell ref="E3:I3"/>
    <mergeCell ref="A2:A6"/>
    <mergeCell ref="C4:D4"/>
    <mergeCell ref="H4:I4"/>
    <mergeCell ref="B6:C6"/>
    <mergeCell ref="F6:G6"/>
    <mergeCell ref="I6:J6"/>
    <mergeCell ref="B4:B5"/>
    <mergeCell ref="E4:E5"/>
    <mergeCell ref="J3:J5"/>
  </mergeCells>
  <phoneticPr fontId="19" type="noConversion"/>
  <conditionalFormatting sqref="B3 A19 A13 A25 A7 A16">
    <cfRule type="cellIs" dxfId="5"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42" orientation="portrait" useFirstPageNumber="1" r:id="rId1"/>
  <headerFooter alignWithMargins="0">
    <oddHeader>&amp;C&amp;8- &amp;P -</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dimension ref="A1:J83"/>
  <sheetViews>
    <sheetView zoomScale="130" zoomScaleNormal="130" workbookViewId="0">
      <selection sqref="A1:F1"/>
    </sheetView>
  </sheetViews>
  <sheetFormatPr baseColWidth="10" defaultColWidth="11.42578125" defaultRowHeight="8.25" x14ac:dyDescent="0.15"/>
  <cols>
    <col min="1" max="1" width="28.5703125" style="235" customWidth="1"/>
    <col min="2" max="6" width="12.7109375" style="235" customWidth="1"/>
    <col min="7" max="16384" width="11.42578125" style="235"/>
  </cols>
  <sheetData>
    <row r="1" spans="1:10" ht="39.950000000000003" customHeight="1" x14ac:dyDescent="0.15">
      <c r="A1" s="393" t="s">
        <v>278</v>
      </c>
      <c r="B1" s="393"/>
      <c r="C1" s="393"/>
      <c r="D1" s="393"/>
      <c r="E1" s="393"/>
      <c r="F1" s="393"/>
    </row>
    <row r="2" spans="1:10" ht="16.5" customHeight="1" x14ac:dyDescent="0.15">
      <c r="A2" s="394" t="s">
        <v>37</v>
      </c>
      <c r="B2" s="397" t="s">
        <v>464</v>
      </c>
      <c r="C2" s="398"/>
      <c r="D2" s="398"/>
      <c r="E2" s="399"/>
      <c r="F2" s="236" t="s">
        <v>466</v>
      </c>
    </row>
    <row r="3" spans="1:10" ht="9.9499999999999993" customHeight="1" x14ac:dyDescent="0.15">
      <c r="A3" s="395"/>
      <c r="B3" s="400" t="s">
        <v>270</v>
      </c>
      <c r="C3" s="406" t="s">
        <v>281</v>
      </c>
      <c r="D3" s="407"/>
      <c r="E3" s="401" t="s">
        <v>280</v>
      </c>
      <c r="F3" s="402"/>
    </row>
    <row r="4" spans="1:10" ht="9.9499999999999993" customHeight="1" x14ac:dyDescent="0.15">
      <c r="A4" s="395"/>
      <c r="B4" s="400"/>
      <c r="C4" s="408"/>
      <c r="D4" s="409"/>
      <c r="E4" s="401"/>
      <c r="F4" s="402"/>
    </row>
    <row r="5" spans="1:10" ht="27.95" customHeight="1" x14ac:dyDescent="0.15">
      <c r="A5" s="395"/>
      <c r="B5" s="400"/>
      <c r="C5" s="266" t="s">
        <v>167</v>
      </c>
      <c r="D5" s="266" t="s">
        <v>271</v>
      </c>
      <c r="E5" s="401"/>
      <c r="F5" s="402"/>
    </row>
    <row r="6" spans="1:10" ht="9.9499999999999993" customHeight="1" x14ac:dyDescent="0.15">
      <c r="A6" s="396"/>
      <c r="B6" s="403" t="s">
        <v>127</v>
      </c>
      <c r="C6" s="404"/>
      <c r="D6" s="404" t="s">
        <v>128</v>
      </c>
      <c r="E6" s="404"/>
      <c r="F6" s="405"/>
    </row>
    <row r="7" spans="1:10" ht="20.100000000000001" customHeight="1" x14ac:dyDescent="0.15">
      <c r="A7" s="237" t="s">
        <v>181</v>
      </c>
      <c r="B7" s="238">
        <v>228</v>
      </c>
      <c r="C7" s="238">
        <v>221</v>
      </c>
      <c r="D7" s="239">
        <v>43.5</v>
      </c>
      <c r="E7" s="239">
        <v>46.4</v>
      </c>
      <c r="F7" s="239">
        <v>36.200000000000003</v>
      </c>
    </row>
    <row r="8" spans="1:10" ht="15" customHeight="1" x14ac:dyDescent="0.15">
      <c r="A8" s="240" t="s">
        <v>55</v>
      </c>
      <c r="B8" s="241">
        <v>177</v>
      </c>
      <c r="C8" s="241">
        <v>171</v>
      </c>
      <c r="D8" s="242">
        <v>54.1</v>
      </c>
      <c r="E8" s="242">
        <v>45.2</v>
      </c>
      <c r="F8" s="242">
        <v>35.6</v>
      </c>
    </row>
    <row r="9" spans="1:10" ht="15" customHeight="1" x14ac:dyDescent="0.15">
      <c r="A9" s="240" t="s">
        <v>45</v>
      </c>
      <c r="B9" s="241">
        <v>37</v>
      </c>
      <c r="C9" s="241">
        <v>37</v>
      </c>
      <c r="D9" s="243">
        <v>19.399999999999999</v>
      </c>
      <c r="E9" s="242">
        <v>52.4</v>
      </c>
      <c r="F9" s="242">
        <v>39.1</v>
      </c>
    </row>
    <row r="10" spans="1:10" ht="15" customHeight="1" x14ac:dyDescent="0.15">
      <c r="A10" s="240" t="s">
        <v>46</v>
      </c>
      <c r="B10" s="241">
        <v>8</v>
      </c>
      <c r="C10" s="241">
        <v>7</v>
      </c>
      <c r="D10" s="243">
        <v>-12.5</v>
      </c>
      <c r="E10" s="242">
        <v>53</v>
      </c>
      <c r="F10" s="242">
        <v>39.299999999999997</v>
      </c>
    </row>
    <row r="11" spans="1:10" ht="15" customHeight="1" x14ac:dyDescent="0.15">
      <c r="A11" s="240" t="s">
        <v>47</v>
      </c>
      <c r="B11" s="241">
        <v>6</v>
      </c>
      <c r="C11" s="241">
        <v>6</v>
      </c>
      <c r="D11" s="243">
        <v>50</v>
      </c>
      <c r="E11" s="242">
        <v>50.4</v>
      </c>
      <c r="F11" s="242">
        <v>40.799999999999997</v>
      </c>
    </row>
    <row r="12" spans="1:10" ht="15" customHeight="1" x14ac:dyDescent="0.15">
      <c r="A12" s="244" t="s">
        <v>42</v>
      </c>
    </row>
    <row r="13" spans="1:10" ht="9.9499999999999993" customHeight="1" x14ac:dyDescent="0.15">
      <c r="A13" s="411" t="s">
        <v>272</v>
      </c>
      <c r="B13" s="411"/>
      <c r="C13" s="411"/>
      <c r="D13" s="411"/>
      <c r="E13" s="411"/>
      <c r="F13" s="411"/>
    </row>
    <row r="14" spans="1:10" s="145" customFormat="1" ht="15" customHeight="1" x14ac:dyDescent="0.15">
      <c r="A14" s="410" t="s">
        <v>408</v>
      </c>
      <c r="B14" s="410"/>
      <c r="C14" s="410"/>
      <c r="D14" s="410"/>
      <c r="E14" s="410"/>
    </row>
    <row r="15" spans="1:10" ht="39.950000000000003" customHeight="1" x14ac:dyDescent="0.15">
      <c r="A15" s="393" t="s">
        <v>279</v>
      </c>
      <c r="B15" s="393"/>
      <c r="C15" s="393"/>
      <c r="D15" s="393"/>
      <c r="E15" s="393"/>
      <c r="F15" s="393"/>
    </row>
    <row r="16" spans="1:10" ht="16.149999999999999" customHeight="1" x14ac:dyDescent="0.15">
      <c r="A16" s="394" t="s">
        <v>190</v>
      </c>
      <c r="B16" s="397" t="s">
        <v>464</v>
      </c>
      <c r="C16" s="398"/>
      <c r="D16" s="398"/>
      <c r="E16" s="399"/>
      <c r="F16" s="236" t="s">
        <v>466</v>
      </c>
      <c r="J16" s="245"/>
    </row>
    <row r="17" spans="1:6" ht="8.25" customHeight="1" x14ac:dyDescent="0.15">
      <c r="A17" s="395"/>
      <c r="B17" s="400" t="s">
        <v>270</v>
      </c>
      <c r="C17" s="406" t="s">
        <v>281</v>
      </c>
      <c r="D17" s="407"/>
      <c r="E17" s="401" t="s">
        <v>280</v>
      </c>
      <c r="F17" s="402"/>
    </row>
    <row r="18" spans="1:6" ht="9.9499999999999993" customHeight="1" x14ac:dyDescent="0.15">
      <c r="A18" s="395"/>
      <c r="B18" s="400"/>
      <c r="C18" s="408"/>
      <c r="D18" s="409"/>
      <c r="E18" s="401"/>
      <c r="F18" s="402"/>
    </row>
    <row r="19" spans="1:6" ht="27.95" customHeight="1" x14ac:dyDescent="0.15">
      <c r="A19" s="395"/>
      <c r="B19" s="400"/>
      <c r="C19" s="266" t="s">
        <v>167</v>
      </c>
      <c r="D19" s="266" t="s">
        <v>271</v>
      </c>
      <c r="E19" s="401"/>
      <c r="F19" s="402"/>
    </row>
    <row r="20" spans="1:6" ht="9.9499999999999993" customHeight="1" x14ac:dyDescent="0.15">
      <c r="A20" s="396"/>
      <c r="B20" s="403" t="s">
        <v>127</v>
      </c>
      <c r="C20" s="404"/>
      <c r="D20" s="404" t="s">
        <v>128</v>
      </c>
      <c r="E20" s="404"/>
      <c r="F20" s="405"/>
    </row>
    <row r="21" spans="1:6" ht="20.100000000000001" customHeight="1" x14ac:dyDescent="0.15">
      <c r="A21" s="246" t="s">
        <v>8</v>
      </c>
      <c r="B21" s="247">
        <v>25</v>
      </c>
      <c r="C21" s="247">
        <v>25</v>
      </c>
      <c r="D21" s="248">
        <v>25</v>
      </c>
      <c r="E21" s="248">
        <v>49.4</v>
      </c>
      <c r="F21" s="248">
        <v>35.799999999999997</v>
      </c>
    </row>
    <row r="22" spans="1:6" ht="15" customHeight="1" x14ac:dyDescent="0.15">
      <c r="A22" s="246" t="s">
        <v>9</v>
      </c>
      <c r="B22" s="247">
        <v>6</v>
      </c>
      <c r="C22" s="247">
        <v>6</v>
      </c>
      <c r="D22" s="248" t="s">
        <v>517</v>
      </c>
      <c r="E22" s="248">
        <v>56.7</v>
      </c>
      <c r="F22" s="248">
        <v>44.7</v>
      </c>
    </row>
    <row r="23" spans="1:6" ht="15" customHeight="1" x14ac:dyDescent="0.15">
      <c r="A23" s="249" t="s">
        <v>10</v>
      </c>
      <c r="B23" s="247">
        <v>11</v>
      </c>
      <c r="C23" s="247">
        <v>11</v>
      </c>
      <c r="D23" s="250">
        <v>10</v>
      </c>
      <c r="E23" s="248">
        <v>48.9</v>
      </c>
      <c r="F23" s="248">
        <v>38.299999999999997</v>
      </c>
    </row>
    <row r="24" spans="1:6" ht="15" customHeight="1" x14ac:dyDescent="0.15">
      <c r="A24" s="246" t="s">
        <v>11</v>
      </c>
      <c r="B24" s="247">
        <v>7</v>
      </c>
      <c r="C24" s="247">
        <v>6</v>
      </c>
      <c r="D24" s="250">
        <v>50</v>
      </c>
      <c r="E24" s="248">
        <v>33.299999999999997</v>
      </c>
      <c r="F24" s="248">
        <v>24.9</v>
      </c>
    </row>
    <row r="25" spans="1:6" ht="15" customHeight="1" x14ac:dyDescent="0.15">
      <c r="A25" s="249" t="s">
        <v>12</v>
      </c>
      <c r="B25" s="247">
        <v>17</v>
      </c>
      <c r="C25" s="247">
        <v>17</v>
      </c>
      <c r="D25" s="250">
        <v>54.5</v>
      </c>
      <c r="E25" s="248">
        <v>48.2</v>
      </c>
      <c r="F25" s="248">
        <v>31</v>
      </c>
    </row>
    <row r="26" spans="1:6" ht="15" customHeight="1" x14ac:dyDescent="0.15">
      <c r="A26" s="249" t="s">
        <v>62</v>
      </c>
      <c r="B26" s="247">
        <v>4</v>
      </c>
      <c r="C26" s="247">
        <v>4</v>
      </c>
      <c r="D26" s="250">
        <v>33.299999999999997</v>
      </c>
      <c r="E26" s="248">
        <v>57.5</v>
      </c>
      <c r="F26" s="248">
        <v>45</v>
      </c>
    </row>
    <row r="27" spans="1:6" ht="15" customHeight="1" x14ac:dyDescent="0.15">
      <c r="A27" s="246" t="s">
        <v>92</v>
      </c>
      <c r="B27" s="247">
        <v>10</v>
      </c>
      <c r="C27" s="247">
        <v>10</v>
      </c>
      <c r="D27" s="248">
        <v>150</v>
      </c>
      <c r="E27" s="248">
        <v>50.5</v>
      </c>
      <c r="F27" s="248">
        <v>37.6</v>
      </c>
    </row>
    <row r="28" spans="1:6" ht="15" customHeight="1" x14ac:dyDescent="0.15">
      <c r="A28" s="249" t="s">
        <v>93</v>
      </c>
      <c r="B28" s="247">
        <v>24</v>
      </c>
      <c r="C28" s="247">
        <v>24</v>
      </c>
      <c r="D28" s="250">
        <v>33.299999999999997</v>
      </c>
      <c r="E28" s="248">
        <v>48.3</v>
      </c>
      <c r="F28" s="248">
        <v>39.700000000000003</v>
      </c>
    </row>
    <row r="29" spans="1:6" ht="15" customHeight="1" x14ac:dyDescent="0.15">
      <c r="A29" s="246" t="s">
        <v>94</v>
      </c>
      <c r="B29" s="247">
        <v>6</v>
      </c>
      <c r="C29" s="247">
        <v>6</v>
      </c>
      <c r="D29" s="250">
        <v>50</v>
      </c>
      <c r="E29" s="248">
        <v>44.9</v>
      </c>
      <c r="F29" s="248">
        <v>32.299999999999997</v>
      </c>
    </row>
    <row r="30" spans="1:6" ht="15" customHeight="1" x14ac:dyDescent="0.15">
      <c r="A30" s="249" t="s">
        <v>95</v>
      </c>
      <c r="B30" s="247">
        <v>4</v>
      </c>
      <c r="C30" s="247">
        <v>4</v>
      </c>
      <c r="D30" s="248">
        <v>100</v>
      </c>
      <c r="E30" s="248">
        <v>65.2</v>
      </c>
      <c r="F30" s="248">
        <v>44.5</v>
      </c>
    </row>
    <row r="31" spans="1:6" ht="15" customHeight="1" x14ac:dyDescent="0.15">
      <c r="A31" s="246" t="s">
        <v>96</v>
      </c>
      <c r="B31" s="247">
        <v>19</v>
      </c>
      <c r="C31" s="247">
        <v>17</v>
      </c>
      <c r="D31" s="248">
        <v>41.7</v>
      </c>
      <c r="E31" s="248">
        <v>40.299999999999997</v>
      </c>
      <c r="F31" s="248">
        <v>41</v>
      </c>
    </row>
    <row r="32" spans="1:6" ht="15" customHeight="1" x14ac:dyDescent="0.15">
      <c r="A32" s="249" t="s">
        <v>176</v>
      </c>
      <c r="B32" s="247">
        <v>18</v>
      </c>
      <c r="C32" s="247">
        <v>18</v>
      </c>
      <c r="D32" s="250">
        <v>63.6</v>
      </c>
      <c r="E32" s="248">
        <v>48.9</v>
      </c>
      <c r="F32" s="248">
        <v>37.799999999999997</v>
      </c>
    </row>
    <row r="33" spans="1:6" ht="15" customHeight="1" x14ac:dyDescent="0.15">
      <c r="A33" s="246" t="s">
        <v>97</v>
      </c>
      <c r="B33" s="247">
        <v>5</v>
      </c>
      <c r="C33" s="247">
        <v>5</v>
      </c>
      <c r="D33" s="248">
        <v>66.7</v>
      </c>
      <c r="E33" s="248">
        <v>39.5</v>
      </c>
      <c r="F33" s="248">
        <v>39</v>
      </c>
    </row>
    <row r="34" spans="1:6" ht="15" customHeight="1" x14ac:dyDescent="0.15">
      <c r="A34" s="246" t="s">
        <v>98</v>
      </c>
      <c r="B34" s="247">
        <v>10</v>
      </c>
      <c r="C34" s="247">
        <v>10</v>
      </c>
      <c r="D34" s="250">
        <v>233.3</v>
      </c>
      <c r="E34" s="248">
        <v>42.9</v>
      </c>
      <c r="F34" s="248">
        <v>40</v>
      </c>
    </row>
    <row r="35" spans="1:6" ht="15" customHeight="1" x14ac:dyDescent="0.15">
      <c r="A35" s="246" t="s">
        <v>99</v>
      </c>
      <c r="B35" s="247">
        <v>13</v>
      </c>
      <c r="C35" s="247">
        <v>12</v>
      </c>
      <c r="D35" s="248">
        <v>50</v>
      </c>
      <c r="E35" s="248">
        <v>41.2</v>
      </c>
      <c r="F35" s="248">
        <v>44</v>
      </c>
    </row>
    <row r="36" spans="1:6" ht="15" customHeight="1" x14ac:dyDescent="0.15">
      <c r="A36" s="246" t="s">
        <v>100</v>
      </c>
      <c r="B36" s="247">
        <v>10</v>
      </c>
      <c r="C36" s="247">
        <v>9</v>
      </c>
      <c r="D36" s="250">
        <v>50</v>
      </c>
      <c r="E36" s="248">
        <v>39.799999999999997</v>
      </c>
      <c r="F36" s="248">
        <v>31.2</v>
      </c>
    </row>
    <row r="37" spans="1:6" ht="15" customHeight="1" x14ac:dyDescent="0.15">
      <c r="A37" s="246" t="s">
        <v>101</v>
      </c>
      <c r="B37" s="247">
        <v>3</v>
      </c>
      <c r="C37" s="247">
        <v>3</v>
      </c>
      <c r="D37" s="248" t="s">
        <v>517</v>
      </c>
      <c r="E37" s="248">
        <v>28.3</v>
      </c>
      <c r="F37" s="248">
        <v>31.6</v>
      </c>
    </row>
    <row r="38" spans="1:6" ht="15" customHeight="1" x14ac:dyDescent="0.15">
      <c r="A38" s="246" t="s">
        <v>102</v>
      </c>
      <c r="B38" s="247">
        <v>18</v>
      </c>
      <c r="C38" s="247">
        <v>16</v>
      </c>
      <c r="D38" s="250">
        <v>45.5</v>
      </c>
      <c r="E38" s="248">
        <v>37.9</v>
      </c>
      <c r="F38" s="248">
        <v>26.2</v>
      </c>
    </row>
    <row r="39" spans="1:6" ht="15" customHeight="1" x14ac:dyDescent="0.15">
      <c r="A39" s="246" t="s">
        <v>103</v>
      </c>
      <c r="B39" s="247">
        <v>5</v>
      </c>
      <c r="C39" s="247">
        <v>5</v>
      </c>
      <c r="D39" s="250">
        <v>25</v>
      </c>
      <c r="E39" s="248">
        <v>51.9</v>
      </c>
      <c r="F39" s="248">
        <v>44.6</v>
      </c>
    </row>
    <row r="40" spans="1:6" ht="15" customHeight="1" x14ac:dyDescent="0.15">
      <c r="A40" s="246" t="s">
        <v>104</v>
      </c>
      <c r="B40" s="247">
        <v>5</v>
      </c>
      <c r="C40" s="247">
        <v>5</v>
      </c>
      <c r="D40" s="250">
        <v>25</v>
      </c>
      <c r="E40" s="248">
        <v>42.4</v>
      </c>
      <c r="F40" s="248">
        <v>26.7</v>
      </c>
    </row>
    <row r="41" spans="1:6" ht="15" customHeight="1" x14ac:dyDescent="0.15">
      <c r="A41" s="246" t="s">
        <v>105</v>
      </c>
      <c r="B41" s="247">
        <v>4</v>
      </c>
      <c r="C41" s="247">
        <v>4</v>
      </c>
      <c r="D41" s="250">
        <v>33.299999999999997</v>
      </c>
      <c r="E41" s="248">
        <v>46.7</v>
      </c>
      <c r="F41" s="248">
        <v>31.3</v>
      </c>
    </row>
    <row r="42" spans="1:6" ht="15" customHeight="1" x14ac:dyDescent="0.15">
      <c r="A42" s="249" t="s">
        <v>76</v>
      </c>
      <c r="B42" s="247">
        <v>4</v>
      </c>
      <c r="C42" s="247">
        <v>4</v>
      </c>
      <c r="D42" s="248" t="s">
        <v>517</v>
      </c>
      <c r="E42" s="248">
        <v>41.3</v>
      </c>
      <c r="F42" s="248">
        <v>33.4</v>
      </c>
    </row>
    <row r="43" spans="1:6" s="254" customFormat="1" ht="15" customHeight="1" x14ac:dyDescent="0.15">
      <c r="A43" s="251" t="s">
        <v>38</v>
      </c>
      <c r="B43" s="252">
        <v>228</v>
      </c>
      <c r="C43" s="252">
        <v>221</v>
      </c>
      <c r="D43" s="253">
        <v>43.5</v>
      </c>
      <c r="E43" s="253">
        <v>46.4</v>
      </c>
      <c r="F43" s="253">
        <v>36.200000000000003</v>
      </c>
    </row>
    <row r="44" spans="1:6" ht="15" customHeight="1" x14ac:dyDescent="0.15">
      <c r="A44" s="244" t="s">
        <v>42</v>
      </c>
    </row>
    <row r="45" spans="1:6" ht="9.9499999999999993" customHeight="1" x14ac:dyDescent="0.15">
      <c r="A45" s="410" t="s">
        <v>272</v>
      </c>
      <c r="B45" s="410"/>
      <c r="C45" s="410"/>
      <c r="D45" s="410"/>
      <c r="E45" s="410"/>
    </row>
    <row r="46" spans="1:6" ht="9" customHeight="1" x14ac:dyDescent="0.15">
      <c r="A46" s="410" t="s">
        <v>408</v>
      </c>
      <c r="B46" s="410"/>
      <c r="C46" s="410"/>
      <c r="D46" s="410"/>
      <c r="E46" s="410"/>
    </row>
    <row r="47" spans="1:6" ht="9" customHeight="1" x14ac:dyDescent="0.15"/>
    <row r="48" spans="1:6"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row r="70" ht="9" customHeight="1" x14ac:dyDescent="0.15"/>
    <row r="71" ht="9" customHeight="1" x14ac:dyDescent="0.15"/>
    <row r="72" ht="9" customHeight="1" x14ac:dyDescent="0.15"/>
    <row r="73" ht="9" customHeight="1" x14ac:dyDescent="0.15"/>
    <row r="74" ht="9" customHeight="1" x14ac:dyDescent="0.15"/>
    <row r="75" ht="9" customHeight="1" x14ac:dyDescent="0.15"/>
    <row r="76" ht="9" customHeight="1" x14ac:dyDescent="0.15"/>
    <row r="77" ht="9" customHeight="1" x14ac:dyDescent="0.15"/>
    <row r="78" ht="9" customHeight="1" x14ac:dyDescent="0.15"/>
    <row r="79" ht="9" customHeight="1" x14ac:dyDescent="0.15"/>
    <row r="80" ht="9" customHeight="1" x14ac:dyDescent="0.15"/>
    <row r="81" ht="9" customHeight="1" x14ac:dyDescent="0.15"/>
    <row r="82" ht="9" customHeight="1" x14ac:dyDescent="0.15"/>
    <row r="83" ht="9" customHeight="1" x14ac:dyDescent="0.15"/>
  </sheetData>
  <mergeCells count="20">
    <mergeCell ref="A46:E46"/>
    <mergeCell ref="A45:E45"/>
    <mergeCell ref="A13:F13"/>
    <mergeCell ref="A15:F15"/>
    <mergeCell ref="A16:A20"/>
    <mergeCell ref="B16:E16"/>
    <mergeCell ref="B17:B19"/>
    <mergeCell ref="E17:F19"/>
    <mergeCell ref="B20:C20"/>
    <mergeCell ref="D20:F20"/>
    <mergeCell ref="A14:E14"/>
    <mergeCell ref="C17:D18"/>
    <mergeCell ref="A1:F1"/>
    <mergeCell ref="A2:A6"/>
    <mergeCell ref="B2:E2"/>
    <mergeCell ref="B3:B5"/>
    <mergeCell ref="E3:F5"/>
    <mergeCell ref="B6:C6"/>
    <mergeCell ref="D6:F6"/>
    <mergeCell ref="C3:D4"/>
  </mergeCells>
  <conditionalFormatting sqref="A9">
    <cfRule type="cellIs" dxfId="4" priority="5" stopIfTrue="1" operator="equal">
      <formula>"FEHLER"</formula>
    </cfRule>
  </conditionalFormatting>
  <conditionalFormatting sqref="B3">
    <cfRule type="cellIs" dxfId="3" priority="4" stopIfTrue="1" operator="equal">
      <formula>"FEHLER"</formula>
    </cfRule>
  </conditionalFormatting>
  <conditionalFormatting sqref="A42 A32 A26">
    <cfRule type="cellIs" dxfId="2" priority="3" stopIfTrue="1" operator="equal">
      <formula>"FEHLER"</formula>
    </cfRule>
  </conditionalFormatting>
  <conditionalFormatting sqref="A11">
    <cfRule type="containsText" dxfId="1" priority="2" operator="containsText" text="F E H L E R">
      <formula>NOT(ISERROR(SEARCH("F E H L E R",A11)))</formula>
    </cfRule>
  </conditionalFormatting>
  <conditionalFormatting sqref="B17">
    <cfRule type="cellIs" dxfId="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43" orientation="portrait" useFirstPageNumber="1" r:id="rId1"/>
  <headerFooter alignWithMargins="0">
    <oddHeader>&amp;C&amp;8- &amp;P -</oddHeader>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IV7"/>
  <sheetViews>
    <sheetView workbookViewId="0"/>
  </sheetViews>
  <sheetFormatPr baseColWidth="10" defaultRowHeight="12.75" x14ac:dyDescent="0.2"/>
  <cols>
    <col min="1" max="1" width="72.85546875" customWidth="1"/>
  </cols>
  <sheetData>
    <row r="2" spans="1:256" x14ac:dyDescent="0.2">
      <c r="A2" s="425"/>
      <c r="B2" s="425"/>
      <c r="C2" s="425"/>
      <c r="D2" s="425"/>
      <c r="E2" s="425"/>
      <c r="F2" s="425"/>
    </row>
    <row r="3" spans="1:256" ht="25.5" x14ac:dyDescent="0.2">
      <c r="A3" s="426" t="s">
        <v>564</v>
      </c>
      <c r="B3" s="427"/>
      <c r="C3" s="427"/>
      <c r="D3" s="427"/>
      <c r="E3" s="427"/>
      <c r="F3" s="427"/>
      <c r="G3" s="427"/>
    </row>
    <row r="4" spans="1:256" hidden="1" x14ac:dyDescent="0.2">
      <c r="A4" s="428"/>
      <c r="B4" s="428"/>
      <c r="C4" s="428"/>
      <c r="D4" s="428"/>
      <c r="E4" s="429"/>
      <c r="F4" s="429"/>
      <c r="G4" s="71"/>
      <c r="H4" s="71"/>
      <c r="I4" s="71"/>
      <c r="J4" s="71"/>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71"/>
      <c r="CT4" s="71"/>
      <c r="CU4" s="71"/>
      <c r="CV4" s="71"/>
      <c r="CW4" s="71"/>
      <c r="CX4" s="71"/>
      <c r="CY4" s="71"/>
      <c r="CZ4" s="71"/>
      <c r="DA4" s="71"/>
      <c r="DB4" s="71"/>
      <c r="DC4" s="71"/>
      <c r="DD4" s="71"/>
      <c r="DE4" s="71"/>
      <c r="DF4" s="71"/>
      <c r="DG4" s="71"/>
      <c r="DH4" s="71"/>
      <c r="DI4" s="71"/>
      <c r="DJ4" s="71"/>
      <c r="DK4" s="71"/>
      <c r="DL4" s="71"/>
      <c r="DM4" s="71"/>
      <c r="DN4" s="71"/>
      <c r="DO4" s="71"/>
      <c r="DP4" s="71"/>
      <c r="DQ4" s="71"/>
      <c r="DR4" s="71"/>
      <c r="DS4" s="71"/>
      <c r="DT4" s="71"/>
      <c r="DU4" s="71"/>
      <c r="DV4" s="71"/>
      <c r="DW4" s="71"/>
      <c r="DX4" s="71"/>
      <c r="DY4" s="71"/>
      <c r="DZ4" s="71"/>
      <c r="EA4" s="71"/>
      <c r="EB4" s="71"/>
      <c r="EC4" s="71"/>
      <c r="ED4" s="71"/>
      <c r="EE4" s="71"/>
      <c r="EF4" s="71"/>
      <c r="EG4" s="71"/>
      <c r="EH4" s="71"/>
      <c r="EI4" s="71"/>
      <c r="EJ4" s="71"/>
      <c r="EK4" s="71"/>
      <c r="EL4" s="71"/>
      <c r="EM4" s="71"/>
      <c r="EN4" s="71"/>
      <c r="EO4" s="71"/>
      <c r="EP4" s="71"/>
      <c r="EQ4" s="71"/>
      <c r="ER4" s="71"/>
      <c r="ES4" s="71"/>
      <c r="ET4" s="71"/>
      <c r="EU4" s="71"/>
      <c r="EV4" s="71"/>
      <c r="EW4" s="71"/>
      <c r="EX4" s="71"/>
      <c r="EY4" s="71"/>
      <c r="EZ4" s="71"/>
      <c r="FA4" s="71"/>
      <c r="FB4" s="71"/>
      <c r="FC4" s="71"/>
      <c r="FD4" s="71"/>
      <c r="FE4" s="71"/>
      <c r="FF4" s="71"/>
      <c r="FG4" s="71"/>
      <c r="FH4" s="71"/>
      <c r="FI4" s="71"/>
      <c r="FJ4" s="71"/>
      <c r="FK4" s="71"/>
      <c r="FL4" s="71"/>
      <c r="FM4" s="71"/>
      <c r="FN4" s="71"/>
      <c r="FO4" s="71"/>
      <c r="FP4" s="71"/>
      <c r="FQ4" s="71"/>
      <c r="FR4" s="71"/>
      <c r="FS4" s="71"/>
      <c r="FT4" s="71"/>
      <c r="FU4" s="71"/>
      <c r="FV4" s="71"/>
      <c r="FW4" s="71"/>
      <c r="FX4" s="71"/>
      <c r="FY4" s="71"/>
      <c r="FZ4" s="71"/>
      <c r="GA4" s="71"/>
      <c r="GB4" s="71"/>
      <c r="GC4" s="71"/>
      <c r="GD4" s="71"/>
      <c r="GE4" s="71"/>
      <c r="GF4" s="71"/>
      <c r="GG4" s="71"/>
      <c r="GH4" s="71"/>
      <c r="GI4" s="71"/>
      <c r="GJ4" s="71"/>
      <c r="GK4" s="71"/>
      <c r="GL4" s="71"/>
      <c r="GM4" s="71"/>
      <c r="GN4" s="71"/>
      <c r="GO4" s="71"/>
      <c r="GP4" s="71"/>
      <c r="GQ4" s="71"/>
      <c r="GR4" s="71"/>
      <c r="GS4" s="71"/>
      <c r="GT4" s="71"/>
      <c r="GU4" s="71"/>
      <c r="GV4" s="71"/>
      <c r="GW4" s="71"/>
      <c r="GX4" s="71"/>
      <c r="GY4" s="71"/>
      <c r="GZ4" s="71"/>
      <c r="HA4" s="71"/>
      <c r="HB4" s="71"/>
      <c r="HC4" s="71"/>
      <c r="HD4" s="71"/>
      <c r="HE4" s="71"/>
      <c r="HF4" s="71"/>
      <c r="HG4" s="71"/>
      <c r="HH4" s="71"/>
      <c r="HI4" s="71"/>
      <c r="HJ4" s="71"/>
      <c r="HK4" s="71"/>
      <c r="HL4" s="71"/>
      <c r="HM4" s="71"/>
      <c r="HN4" s="71"/>
      <c r="HO4" s="71"/>
      <c r="HP4" s="71"/>
      <c r="HQ4" s="71"/>
      <c r="HR4" s="71"/>
      <c r="HS4" s="71"/>
      <c r="HT4" s="71"/>
      <c r="HU4" s="71"/>
      <c r="HV4" s="71"/>
      <c r="HW4" s="71"/>
      <c r="HX4" s="71"/>
      <c r="HY4" s="71"/>
      <c r="HZ4" s="71"/>
      <c r="IA4" s="71"/>
      <c r="IB4" s="71"/>
      <c r="IC4" s="71"/>
      <c r="ID4" s="71"/>
      <c r="IE4" s="71"/>
      <c r="IF4" s="71"/>
      <c r="IG4" s="71"/>
      <c r="IH4" s="71"/>
      <c r="II4" s="71"/>
      <c r="IJ4" s="71"/>
      <c r="IK4" s="71"/>
      <c r="IL4" s="71"/>
      <c r="IM4" s="71"/>
      <c r="IN4" s="71"/>
      <c r="IO4" s="71"/>
      <c r="IP4" s="71"/>
      <c r="IQ4" s="71"/>
      <c r="IR4" s="71"/>
      <c r="IS4" s="71"/>
      <c r="IT4" s="71"/>
      <c r="IU4" s="71"/>
      <c r="IV4" s="71"/>
    </row>
    <row r="5" spans="1:256" x14ac:dyDescent="0.2">
      <c r="A5" s="72"/>
      <c r="B5" s="72"/>
      <c r="C5" s="72"/>
      <c r="D5" s="72"/>
      <c r="E5" s="71"/>
      <c r="F5" s="71"/>
      <c r="G5" s="71"/>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c r="BO5" s="71"/>
      <c r="BP5" s="71"/>
      <c r="BQ5" s="71"/>
      <c r="BR5" s="71"/>
      <c r="BS5" s="71"/>
      <c r="BT5" s="71"/>
      <c r="BU5" s="71"/>
      <c r="BV5" s="71"/>
      <c r="BW5" s="71"/>
      <c r="BX5" s="71"/>
      <c r="BY5" s="71"/>
      <c r="BZ5" s="71"/>
      <c r="CA5" s="71"/>
      <c r="CB5" s="71"/>
      <c r="CC5" s="71"/>
      <c r="CD5" s="71"/>
      <c r="CE5" s="71"/>
      <c r="CF5" s="71"/>
      <c r="CG5" s="71"/>
      <c r="CH5" s="71"/>
      <c r="CI5" s="71"/>
      <c r="CJ5" s="71"/>
      <c r="CK5" s="71"/>
      <c r="CL5" s="71"/>
      <c r="CM5" s="71"/>
      <c r="CN5" s="71"/>
      <c r="CO5" s="71"/>
      <c r="CP5" s="71"/>
      <c r="CQ5" s="71"/>
      <c r="CR5" s="71"/>
      <c r="CS5" s="71"/>
      <c r="CT5" s="71"/>
      <c r="CU5" s="71"/>
      <c r="CV5" s="71"/>
      <c r="CW5" s="71"/>
      <c r="CX5" s="71"/>
      <c r="CY5" s="71"/>
      <c r="CZ5" s="71"/>
      <c r="DA5" s="71"/>
      <c r="DB5" s="71"/>
      <c r="DC5" s="71"/>
      <c r="DD5" s="71"/>
      <c r="DE5" s="71"/>
      <c r="DF5" s="71"/>
      <c r="DG5" s="71"/>
      <c r="DH5" s="71"/>
      <c r="DI5" s="71"/>
      <c r="DJ5" s="71"/>
      <c r="DK5" s="71"/>
      <c r="DL5" s="71"/>
      <c r="DM5" s="71"/>
      <c r="DN5" s="71"/>
      <c r="DO5" s="71"/>
      <c r="DP5" s="71"/>
      <c r="DQ5" s="71"/>
      <c r="DR5" s="71"/>
      <c r="DS5" s="71"/>
      <c r="DT5" s="71"/>
      <c r="DU5" s="71"/>
      <c r="DV5" s="71"/>
      <c r="DW5" s="71"/>
      <c r="DX5" s="71"/>
      <c r="DY5" s="71"/>
      <c r="DZ5" s="71"/>
      <c r="EA5" s="71"/>
      <c r="EB5" s="71"/>
      <c r="EC5" s="71"/>
      <c r="ED5" s="71"/>
      <c r="EE5" s="71"/>
      <c r="EF5" s="71"/>
      <c r="EG5" s="71"/>
      <c r="EH5" s="71"/>
      <c r="EI5" s="71"/>
      <c r="EJ5" s="71"/>
      <c r="EK5" s="71"/>
      <c r="EL5" s="71"/>
      <c r="EM5" s="71"/>
      <c r="EN5" s="71"/>
      <c r="EO5" s="71"/>
      <c r="EP5" s="71"/>
      <c r="EQ5" s="71"/>
      <c r="ER5" s="71"/>
      <c r="ES5" s="71"/>
      <c r="ET5" s="71"/>
      <c r="EU5" s="71"/>
      <c r="EV5" s="71"/>
      <c r="EW5" s="71"/>
      <c r="EX5" s="71"/>
      <c r="EY5" s="71"/>
      <c r="EZ5" s="71"/>
      <c r="FA5" s="71"/>
      <c r="FB5" s="71"/>
      <c r="FC5" s="71"/>
      <c r="FD5" s="71"/>
      <c r="FE5" s="71"/>
      <c r="FF5" s="71"/>
      <c r="FG5" s="71"/>
      <c r="FH5" s="71"/>
      <c r="FI5" s="71"/>
      <c r="FJ5" s="71"/>
      <c r="FK5" s="71"/>
      <c r="FL5" s="71"/>
      <c r="FM5" s="71"/>
      <c r="FN5" s="71"/>
      <c r="FO5" s="71"/>
      <c r="FP5" s="71"/>
      <c r="FQ5" s="71"/>
      <c r="FR5" s="71"/>
      <c r="FS5" s="71"/>
      <c r="FT5" s="71"/>
      <c r="FU5" s="71"/>
      <c r="FV5" s="71"/>
      <c r="FW5" s="71"/>
      <c r="FX5" s="71"/>
      <c r="FY5" s="71"/>
      <c r="FZ5" s="71"/>
      <c r="GA5" s="71"/>
      <c r="GB5" s="71"/>
      <c r="GC5" s="71"/>
      <c r="GD5" s="71"/>
      <c r="GE5" s="71"/>
      <c r="GF5" s="71"/>
      <c r="GG5" s="71"/>
      <c r="GH5" s="71"/>
      <c r="GI5" s="71"/>
      <c r="GJ5" s="71"/>
      <c r="GK5" s="71"/>
      <c r="GL5" s="71"/>
      <c r="GM5" s="71"/>
      <c r="GN5" s="71"/>
      <c r="GO5" s="71"/>
      <c r="GP5" s="71"/>
      <c r="GQ5" s="71"/>
      <c r="GR5" s="71"/>
      <c r="GS5" s="71"/>
      <c r="GT5" s="71"/>
      <c r="GU5" s="71"/>
      <c r="GV5" s="71"/>
      <c r="GW5" s="71"/>
      <c r="GX5" s="71"/>
      <c r="GY5" s="71"/>
      <c r="GZ5" s="71"/>
      <c r="HA5" s="71"/>
      <c r="HB5" s="71"/>
      <c r="HC5" s="71"/>
      <c r="HD5" s="71"/>
      <c r="HE5" s="71"/>
      <c r="HF5" s="71"/>
      <c r="HG5" s="71"/>
      <c r="HH5" s="71"/>
      <c r="HI5" s="71"/>
      <c r="HJ5" s="71"/>
      <c r="HK5" s="71"/>
      <c r="HL5" s="71"/>
      <c r="HM5" s="71"/>
      <c r="HN5" s="71"/>
      <c r="HO5" s="71"/>
      <c r="HP5" s="71"/>
      <c r="HQ5" s="71"/>
      <c r="HR5" s="71"/>
      <c r="HS5" s="71"/>
      <c r="HT5" s="71"/>
      <c r="HU5" s="71"/>
      <c r="HV5" s="71"/>
      <c r="HW5" s="71"/>
      <c r="HX5" s="71"/>
      <c r="HY5" s="71"/>
      <c r="HZ5" s="71"/>
      <c r="IA5" s="71"/>
      <c r="IB5" s="71"/>
      <c r="IC5" s="71"/>
      <c r="ID5" s="71"/>
      <c r="IE5" s="71"/>
      <c r="IF5" s="71"/>
      <c r="IG5" s="71"/>
      <c r="IH5" s="71"/>
      <c r="II5" s="71"/>
      <c r="IJ5" s="71"/>
      <c r="IK5" s="71"/>
      <c r="IL5" s="71"/>
      <c r="IM5" s="71"/>
      <c r="IN5" s="71"/>
      <c r="IO5" s="71"/>
      <c r="IP5" s="71"/>
      <c r="IQ5" s="71"/>
      <c r="IR5" s="71"/>
      <c r="IS5" s="71"/>
      <c r="IT5" s="71"/>
      <c r="IU5" s="71"/>
      <c r="IV5" s="71"/>
    </row>
    <row r="6" spans="1:256" x14ac:dyDescent="0.2">
      <c r="A6" s="72"/>
      <c r="B6" s="72"/>
      <c r="C6" s="72"/>
      <c r="D6" s="72"/>
      <c r="E6" s="71"/>
      <c r="F6" s="71"/>
      <c r="G6" s="71"/>
      <c r="H6" s="71"/>
      <c r="I6" s="71"/>
      <c r="J6" s="71"/>
      <c r="K6" s="71"/>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c r="BY6" s="71"/>
      <c r="BZ6" s="71"/>
      <c r="CA6" s="71"/>
      <c r="CB6" s="71"/>
      <c r="CC6" s="71"/>
      <c r="CD6" s="71"/>
      <c r="CE6" s="71"/>
      <c r="CF6" s="71"/>
      <c r="CG6" s="71"/>
      <c r="CH6" s="71"/>
      <c r="CI6" s="71"/>
      <c r="CJ6" s="71"/>
      <c r="CK6" s="71"/>
      <c r="CL6" s="71"/>
      <c r="CM6" s="71"/>
      <c r="CN6" s="71"/>
      <c r="CO6" s="71"/>
      <c r="CP6" s="71"/>
      <c r="CQ6" s="71"/>
      <c r="CR6" s="71"/>
      <c r="CS6" s="71"/>
      <c r="CT6" s="71"/>
      <c r="CU6" s="71"/>
      <c r="CV6" s="71"/>
      <c r="CW6" s="71"/>
      <c r="CX6" s="71"/>
      <c r="CY6" s="71"/>
      <c r="CZ6" s="71"/>
      <c r="DA6" s="71"/>
      <c r="DB6" s="71"/>
      <c r="DC6" s="71"/>
      <c r="DD6" s="71"/>
      <c r="DE6" s="71"/>
      <c r="DF6" s="71"/>
      <c r="DG6" s="71"/>
      <c r="DH6" s="71"/>
      <c r="DI6" s="71"/>
      <c r="DJ6" s="71"/>
      <c r="DK6" s="71"/>
      <c r="DL6" s="71"/>
      <c r="DM6" s="71"/>
      <c r="DN6" s="71"/>
      <c r="DO6" s="71"/>
      <c r="DP6" s="71"/>
      <c r="DQ6" s="71"/>
      <c r="DR6" s="71"/>
      <c r="DS6" s="71"/>
      <c r="DT6" s="71"/>
      <c r="DU6" s="71"/>
      <c r="DV6" s="71"/>
      <c r="DW6" s="71"/>
      <c r="DX6" s="71"/>
      <c r="DY6" s="71"/>
      <c r="DZ6" s="71"/>
      <c r="EA6" s="71"/>
      <c r="EB6" s="71"/>
      <c r="EC6" s="71"/>
      <c r="ED6" s="71"/>
      <c r="EE6" s="71"/>
      <c r="EF6" s="71"/>
      <c r="EG6" s="71"/>
      <c r="EH6" s="71"/>
      <c r="EI6" s="71"/>
      <c r="EJ6" s="71"/>
      <c r="EK6" s="71"/>
      <c r="EL6" s="71"/>
      <c r="EM6" s="71"/>
      <c r="EN6" s="71"/>
      <c r="EO6" s="71"/>
      <c r="EP6" s="71"/>
      <c r="EQ6" s="71"/>
      <c r="ER6" s="71"/>
      <c r="ES6" s="71"/>
      <c r="ET6" s="71"/>
      <c r="EU6" s="71"/>
      <c r="EV6" s="71"/>
      <c r="EW6" s="71"/>
      <c r="EX6" s="71"/>
      <c r="EY6" s="71"/>
      <c r="EZ6" s="71"/>
      <c r="FA6" s="71"/>
      <c r="FB6" s="71"/>
      <c r="FC6" s="71"/>
      <c r="FD6" s="71"/>
      <c r="FE6" s="71"/>
      <c r="FF6" s="71"/>
      <c r="FG6" s="71"/>
      <c r="FH6" s="71"/>
      <c r="FI6" s="71"/>
      <c r="FJ6" s="71"/>
      <c r="FK6" s="71"/>
      <c r="FL6" s="71"/>
      <c r="FM6" s="71"/>
      <c r="FN6" s="71"/>
      <c r="FO6" s="71"/>
      <c r="FP6" s="71"/>
      <c r="FQ6" s="71"/>
      <c r="FR6" s="71"/>
      <c r="FS6" s="71"/>
      <c r="FT6" s="71"/>
      <c r="FU6" s="71"/>
      <c r="FV6" s="71"/>
      <c r="FW6" s="71"/>
      <c r="FX6" s="71"/>
      <c r="FY6" s="71"/>
      <c r="FZ6" s="71"/>
      <c r="GA6" s="71"/>
      <c r="GB6" s="71"/>
      <c r="GC6" s="71"/>
      <c r="GD6" s="71"/>
      <c r="GE6" s="71"/>
      <c r="GF6" s="71"/>
      <c r="GG6" s="71"/>
      <c r="GH6" s="71"/>
      <c r="GI6" s="71"/>
      <c r="GJ6" s="71"/>
      <c r="GK6" s="71"/>
      <c r="GL6" s="71"/>
      <c r="GM6" s="71"/>
      <c r="GN6" s="71"/>
      <c r="GO6" s="71"/>
      <c r="GP6" s="71"/>
      <c r="GQ6" s="71"/>
      <c r="GR6" s="71"/>
      <c r="GS6" s="71"/>
      <c r="GT6" s="71"/>
      <c r="GU6" s="71"/>
      <c r="GV6" s="71"/>
      <c r="GW6" s="71"/>
      <c r="GX6" s="71"/>
      <c r="GY6" s="71"/>
      <c r="GZ6" s="71"/>
      <c r="HA6" s="71"/>
      <c r="HB6" s="71"/>
      <c r="HC6" s="71"/>
      <c r="HD6" s="71"/>
      <c r="HE6" s="71"/>
      <c r="HF6" s="71"/>
      <c r="HG6" s="71"/>
      <c r="HH6" s="71"/>
      <c r="HI6" s="71"/>
      <c r="HJ6" s="71"/>
      <c r="HK6" s="71"/>
      <c r="HL6" s="71"/>
      <c r="HM6" s="71"/>
      <c r="HN6" s="71"/>
      <c r="HO6" s="71"/>
      <c r="HP6" s="71"/>
      <c r="HQ6" s="71"/>
      <c r="HR6" s="71"/>
      <c r="HS6" s="71"/>
      <c r="HT6" s="71"/>
      <c r="HU6" s="71"/>
      <c r="HV6" s="71"/>
      <c r="HW6" s="71"/>
      <c r="HX6" s="71"/>
      <c r="HY6" s="71"/>
      <c r="HZ6" s="71"/>
      <c r="IA6" s="71"/>
      <c r="IB6" s="71"/>
      <c r="IC6" s="71"/>
      <c r="ID6" s="71"/>
      <c r="IE6" s="71"/>
      <c r="IF6" s="71"/>
      <c r="IG6" s="71"/>
      <c r="IH6" s="71"/>
      <c r="II6" s="71"/>
      <c r="IJ6" s="71"/>
      <c r="IK6" s="71"/>
      <c r="IL6" s="71"/>
      <c r="IM6" s="71"/>
      <c r="IN6" s="71"/>
      <c r="IO6" s="71"/>
      <c r="IP6" s="71"/>
      <c r="IQ6" s="71"/>
      <c r="IR6" s="71"/>
      <c r="IS6" s="71"/>
      <c r="IT6" s="71"/>
      <c r="IU6" s="71"/>
      <c r="IV6" s="71"/>
    </row>
    <row r="7" spans="1:256" x14ac:dyDescent="0.2">
      <c r="A7" s="72"/>
      <c r="B7" s="72"/>
      <c r="C7" s="72"/>
      <c r="D7" s="72"/>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c r="BL7" s="71"/>
      <c r="BM7" s="71"/>
      <c r="BN7" s="71"/>
      <c r="BO7" s="71"/>
      <c r="BP7" s="71"/>
      <c r="BQ7" s="71"/>
      <c r="BR7" s="71"/>
      <c r="BS7" s="71"/>
      <c r="BT7" s="71"/>
      <c r="BU7" s="71"/>
      <c r="BV7" s="71"/>
      <c r="BW7" s="71"/>
      <c r="BX7" s="71"/>
      <c r="BY7" s="71"/>
      <c r="BZ7" s="71"/>
      <c r="CA7" s="71"/>
      <c r="CB7" s="71"/>
      <c r="CC7" s="71"/>
      <c r="CD7" s="71"/>
      <c r="CE7" s="71"/>
      <c r="CF7" s="71"/>
      <c r="CG7" s="71"/>
      <c r="CH7" s="71"/>
      <c r="CI7" s="71"/>
      <c r="CJ7" s="71"/>
      <c r="CK7" s="71"/>
      <c r="CL7" s="71"/>
      <c r="CM7" s="71"/>
      <c r="CN7" s="71"/>
      <c r="CO7" s="71"/>
      <c r="CP7" s="71"/>
      <c r="CQ7" s="71"/>
      <c r="CR7" s="71"/>
      <c r="CS7" s="71"/>
      <c r="CT7" s="71"/>
      <c r="CU7" s="71"/>
      <c r="CV7" s="71"/>
      <c r="CW7" s="71"/>
      <c r="CX7" s="71"/>
      <c r="CY7" s="71"/>
      <c r="CZ7" s="71"/>
      <c r="DA7" s="71"/>
      <c r="DB7" s="71"/>
      <c r="DC7" s="71"/>
      <c r="DD7" s="71"/>
      <c r="DE7" s="71"/>
      <c r="DF7" s="71"/>
      <c r="DG7" s="71"/>
      <c r="DH7" s="71"/>
      <c r="DI7" s="71"/>
      <c r="DJ7" s="71"/>
      <c r="DK7" s="71"/>
      <c r="DL7" s="71"/>
      <c r="DM7" s="71"/>
      <c r="DN7" s="71"/>
      <c r="DO7" s="71"/>
      <c r="DP7" s="71"/>
      <c r="DQ7" s="71"/>
      <c r="DR7" s="71"/>
      <c r="DS7" s="71"/>
      <c r="DT7" s="71"/>
      <c r="DU7" s="71"/>
      <c r="DV7" s="71"/>
      <c r="DW7" s="71"/>
      <c r="DX7" s="71"/>
      <c r="DY7" s="71"/>
      <c r="DZ7" s="71"/>
      <c r="EA7" s="71"/>
      <c r="EB7" s="71"/>
      <c r="EC7" s="71"/>
      <c r="ED7" s="71"/>
      <c r="EE7" s="71"/>
      <c r="EF7" s="71"/>
      <c r="EG7" s="71"/>
      <c r="EH7" s="71"/>
      <c r="EI7" s="71"/>
      <c r="EJ7" s="71"/>
      <c r="EK7" s="71"/>
      <c r="EL7" s="71"/>
      <c r="EM7" s="71"/>
      <c r="EN7" s="71"/>
      <c r="EO7" s="71"/>
      <c r="EP7" s="71"/>
      <c r="EQ7" s="71"/>
      <c r="ER7" s="71"/>
      <c r="ES7" s="71"/>
      <c r="ET7" s="71"/>
      <c r="EU7" s="71"/>
      <c r="EV7" s="71"/>
      <c r="EW7" s="71"/>
      <c r="EX7" s="71"/>
      <c r="EY7" s="71"/>
      <c r="EZ7" s="71"/>
      <c r="FA7" s="71"/>
      <c r="FB7" s="71"/>
      <c r="FC7" s="71"/>
      <c r="FD7" s="71"/>
      <c r="FE7" s="71"/>
      <c r="FF7" s="71"/>
      <c r="FG7" s="71"/>
      <c r="FH7" s="71"/>
      <c r="FI7" s="71"/>
      <c r="FJ7" s="71"/>
      <c r="FK7" s="71"/>
      <c r="FL7" s="71"/>
      <c r="FM7" s="71"/>
      <c r="FN7" s="71"/>
      <c r="FO7" s="71"/>
      <c r="FP7" s="71"/>
      <c r="FQ7" s="71"/>
      <c r="FR7" s="71"/>
      <c r="FS7" s="71"/>
      <c r="FT7" s="71"/>
      <c r="FU7" s="71"/>
      <c r="FV7" s="71"/>
      <c r="FW7" s="71"/>
      <c r="FX7" s="71"/>
      <c r="FY7" s="71"/>
      <c r="FZ7" s="71"/>
      <c r="GA7" s="71"/>
      <c r="GB7" s="71"/>
      <c r="GC7" s="71"/>
      <c r="GD7" s="71"/>
      <c r="GE7" s="71"/>
      <c r="GF7" s="71"/>
      <c r="GG7" s="71"/>
      <c r="GH7" s="71"/>
      <c r="GI7" s="71"/>
      <c r="GJ7" s="71"/>
      <c r="GK7" s="71"/>
      <c r="GL7" s="71"/>
      <c r="GM7" s="71"/>
      <c r="GN7" s="71"/>
      <c r="GO7" s="71"/>
      <c r="GP7" s="71"/>
      <c r="GQ7" s="71"/>
      <c r="GR7" s="71"/>
      <c r="GS7" s="71"/>
      <c r="GT7" s="71"/>
      <c r="GU7" s="71"/>
      <c r="GV7" s="71"/>
      <c r="GW7" s="71"/>
      <c r="GX7" s="71"/>
      <c r="GY7" s="71"/>
      <c r="GZ7" s="71"/>
      <c r="HA7" s="71"/>
      <c r="HB7" s="71"/>
      <c r="HC7" s="71"/>
      <c r="HD7" s="71"/>
      <c r="HE7" s="71"/>
      <c r="HF7" s="71"/>
      <c r="HG7" s="71"/>
      <c r="HH7" s="71"/>
      <c r="HI7" s="71"/>
      <c r="HJ7" s="71"/>
      <c r="HK7" s="71"/>
      <c r="HL7" s="71"/>
      <c r="HM7" s="71"/>
      <c r="HN7" s="71"/>
      <c r="HO7" s="71"/>
      <c r="HP7" s="71"/>
      <c r="HQ7" s="71"/>
      <c r="HR7" s="71"/>
      <c r="HS7" s="71"/>
      <c r="HT7" s="71"/>
      <c r="HU7" s="71"/>
      <c r="HV7" s="71"/>
      <c r="HW7" s="71"/>
      <c r="HX7" s="71"/>
      <c r="HY7" s="71"/>
      <c r="HZ7" s="71"/>
      <c r="IA7" s="71"/>
      <c r="IB7" s="71"/>
      <c r="IC7" s="71"/>
      <c r="ID7" s="71"/>
      <c r="IE7" s="71"/>
      <c r="IF7" s="71"/>
      <c r="IG7" s="71"/>
      <c r="IH7" s="71"/>
      <c r="II7" s="71"/>
      <c r="IJ7" s="71"/>
      <c r="IK7" s="71"/>
      <c r="IL7" s="71"/>
      <c r="IM7" s="71"/>
      <c r="IN7" s="71"/>
      <c r="IO7" s="71"/>
      <c r="IP7" s="71"/>
      <c r="IQ7" s="71"/>
      <c r="IR7" s="71"/>
      <c r="IS7" s="71"/>
      <c r="IT7" s="71"/>
      <c r="IU7" s="71"/>
      <c r="IV7" s="71"/>
    </row>
  </sheetData>
  <mergeCells count="2">
    <mergeCell ref="A2:F2"/>
    <mergeCell ref="A4:F4"/>
  </mergeCells>
  <pageMargins left="0.7" right="0.7" top="0.78740157499999996" bottom="0.78740157499999996" header="0.3" footer="0.3"/>
  <drawing r:id="rId1"/>
  <legacyDrawing r:id="rId2"/>
  <oleObjects>
    <mc:AlternateContent xmlns:mc="http://schemas.openxmlformats.org/markup-compatibility/2006">
      <mc:Choice Requires="x14">
        <oleObject progId="Acrobat Document" dvAspect="DVASPECT_ICON" shapeId="6145" r:id="rId3">
          <objectPr defaultSize="0" r:id="rId4">
            <anchor moveWithCells="1">
              <from>
                <xdr:col>0</xdr:col>
                <xdr:colOff>1981200</xdr:colOff>
                <xdr:row>10</xdr:row>
                <xdr:rowOff>104775</xdr:rowOff>
              </from>
              <to>
                <xdr:col>0</xdr:col>
                <xdr:colOff>2895600</xdr:colOff>
                <xdr:row>14</xdr:row>
                <xdr:rowOff>142875</xdr:rowOff>
              </to>
            </anchor>
          </objectPr>
        </oleObject>
      </mc:Choice>
      <mc:Fallback>
        <oleObject progId="Acrobat Document" dvAspect="DVASPECT_ICON" shapeId="6145" r:id="rId3"/>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62"/>
  <sheetViews>
    <sheetView topLeftCell="A4" zoomScaleNormal="100" workbookViewId="0">
      <selection activeCell="J14" sqref="J14"/>
    </sheetView>
  </sheetViews>
  <sheetFormatPr baseColWidth="10" defaultRowHeight="12.75" x14ac:dyDescent="0.2"/>
  <cols>
    <col min="2" max="2" width="50" bestFit="1" customWidth="1"/>
    <col min="3" max="4" width="19.140625" customWidth="1"/>
    <col min="5" max="5" width="2.85546875" style="70" bestFit="1" customWidth="1"/>
    <col min="6" max="6" width="8" style="70" customWidth="1"/>
    <col min="16" max="16" width="18" customWidth="1"/>
  </cols>
  <sheetData>
    <row r="1" spans="1:16" x14ac:dyDescent="0.2">
      <c r="B1" s="62" t="s">
        <v>253</v>
      </c>
      <c r="C1" s="63"/>
      <c r="D1" s="63"/>
      <c r="E1" s="64"/>
      <c r="F1" s="64"/>
    </row>
    <row r="2" spans="1:16" x14ac:dyDescent="0.2">
      <c r="B2" s="62"/>
      <c r="C2" s="62"/>
      <c r="D2" s="63"/>
      <c r="E2" s="64"/>
      <c r="F2" s="64"/>
      <c r="H2" s="65"/>
    </row>
    <row r="3" spans="1:16" x14ac:dyDescent="0.2">
      <c r="B3" s="62"/>
      <c r="C3" s="279" t="s">
        <v>252</v>
      </c>
      <c r="D3" s="279"/>
      <c r="E3" s="64"/>
      <c r="F3" s="64"/>
    </row>
    <row r="4" spans="1:16" ht="15.75" customHeight="1" x14ac:dyDescent="0.2">
      <c r="A4" s="84" t="s">
        <v>369</v>
      </c>
      <c r="B4" s="66" t="s">
        <v>368</v>
      </c>
      <c r="C4" s="67" t="s">
        <v>125</v>
      </c>
      <c r="D4" s="67" t="s">
        <v>123</v>
      </c>
      <c r="E4" s="64"/>
      <c r="F4" s="64"/>
      <c r="O4" s="67" t="s">
        <v>125</v>
      </c>
      <c r="P4" s="67" t="s">
        <v>123</v>
      </c>
    </row>
    <row r="5" spans="1:16" ht="12.75" customHeight="1" x14ac:dyDescent="0.2">
      <c r="A5" s="105">
        <v>2021</v>
      </c>
      <c r="B5" s="103" t="s">
        <v>249</v>
      </c>
      <c r="C5" s="102">
        <f t="shared" ref="C5:D20" si="0">O5/1000</f>
        <v>33.938000000000002</v>
      </c>
      <c r="D5" s="101">
        <f t="shared" si="0"/>
        <v>174.64</v>
      </c>
      <c r="E5" s="69" t="s">
        <v>249</v>
      </c>
      <c r="F5" s="69"/>
      <c r="O5" s="100">
        <v>33938</v>
      </c>
      <c r="P5" s="100">
        <v>174640</v>
      </c>
    </row>
    <row r="6" spans="1:16" x14ac:dyDescent="0.2">
      <c r="A6" s="104"/>
      <c r="B6" s="103" t="s">
        <v>251</v>
      </c>
      <c r="C6" s="102">
        <f t="shared" si="0"/>
        <v>37.183</v>
      </c>
      <c r="D6" s="101">
        <f t="shared" si="0"/>
        <v>185.845</v>
      </c>
      <c r="E6" s="69" t="s">
        <v>251</v>
      </c>
      <c r="F6" s="69"/>
      <c r="O6" s="100">
        <v>37183</v>
      </c>
      <c r="P6" s="100">
        <v>185845</v>
      </c>
    </row>
    <row r="7" spans="1:16" x14ac:dyDescent="0.2">
      <c r="A7" s="104"/>
      <c r="B7" s="103" t="s">
        <v>250</v>
      </c>
      <c r="C7" s="102">
        <f t="shared" si="0"/>
        <v>50.832000000000001</v>
      </c>
      <c r="D7" s="101">
        <f t="shared" si="0"/>
        <v>228.773</v>
      </c>
      <c r="E7" s="69" t="s">
        <v>250</v>
      </c>
      <c r="F7" s="69"/>
      <c r="O7" s="100">
        <v>50832</v>
      </c>
      <c r="P7" s="100">
        <v>228773</v>
      </c>
    </row>
    <row r="8" spans="1:16" x14ac:dyDescent="0.2">
      <c r="A8" s="104"/>
      <c r="B8" s="103" t="s">
        <v>248</v>
      </c>
      <c r="C8" s="102">
        <f t="shared" si="0"/>
        <v>46.439</v>
      </c>
      <c r="D8" s="101">
        <f t="shared" si="0"/>
        <v>219.744</v>
      </c>
      <c r="E8" s="69" t="s">
        <v>248</v>
      </c>
      <c r="F8" s="69"/>
      <c r="J8" s="84" t="s">
        <v>444</v>
      </c>
      <c r="O8" s="100">
        <v>46439</v>
      </c>
      <c r="P8" s="100">
        <v>219744</v>
      </c>
    </row>
    <row r="9" spans="1:16" x14ac:dyDescent="0.2">
      <c r="A9" s="104"/>
      <c r="B9" s="103" t="s">
        <v>250</v>
      </c>
      <c r="C9" s="102">
        <f t="shared" si="0"/>
        <v>54.198</v>
      </c>
      <c r="D9" s="101">
        <f t="shared" si="0"/>
        <v>241.88</v>
      </c>
      <c r="E9" s="69" t="s">
        <v>250</v>
      </c>
      <c r="F9" s="69"/>
      <c r="J9" s="84" t="s">
        <v>444</v>
      </c>
      <c r="O9" s="100">
        <v>54198</v>
      </c>
      <c r="P9" s="100">
        <v>241880</v>
      </c>
    </row>
    <row r="10" spans="1:16" x14ac:dyDescent="0.2">
      <c r="A10" s="104"/>
      <c r="B10" s="103" t="s">
        <v>249</v>
      </c>
      <c r="C10" s="102">
        <f t="shared" si="0"/>
        <v>163.92599999999999</v>
      </c>
      <c r="D10" s="101">
        <f t="shared" si="0"/>
        <v>472.42599999999999</v>
      </c>
      <c r="E10" s="69" t="s">
        <v>249</v>
      </c>
      <c r="F10" s="69"/>
      <c r="O10" s="100">
        <v>163926</v>
      </c>
      <c r="P10" s="100">
        <v>472426</v>
      </c>
    </row>
    <row r="11" spans="1:16" x14ac:dyDescent="0.2">
      <c r="A11" s="104"/>
      <c r="B11" s="103" t="s">
        <v>249</v>
      </c>
      <c r="C11" s="102">
        <f t="shared" si="0"/>
        <v>321.31799999999998</v>
      </c>
      <c r="D11" s="101">
        <f t="shared" si="0"/>
        <v>866.12</v>
      </c>
      <c r="E11" s="69" t="s">
        <v>249</v>
      </c>
      <c r="F11" s="69"/>
      <c r="O11" s="100">
        <v>321318</v>
      </c>
      <c r="P11" s="100">
        <v>866120</v>
      </c>
    </row>
    <row r="12" spans="1:16" x14ac:dyDescent="0.2">
      <c r="A12" s="104"/>
      <c r="B12" s="103" t="s">
        <v>248</v>
      </c>
      <c r="C12" s="102">
        <f t="shared" si="0"/>
        <v>380.02199999999999</v>
      </c>
      <c r="D12" s="101">
        <f t="shared" si="0"/>
        <v>1057.223</v>
      </c>
      <c r="E12" s="69" t="s">
        <v>248</v>
      </c>
      <c r="F12" s="69"/>
      <c r="O12" s="100">
        <v>380022</v>
      </c>
      <c r="P12" s="100">
        <v>1057223</v>
      </c>
    </row>
    <row r="13" spans="1:16" x14ac:dyDescent="0.2">
      <c r="A13" s="104"/>
      <c r="B13" s="103" t="s">
        <v>247</v>
      </c>
      <c r="C13" s="102">
        <f t="shared" si="0"/>
        <v>374.41399999999999</v>
      </c>
      <c r="D13" s="101">
        <f t="shared" si="0"/>
        <v>951.69600000000003</v>
      </c>
      <c r="E13" s="69" t="s">
        <v>247</v>
      </c>
      <c r="F13" s="69"/>
      <c r="O13" s="100">
        <v>374414</v>
      </c>
      <c r="P13" s="100">
        <v>951696</v>
      </c>
    </row>
    <row r="14" spans="1:16" x14ac:dyDescent="0.2">
      <c r="A14" s="104"/>
      <c r="B14" s="103" t="s">
        <v>246</v>
      </c>
      <c r="C14" s="102">
        <f t="shared" si="0"/>
        <v>332.69299999999998</v>
      </c>
      <c r="D14" s="101">
        <f t="shared" si="0"/>
        <v>894.4</v>
      </c>
      <c r="E14" s="69" t="s">
        <v>246</v>
      </c>
      <c r="F14" s="69"/>
      <c r="O14" s="100">
        <v>332693</v>
      </c>
      <c r="P14" s="100">
        <v>894400</v>
      </c>
    </row>
    <row r="15" spans="1:16" x14ac:dyDescent="0.2">
      <c r="A15" s="104"/>
      <c r="B15" s="103" t="s">
        <v>245</v>
      </c>
      <c r="C15" s="102">
        <f t="shared" si="0"/>
        <v>177.26</v>
      </c>
      <c r="D15" s="101">
        <f t="shared" si="0"/>
        <v>509.13099999999997</v>
      </c>
      <c r="E15" s="69" t="s">
        <v>245</v>
      </c>
      <c r="F15" s="69"/>
      <c r="O15" s="100">
        <v>177260</v>
      </c>
      <c r="P15" s="100">
        <v>509131</v>
      </c>
    </row>
    <row r="16" spans="1:16" x14ac:dyDescent="0.2">
      <c r="A16" s="104"/>
      <c r="B16" s="103" t="s">
        <v>244</v>
      </c>
      <c r="C16" s="102">
        <f t="shared" si="0"/>
        <v>100.06100000000001</v>
      </c>
      <c r="D16" s="101">
        <f t="shared" si="0"/>
        <v>327.12</v>
      </c>
      <c r="E16" s="69" t="s">
        <v>244</v>
      </c>
      <c r="F16" s="69"/>
      <c r="O16" s="100">
        <v>100061</v>
      </c>
      <c r="P16" s="100">
        <v>327120</v>
      </c>
    </row>
    <row r="17" spans="1:16" ht="12.75" customHeight="1" x14ac:dyDescent="0.2">
      <c r="A17" s="105">
        <v>2022</v>
      </c>
      <c r="B17" s="103" t="s">
        <v>249</v>
      </c>
      <c r="C17" s="102">
        <f t="shared" si="0"/>
        <v>103.684</v>
      </c>
      <c r="D17" s="101">
        <f t="shared" si="0"/>
        <v>334.99299999999999</v>
      </c>
      <c r="E17" s="69" t="s">
        <v>249</v>
      </c>
      <c r="F17" s="69"/>
      <c r="O17" s="100">
        <v>103684</v>
      </c>
      <c r="P17" s="100">
        <v>334993</v>
      </c>
    </row>
    <row r="18" spans="1:16" x14ac:dyDescent="0.2">
      <c r="A18" s="104"/>
      <c r="B18" s="103" t="s">
        <v>251</v>
      </c>
      <c r="C18" s="102">
        <f t="shared" si="0"/>
        <v>139.797</v>
      </c>
      <c r="D18" s="101">
        <f t="shared" si="0"/>
        <v>433.89</v>
      </c>
      <c r="E18" s="69" t="s">
        <v>251</v>
      </c>
      <c r="F18" s="69"/>
      <c r="O18" s="100">
        <v>139797</v>
      </c>
      <c r="P18" s="100">
        <v>433890</v>
      </c>
    </row>
    <row r="19" spans="1:16" x14ac:dyDescent="0.2">
      <c r="A19" s="104"/>
      <c r="B19" s="103" t="s">
        <v>250</v>
      </c>
      <c r="C19" s="102">
        <f t="shared" si="0"/>
        <v>180.184</v>
      </c>
      <c r="D19" s="101">
        <f t="shared" si="0"/>
        <v>517.02599999999995</v>
      </c>
      <c r="E19" s="69" t="s">
        <v>250</v>
      </c>
      <c r="F19" s="69"/>
      <c r="O19" s="100">
        <v>180184</v>
      </c>
      <c r="P19" s="100">
        <v>517026</v>
      </c>
    </row>
    <row r="20" spans="1:16" x14ac:dyDescent="0.2">
      <c r="A20" s="104"/>
      <c r="B20" s="103" t="s">
        <v>248</v>
      </c>
      <c r="C20" s="102">
        <f t="shared" si="0"/>
        <v>247.215</v>
      </c>
      <c r="D20" s="101">
        <f t="shared" si="0"/>
        <v>666.65599999999995</v>
      </c>
      <c r="E20" s="69" t="s">
        <v>248</v>
      </c>
      <c r="F20" s="69"/>
      <c r="O20" s="100">
        <v>247215</v>
      </c>
      <c r="P20" s="100">
        <v>666656</v>
      </c>
    </row>
    <row r="21" spans="1:16" x14ac:dyDescent="0.2">
      <c r="A21" s="104"/>
      <c r="B21" s="103" t="s">
        <v>250</v>
      </c>
      <c r="C21" s="102">
        <f t="shared" ref="C21:D28" si="1">O21/1000</f>
        <v>0</v>
      </c>
      <c r="D21" s="101">
        <f t="shared" si="1"/>
        <v>0</v>
      </c>
      <c r="E21" s="69" t="s">
        <v>250</v>
      </c>
      <c r="F21" s="69"/>
      <c r="O21" s="100"/>
      <c r="P21" s="100"/>
    </row>
    <row r="22" spans="1:16" x14ac:dyDescent="0.2">
      <c r="A22" s="104"/>
      <c r="B22" s="103" t="s">
        <v>249</v>
      </c>
      <c r="C22" s="102">
        <f t="shared" si="1"/>
        <v>0</v>
      </c>
      <c r="D22" s="101">
        <f t="shared" si="1"/>
        <v>0</v>
      </c>
      <c r="E22" s="69" t="s">
        <v>249</v>
      </c>
      <c r="F22" s="69"/>
      <c r="O22" s="100"/>
      <c r="P22" s="100"/>
    </row>
    <row r="23" spans="1:16" x14ac:dyDescent="0.2">
      <c r="A23" s="104"/>
      <c r="B23" s="103" t="s">
        <v>249</v>
      </c>
      <c r="C23" s="102">
        <f t="shared" si="1"/>
        <v>0</v>
      </c>
      <c r="D23" s="101">
        <f t="shared" si="1"/>
        <v>0</v>
      </c>
      <c r="E23" s="69" t="s">
        <v>249</v>
      </c>
      <c r="F23" s="69"/>
      <c r="O23" s="100"/>
      <c r="P23" s="100"/>
    </row>
    <row r="24" spans="1:16" x14ac:dyDescent="0.2">
      <c r="A24" s="104"/>
      <c r="B24" s="103" t="s">
        <v>248</v>
      </c>
      <c r="C24" s="102">
        <f t="shared" si="1"/>
        <v>0</v>
      </c>
      <c r="D24" s="101">
        <f t="shared" si="1"/>
        <v>0</v>
      </c>
      <c r="E24" s="69" t="s">
        <v>248</v>
      </c>
      <c r="F24" s="69"/>
      <c r="O24" s="100"/>
      <c r="P24" s="100"/>
    </row>
    <row r="25" spans="1:16" x14ac:dyDescent="0.2">
      <c r="A25" s="104"/>
      <c r="B25" s="103" t="s">
        <v>247</v>
      </c>
      <c r="C25" s="102">
        <f t="shared" si="1"/>
        <v>0</v>
      </c>
      <c r="D25" s="101">
        <f t="shared" si="1"/>
        <v>0</v>
      </c>
      <c r="E25" s="69" t="s">
        <v>247</v>
      </c>
      <c r="F25" s="69"/>
      <c r="O25" s="100"/>
      <c r="P25" s="100"/>
    </row>
    <row r="26" spans="1:16" x14ac:dyDescent="0.2">
      <c r="A26" s="104"/>
      <c r="B26" s="103" t="s">
        <v>246</v>
      </c>
      <c r="C26" s="102">
        <f t="shared" si="1"/>
        <v>0</v>
      </c>
      <c r="D26" s="101">
        <f t="shared" si="1"/>
        <v>0</v>
      </c>
      <c r="E26" s="69" t="s">
        <v>246</v>
      </c>
      <c r="F26" s="69"/>
      <c r="O26" s="100"/>
      <c r="P26" s="100"/>
    </row>
    <row r="27" spans="1:16" x14ac:dyDescent="0.2">
      <c r="A27" s="104"/>
      <c r="B27" s="103" t="s">
        <v>245</v>
      </c>
      <c r="C27" s="102">
        <f t="shared" si="1"/>
        <v>0</v>
      </c>
      <c r="D27" s="101">
        <f t="shared" si="1"/>
        <v>0</v>
      </c>
      <c r="E27" s="69" t="s">
        <v>245</v>
      </c>
      <c r="F27" s="69"/>
      <c r="O27" s="100"/>
      <c r="P27" s="100"/>
    </row>
    <row r="28" spans="1:16" x14ac:dyDescent="0.2">
      <c r="A28" s="104"/>
      <c r="B28" s="103" t="s">
        <v>244</v>
      </c>
      <c r="C28" s="102">
        <f t="shared" si="1"/>
        <v>0</v>
      </c>
      <c r="D28" s="101">
        <f t="shared" si="1"/>
        <v>0</v>
      </c>
      <c r="E28" s="69" t="s">
        <v>244</v>
      </c>
      <c r="F28" s="69"/>
      <c r="O28" s="100"/>
      <c r="P28" s="100"/>
    </row>
    <row r="29" spans="1:16" x14ac:dyDescent="0.2">
      <c r="B29" s="68"/>
      <c r="C29" s="63"/>
      <c r="D29" s="63"/>
    </row>
    <row r="30" spans="1:16" s="71" customFormat="1" x14ac:dyDescent="0.2">
      <c r="B30" s="71" t="s">
        <v>243</v>
      </c>
      <c r="E30" s="72"/>
      <c r="F30" s="72"/>
    </row>
    <row r="31" spans="1:16" x14ac:dyDescent="0.2">
      <c r="B31" s="71" t="s">
        <v>521</v>
      </c>
    </row>
    <row r="32" spans="1:16" x14ac:dyDescent="0.2">
      <c r="B32" s="73"/>
      <c r="C32" s="72"/>
    </row>
    <row r="33" spans="2:8" x14ac:dyDescent="0.2">
      <c r="B33" s="71" t="s">
        <v>55</v>
      </c>
      <c r="C33" s="100">
        <v>298916</v>
      </c>
      <c r="D33" s="99">
        <f t="shared" ref="D33:D40" si="2">C33/SUM(C$33:C$37,C$38:C$40)</f>
        <v>0.42589787831855569</v>
      </c>
      <c r="F33" s="98">
        <f t="shared" ref="F33:F40" si="3">ROUND(D33*100,1)-D33*100</f>
        <v>1.0212168144434486E-2</v>
      </c>
      <c r="H33" s="73"/>
    </row>
    <row r="34" spans="2:8" x14ac:dyDescent="0.2">
      <c r="B34" s="71" t="s">
        <v>45</v>
      </c>
      <c r="C34" s="100">
        <v>63279</v>
      </c>
      <c r="D34" s="99">
        <f t="shared" si="2"/>
        <v>9.0160419121491947E-2</v>
      </c>
      <c r="F34" s="98">
        <f t="shared" si="3"/>
        <v>-1.6041912149194815E-2</v>
      </c>
    </row>
    <row r="35" spans="2:8" x14ac:dyDescent="0.2">
      <c r="B35" s="71" t="s">
        <v>46</v>
      </c>
      <c r="C35" s="100">
        <v>41516</v>
      </c>
      <c r="D35" s="99">
        <f t="shared" si="2"/>
        <v>5.9152324787810483E-2</v>
      </c>
      <c r="F35" s="98">
        <f t="shared" si="3"/>
        <v>-1.5232478781047831E-2</v>
      </c>
    </row>
    <row r="36" spans="2:8" x14ac:dyDescent="0.2">
      <c r="B36" s="71" t="s">
        <v>47</v>
      </c>
      <c r="C36" s="100">
        <v>31586</v>
      </c>
      <c r="D36" s="99">
        <f t="shared" si="2"/>
        <v>4.5003982338081269E-2</v>
      </c>
      <c r="F36" s="98">
        <f t="shared" si="3"/>
        <v>-3.9823380812720188E-4</v>
      </c>
    </row>
    <row r="37" spans="2:8" x14ac:dyDescent="0.2">
      <c r="B37" s="71" t="s">
        <v>242</v>
      </c>
      <c r="C37" s="100">
        <v>35193</v>
      </c>
      <c r="D37" s="99">
        <f t="shared" si="2"/>
        <v>5.0143264434372635E-2</v>
      </c>
      <c r="F37" s="98">
        <f t="shared" si="3"/>
        <v>-1.4326443437263414E-2</v>
      </c>
    </row>
    <row r="38" spans="2:8" x14ac:dyDescent="0.2">
      <c r="B38" s="74" t="s">
        <v>390</v>
      </c>
      <c r="C38" s="100">
        <v>87835</v>
      </c>
      <c r="D38" s="99">
        <f t="shared" si="2"/>
        <v>0.12514800192064104</v>
      </c>
      <c r="F38" s="98">
        <f t="shared" si="3"/>
        <v>-1.4800192064104323E-2</v>
      </c>
    </row>
    <row r="39" spans="2:8" x14ac:dyDescent="0.2">
      <c r="B39" s="71" t="s">
        <v>241</v>
      </c>
      <c r="C39" s="100">
        <v>124373</v>
      </c>
      <c r="D39" s="99">
        <f t="shared" si="2"/>
        <v>0.17720763298088335</v>
      </c>
      <c r="F39" s="98">
        <f t="shared" si="3"/>
        <v>-2.0763298088336768E-2</v>
      </c>
    </row>
    <row r="40" spans="2:8" x14ac:dyDescent="0.2">
      <c r="B40" s="71" t="s">
        <v>34</v>
      </c>
      <c r="C40" s="100">
        <v>19151</v>
      </c>
      <c r="D40" s="99">
        <f t="shared" si="2"/>
        <v>2.7286496098163564E-2</v>
      </c>
      <c r="F40" s="98">
        <f t="shared" si="3"/>
        <v>-2.8649609816356225E-2</v>
      </c>
    </row>
    <row r="51" spans="5:6" x14ac:dyDescent="0.2">
      <c r="E51"/>
      <c r="F51"/>
    </row>
    <row r="52" spans="5:6" ht="12.75" customHeight="1" x14ac:dyDescent="0.2"/>
    <row r="53" spans="5:6" x14ac:dyDescent="0.2">
      <c r="E53"/>
      <c r="F53"/>
    </row>
    <row r="54" spans="5:6" ht="12.75" customHeight="1" x14ac:dyDescent="0.2"/>
    <row r="55" spans="5:6" x14ac:dyDescent="0.2">
      <c r="E55"/>
      <c r="F55"/>
    </row>
    <row r="56" spans="5:6" ht="12.75" customHeight="1" x14ac:dyDescent="0.2"/>
    <row r="57" spans="5:6" x14ac:dyDescent="0.2">
      <c r="E57"/>
      <c r="F57"/>
    </row>
    <row r="58" spans="5:6" ht="12.75" customHeight="1" x14ac:dyDescent="0.2"/>
    <row r="59" spans="5:6" x14ac:dyDescent="0.2">
      <c r="E59"/>
      <c r="F59"/>
    </row>
    <row r="60" spans="5:6" ht="12.75" customHeight="1" x14ac:dyDescent="0.2"/>
    <row r="62" spans="5:6" ht="12.75" customHeight="1" x14ac:dyDescent="0.2"/>
  </sheetData>
  <mergeCells count="1">
    <mergeCell ref="C3:D3"/>
  </mergeCells>
  <pageMargins left="0.78740157499999996" right="0.78740157499999996" top="0.984251969" bottom="0.984251969" header="0.4921259845" footer="0.4921259845"/>
  <pageSetup paperSize="9" scale="94" orientation="portrait" horizontalDpi="12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5"/>
  <sheetViews>
    <sheetView zoomScaleNormal="100" workbookViewId="0">
      <selection activeCell="J14" sqref="J14"/>
    </sheetView>
  </sheetViews>
  <sheetFormatPr baseColWidth="10" defaultColWidth="11.42578125" defaultRowHeight="12.75" x14ac:dyDescent="0.2"/>
  <cols>
    <col min="1" max="1" width="33.42578125" style="106" customWidth="1"/>
    <col min="2" max="3" width="16.5703125" style="106" customWidth="1"/>
    <col min="4" max="16384" width="11.42578125" style="106"/>
  </cols>
  <sheetData>
    <row r="1" spans="1:11" x14ac:dyDescent="0.2">
      <c r="A1" s="112" t="s">
        <v>260</v>
      </c>
      <c r="B1" s="107"/>
      <c r="C1" s="107"/>
      <c r="D1" s="107"/>
      <c r="E1" s="107"/>
      <c r="F1" s="107"/>
      <c r="G1" s="107"/>
      <c r="H1" s="107"/>
      <c r="I1" s="107"/>
      <c r="J1" s="107"/>
      <c r="K1" s="107"/>
    </row>
    <row r="2" spans="1:11" x14ac:dyDescent="0.2">
      <c r="A2" s="112" t="s">
        <v>522</v>
      </c>
      <c r="B2" s="107"/>
      <c r="C2" s="107"/>
      <c r="D2" s="107"/>
      <c r="E2" s="107"/>
      <c r="F2" s="107"/>
      <c r="G2" s="107"/>
      <c r="H2" s="107"/>
      <c r="I2" s="107"/>
      <c r="J2" s="107"/>
      <c r="K2" s="107"/>
    </row>
    <row r="3" spans="1:11" x14ac:dyDescent="0.2">
      <c r="A3" s="110"/>
      <c r="B3" s="109" t="s">
        <v>123</v>
      </c>
      <c r="C3" s="111"/>
      <c r="D3" s="107"/>
      <c r="E3" s="107"/>
      <c r="F3" s="107"/>
      <c r="G3" s="107"/>
      <c r="H3" s="107"/>
      <c r="I3" s="107"/>
      <c r="J3" s="107"/>
      <c r="K3" s="107"/>
    </row>
    <row r="4" spans="1:11" x14ac:dyDescent="0.2">
      <c r="A4" s="107" t="s">
        <v>400</v>
      </c>
      <c r="B4" s="119">
        <v>43270</v>
      </c>
      <c r="C4" s="111"/>
      <c r="D4" s="113"/>
      <c r="E4" s="107"/>
      <c r="F4" s="107"/>
      <c r="G4" s="107"/>
      <c r="H4" s="107"/>
      <c r="I4" s="107"/>
      <c r="J4" s="107"/>
      <c r="K4" s="107"/>
    </row>
    <row r="5" spans="1:11" x14ac:dyDescent="0.2">
      <c r="A5" s="107" t="s">
        <v>146</v>
      </c>
      <c r="B5" s="119">
        <v>30041</v>
      </c>
      <c r="C5" s="111"/>
      <c r="D5" s="113"/>
      <c r="E5" s="107"/>
      <c r="F5" s="107"/>
      <c r="G5" s="107"/>
      <c r="H5" s="107"/>
      <c r="I5" s="107"/>
      <c r="J5" s="107"/>
      <c r="K5" s="107"/>
    </row>
    <row r="6" spans="1:11" x14ac:dyDescent="0.2">
      <c r="A6" s="107" t="s">
        <v>273</v>
      </c>
      <c r="B6" s="119">
        <v>37659</v>
      </c>
      <c r="C6" s="111"/>
      <c r="D6" s="113"/>
      <c r="E6" s="107"/>
      <c r="F6" s="107"/>
      <c r="G6" s="107"/>
      <c r="H6" s="107"/>
      <c r="I6" s="107"/>
      <c r="J6" s="107"/>
      <c r="K6" s="107"/>
    </row>
    <row r="7" spans="1:11" x14ac:dyDescent="0.2">
      <c r="A7" s="107" t="s">
        <v>274</v>
      </c>
      <c r="B7" s="119">
        <v>27885</v>
      </c>
      <c r="C7" s="111"/>
      <c r="D7" s="113"/>
      <c r="E7" s="107"/>
      <c r="F7" s="107"/>
      <c r="G7" s="107"/>
      <c r="H7" s="107"/>
      <c r="I7" s="107"/>
      <c r="J7" s="107"/>
      <c r="K7" s="107"/>
    </row>
    <row r="8" spans="1:11" x14ac:dyDescent="0.2">
      <c r="A8" s="115" t="s">
        <v>259</v>
      </c>
      <c r="B8" s="119">
        <v>166417</v>
      </c>
      <c r="C8" s="111"/>
      <c r="D8" s="113"/>
      <c r="E8" s="107"/>
      <c r="F8" s="107"/>
      <c r="G8" s="107"/>
      <c r="H8" s="107"/>
      <c r="I8" s="107"/>
      <c r="J8" s="107"/>
      <c r="K8" s="107"/>
    </row>
    <row r="9" spans="1:11" x14ac:dyDescent="0.2">
      <c r="A9" s="107" t="s">
        <v>256</v>
      </c>
      <c r="B9" s="119">
        <v>33098</v>
      </c>
      <c r="C9" s="111"/>
      <c r="D9" s="113"/>
      <c r="E9" s="107"/>
      <c r="F9" s="107"/>
      <c r="G9" s="107"/>
      <c r="H9" s="107"/>
      <c r="I9" s="107"/>
      <c r="J9" s="107"/>
      <c r="K9" s="107"/>
    </row>
    <row r="10" spans="1:11" x14ac:dyDescent="0.2">
      <c r="A10" s="107" t="s">
        <v>257</v>
      </c>
      <c r="B10" s="119">
        <v>26665</v>
      </c>
      <c r="C10" s="111"/>
      <c r="D10" s="113"/>
      <c r="E10" s="107"/>
      <c r="F10" s="107"/>
      <c r="G10" s="107"/>
      <c r="H10" s="107"/>
      <c r="I10" s="107"/>
      <c r="J10" s="107"/>
      <c r="K10" s="107"/>
    </row>
    <row r="11" spans="1:11" x14ac:dyDescent="0.2">
      <c r="A11" s="114" t="s">
        <v>255</v>
      </c>
      <c r="B11" s="119">
        <v>279586</v>
      </c>
      <c r="C11" s="111"/>
      <c r="D11" s="113"/>
      <c r="E11" s="107"/>
      <c r="F11" s="107"/>
      <c r="G11" s="107"/>
      <c r="H11" s="107"/>
      <c r="I11" s="107"/>
      <c r="J11" s="107"/>
      <c r="K11" s="107"/>
    </row>
    <row r="12" spans="1:11" x14ac:dyDescent="0.2">
      <c r="A12" s="107" t="s">
        <v>254</v>
      </c>
      <c r="B12" s="119">
        <v>57228</v>
      </c>
      <c r="C12" s="111"/>
      <c r="D12" s="107"/>
      <c r="E12" s="107"/>
      <c r="F12" s="107"/>
      <c r="G12" s="107"/>
      <c r="H12" s="107"/>
      <c r="I12" s="107"/>
      <c r="J12" s="107"/>
      <c r="K12" s="107"/>
    </row>
    <row r="13" spans="1:11" x14ac:dyDescent="0.2">
      <c r="A13" s="107"/>
      <c r="B13" s="111"/>
      <c r="C13" s="111"/>
      <c r="D13" s="107"/>
      <c r="E13" s="107"/>
      <c r="F13" s="107"/>
      <c r="G13" s="107"/>
      <c r="H13" s="107"/>
      <c r="I13" s="107"/>
      <c r="J13" s="107"/>
      <c r="K13" s="107"/>
    </row>
    <row r="14" spans="1:11" x14ac:dyDescent="0.2">
      <c r="A14" s="112" t="s">
        <v>258</v>
      </c>
      <c r="B14" s="111"/>
      <c r="C14" s="111"/>
      <c r="D14" s="107"/>
      <c r="E14" s="107"/>
      <c r="F14" s="107"/>
      <c r="G14" s="107"/>
      <c r="H14" s="107"/>
      <c r="I14" s="107"/>
      <c r="J14" s="107"/>
      <c r="K14" s="107"/>
    </row>
    <row r="15" spans="1:11" ht="15" x14ac:dyDescent="0.2">
      <c r="A15" s="261" t="s">
        <v>523</v>
      </c>
      <c r="B15" s="111"/>
      <c r="C15" s="111"/>
      <c r="D15" s="107"/>
      <c r="E15" s="107"/>
      <c r="F15" s="107"/>
      <c r="G15" s="107"/>
      <c r="H15" s="107"/>
      <c r="I15" s="107"/>
      <c r="J15" s="107"/>
      <c r="K15" s="107"/>
    </row>
    <row r="16" spans="1:11" ht="15" x14ac:dyDescent="0.2">
      <c r="A16" s="261" t="s">
        <v>524</v>
      </c>
      <c r="B16" s="111"/>
      <c r="C16" s="111"/>
      <c r="D16" s="107"/>
      <c r="E16" s="107"/>
      <c r="F16" s="107"/>
      <c r="G16" s="107"/>
      <c r="H16" s="107"/>
      <c r="I16" s="107"/>
      <c r="J16" s="107"/>
      <c r="K16" s="107"/>
    </row>
    <row r="17" spans="1:11" x14ac:dyDescent="0.2">
      <c r="A17" s="110"/>
      <c r="B17" s="109" t="s">
        <v>125</v>
      </c>
      <c r="C17" s="109" t="s">
        <v>123</v>
      </c>
      <c r="D17" s="107"/>
      <c r="E17" s="107"/>
      <c r="F17" s="107"/>
      <c r="G17" s="107"/>
      <c r="H17" s="107"/>
      <c r="I17" s="107"/>
      <c r="J17" s="107"/>
      <c r="K17" s="107"/>
    </row>
    <row r="18" spans="1:11" x14ac:dyDescent="0.2">
      <c r="A18" s="107" t="s">
        <v>400</v>
      </c>
      <c r="B18" s="116">
        <v>386.1</v>
      </c>
      <c r="C18" s="116">
        <v>176.80774004001699</v>
      </c>
      <c r="D18" s="107"/>
      <c r="E18" s="107"/>
      <c r="F18" s="107"/>
      <c r="G18" s="107"/>
      <c r="H18" s="107"/>
      <c r="I18" s="107"/>
      <c r="J18" s="107"/>
      <c r="K18" s="107"/>
    </row>
    <row r="19" spans="1:11" x14ac:dyDescent="0.2">
      <c r="A19" s="107" t="s">
        <v>146</v>
      </c>
      <c r="B19" s="116">
        <v>313.3</v>
      </c>
      <c r="C19" s="116">
        <v>128.17582651217199</v>
      </c>
      <c r="D19" s="107"/>
      <c r="E19" s="107"/>
      <c r="F19" s="107"/>
      <c r="G19" s="107"/>
      <c r="H19" s="107"/>
      <c r="I19" s="107"/>
      <c r="J19" s="107"/>
      <c r="K19" s="107"/>
    </row>
    <row r="20" spans="1:11" x14ac:dyDescent="0.2">
      <c r="A20" s="107" t="s">
        <v>273</v>
      </c>
      <c r="B20" s="116">
        <v>297.39999999999998</v>
      </c>
      <c r="C20" s="116">
        <v>93.037170607761993</v>
      </c>
      <c r="D20" s="107"/>
      <c r="E20" s="107"/>
      <c r="F20" s="107"/>
      <c r="G20" s="107"/>
      <c r="H20" s="107"/>
      <c r="I20" s="107"/>
      <c r="J20" s="107"/>
      <c r="K20" s="107"/>
    </row>
    <row r="21" spans="1:11" x14ac:dyDescent="0.2">
      <c r="A21" s="107" t="s">
        <v>274</v>
      </c>
      <c r="B21" s="116">
        <v>209.3</v>
      </c>
      <c r="C21" s="116">
        <v>47.650029963188103</v>
      </c>
      <c r="D21" s="107"/>
      <c r="E21" s="107"/>
      <c r="F21" s="107"/>
      <c r="G21" s="107"/>
      <c r="H21" s="107"/>
      <c r="I21" s="107"/>
      <c r="J21" s="107"/>
      <c r="K21" s="107"/>
    </row>
    <row r="22" spans="1:11" ht="25.5" x14ac:dyDescent="0.2">
      <c r="A22" s="108" t="s">
        <v>389</v>
      </c>
      <c r="B22" s="116">
        <v>295.5</v>
      </c>
      <c r="C22" s="116">
        <v>284.66325467638899</v>
      </c>
      <c r="D22" s="107"/>
      <c r="E22" s="107"/>
      <c r="F22" s="107"/>
      <c r="G22" s="107"/>
      <c r="H22" s="107"/>
      <c r="I22" s="107"/>
      <c r="J22" s="107"/>
      <c r="K22" s="107"/>
    </row>
    <row r="23" spans="1:11" x14ac:dyDescent="0.2">
      <c r="A23" s="107" t="s">
        <v>256</v>
      </c>
      <c r="B23" s="116">
        <v>175.7</v>
      </c>
      <c r="C23" s="116">
        <v>33.9472092454603</v>
      </c>
      <c r="D23" s="107"/>
      <c r="E23" s="107"/>
      <c r="F23" s="107"/>
      <c r="G23" s="107"/>
      <c r="H23" s="107"/>
      <c r="I23" s="107"/>
      <c r="J23" s="107"/>
      <c r="K23" s="107"/>
    </row>
    <row r="24" spans="1:11" x14ac:dyDescent="0.2">
      <c r="A24" s="107" t="s">
        <v>257</v>
      </c>
      <c r="B24" s="116">
        <v>189.5</v>
      </c>
      <c r="C24" s="116">
        <v>134.666331057484</v>
      </c>
      <c r="D24" s="107"/>
      <c r="E24" s="107"/>
      <c r="F24" s="107"/>
      <c r="G24" s="107"/>
      <c r="H24" s="107"/>
      <c r="I24" s="107"/>
      <c r="J24" s="107"/>
      <c r="K24" s="107"/>
    </row>
    <row r="25" spans="1:11" x14ac:dyDescent="0.2">
      <c r="A25" s="107" t="s">
        <v>255</v>
      </c>
      <c r="B25" s="116">
        <v>390</v>
      </c>
      <c r="C25" s="116">
        <v>169.425100454979</v>
      </c>
      <c r="D25" s="107"/>
      <c r="E25" s="107"/>
      <c r="F25" s="107"/>
      <c r="G25" s="107"/>
      <c r="H25" s="107"/>
      <c r="I25" s="107"/>
      <c r="J25" s="107"/>
      <c r="K25" s="107"/>
    </row>
    <row r="26" spans="1:11" x14ac:dyDescent="0.2">
      <c r="A26" s="107" t="s">
        <v>254</v>
      </c>
      <c r="B26" s="116">
        <v>253.5</v>
      </c>
      <c r="C26" s="116">
        <v>85.667520138426099</v>
      </c>
      <c r="D26" s="107"/>
      <c r="E26" s="107"/>
      <c r="F26" s="107"/>
      <c r="G26" s="107"/>
      <c r="H26" s="107"/>
      <c r="I26" s="107"/>
      <c r="J26" s="107"/>
      <c r="K26" s="107"/>
    </row>
    <row r="27" spans="1:11" x14ac:dyDescent="0.2">
      <c r="A27" s="107"/>
      <c r="B27" s="107"/>
      <c r="C27" s="107"/>
      <c r="D27" s="107"/>
      <c r="E27" s="107"/>
      <c r="F27" s="107"/>
      <c r="G27" s="107"/>
      <c r="H27" s="107"/>
      <c r="I27" s="107"/>
      <c r="J27" s="107"/>
      <c r="K27" s="107"/>
    </row>
    <row r="28" spans="1:11" x14ac:dyDescent="0.2">
      <c r="A28" s="107"/>
      <c r="B28" s="107"/>
      <c r="C28" s="107"/>
      <c r="D28" s="107"/>
      <c r="E28" s="107"/>
      <c r="F28" s="107"/>
      <c r="G28" s="107"/>
      <c r="H28" s="107"/>
      <c r="I28" s="107"/>
      <c r="J28" s="107"/>
      <c r="K28" s="107"/>
    </row>
    <row r="29" spans="1:11" x14ac:dyDescent="0.2">
      <c r="A29" s="107"/>
      <c r="B29" s="107"/>
      <c r="C29" s="107"/>
      <c r="D29" s="107"/>
      <c r="E29" s="107"/>
      <c r="F29" s="107"/>
      <c r="G29" s="107"/>
      <c r="H29" s="107"/>
      <c r="I29" s="107"/>
      <c r="J29" s="107"/>
      <c r="K29" s="107"/>
    </row>
    <row r="30" spans="1:11" x14ac:dyDescent="0.2">
      <c r="A30" s="107"/>
      <c r="B30" s="107"/>
      <c r="C30" s="107"/>
      <c r="D30" s="107"/>
      <c r="E30" s="107"/>
      <c r="F30" s="107"/>
      <c r="G30" s="107"/>
      <c r="H30" s="107"/>
      <c r="I30" s="107"/>
      <c r="J30" s="107"/>
      <c r="K30" s="107"/>
    </row>
    <row r="31" spans="1:11" x14ac:dyDescent="0.2">
      <c r="A31" s="107"/>
      <c r="B31" s="107"/>
      <c r="C31" s="107"/>
      <c r="D31" s="107"/>
      <c r="E31" s="107"/>
      <c r="F31" s="107"/>
      <c r="G31" s="107"/>
      <c r="H31" s="107"/>
      <c r="I31" s="107"/>
      <c r="J31" s="107"/>
      <c r="K31" s="107"/>
    </row>
    <row r="32" spans="1:11" x14ac:dyDescent="0.2">
      <c r="A32" s="107"/>
      <c r="B32" s="107"/>
      <c r="C32" s="107"/>
      <c r="D32" s="107"/>
      <c r="E32" s="107"/>
      <c r="F32" s="107"/>
      <c r="G32" s="107"/>
      <c r="H32" s="107"/>
      <c r="I32" s="107"/>
      <c r="J32" s="107"/>
      <c r="K32" s="107"/>
    </row>
    <row r="33" spans="1:11" x14ac:dyDescent="0.2">
      <c r="A33" s="107"/>
      <c r="B33" s="107"/>
      <c r="C33" s="107"/>
      <c r="D33" s="107"/>
      <c r="E33" s="107"/>
      <c r="F33" s="107"/>
      <c r="G33" s="107"/>
      <c r="H33" s="107"/>
      <c r="I33" s="107"/>
      <c r="J33" s="107"/>
      <c r="K33" s="107"/>
    </row>
    <row r="34" spans="1:11" x14ac:dyDescent="0.2">
      <c r="A34" s="107"/>
      <c r="B34" s="107"/>
      <c r="C34" s="107"/>
      <c r="D34" s="107"/>
      <c r="E34" s="107"/>
      <c r="F34" s="107"/>
      <c r="G34" s="107"/>
      <c r="H34" s="107"/>
      <c r="I34" s="107"/>
      <c r="J34" s="107"/>
      <c r="K34" s="107"/>
    </row>
    <row r="35" spans="1:11" x14ac:dyDescent="0.2">
      <c r="A35" s="107"/>
      <c r="B35" s="107"/>
      <c r="C35" s="107"/>
      <c r="D35" s="107"/>
      <c r="E35" s="107"/>
      <c r="F35" s="107"/>
      <c r="G35" s="107"/>
      <c r="H35" s="107"/>
      <c r="I35" s="107"/>
      <c r="J35" s="107"/>
      <c r="K35" s="107"/>
    </row>
  </sheetData>
  <pageMargins left="0.78740157499999996" right="0.78740157499999996" top="0.984251969" bottom="0.984251969" header="0.4921259845" footer="0.4921259845"/>
  <pageSetup paperSize="9" scale="8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3"/>
  <sheetViews>
    <sheetView zoomScaleNormal="100" workbookViewId="0">
      <selection activeCell="J14" sqref="J14"/>
    </sheetView>
  </sheetViews>
  <sheetFormatPr baseColWidth="10" defaultRowHeight="12.75" x14ac:dyDescent="0.2"/>
  <cols>
    <col min="1" max="1" width="28.7109375" customWidth="1"/>
    <col min="2" max="3" width="18.85546875" customWidth="1"/>
  </cols>
  <sheetData>
    <row r="1" spans="1:4" x14ac:dyDescent="0.2">
      <c r="A1" s="71" t="s">
        <v>263</v>
      </c>
    </row>
    <row r="2" spans="1:4" x14ac:dyDescent="0.2">
      <c r="A2" s="71" t="s">
        <v>370</v>
      </c>
      <c r="B2" s="71"/>
      <c r="C2" s="71"/>
    </row>
    <row r="3" spans="1:4" x14ac:dyDescent="0.2">
      <c r="A3" s="71" t="s">
        <v>525</v>
      </c>
      <c r="B3" s="71"/>
      <c r="C3" s="71"/>
    </row>
    <row r="4" spans="1:4" x14ac:dyDescent="0.2">
      <c r="A4" s="76"/>
      <c r="B4" s="72" t="s">
        <v>123</v>
      </c>
      <c r="C4" s="72" t="s">
        <v>125</v>
      </c>
      <c r="D4" s="72" t="s">
        <v>262</v>
      </c>
    </row>
    <row r="5" spans="1:4" x14ac:dyDescent="0.2">
      <c r="A5" s="118" t="s">
        <v>292</v>
      </c>
      <c r="B5" s="117">
        <v>3718</v>
      </c>
      <c r="C5" s="117">
        <v>1281</v>
      </c>
      <c r="D5" s="72" t="s">
        <v>81</v>
      </c>
    </row>
    <row r="6" spans="1:4" x14ac:dyDescent="0.2">
      <c r="A6" s="118" t="s">
        <v>60</v>
      </c>
      <c r="B6" s="117">
        <v>2924</v>
      </c>
      <c r="C6" s="117">
        <v>1107</v>
      </c>
      <c r="D6" s="72" t="s">
        <v>82</v>
      </c>
    </row>
    <row r="7" spans="1:4" x14ac:dyDescent="0.2">
      <c r="A7" s="118" t="s">
        <v>293</v>
      </c>
      <c r="B7" s="117">
        <v>2833</v>
      </c>
      <c r="C7" s="117">
        <v>1271</v>
      </c>
      <c r="D7" s="72" t="s">
        <v>83</v>
      </c>
    </row>
    <row r="8" spans="1:4" x14ac:dyDescent="0.2">
      <c r="A8" s="118" t="s">
        <v>291</v>
      </c>
      <c r="B8" s="117">
        <v>2389</v>
      </c>
      <c r="C8" s="117">
        <v>1147</v>
      </c>
      <c r="D8" s="72" t="s">
        <v>84</v>
      </c>
    </row>
    <row r="9" spans="1:4" x14ac:dyDescent="0.2">
      <c r="A9" s="118" t="s">
        <v>59</v>
      </c>
      <c r="B9" s="117">
        <v>1361</v>
      </c>
      <c r="C9" s="117">
        <v>722</v>
      </c>
      <c r="D9" s="72" t="s">
        <v>85</v>
      </c>
    </row>
    <row r="10" spans="1:4" x14ac:dyDescent="0.2">
      <c r="A10" s="118" t="s">
        <v>436</v>
      </c>
      <c r="B10" s="117">
        <v>1298</v>
      </c>
      <c r="C10" s="117">
        <v>160</v>
      </c>
      <c r="D10" s="72" t="s">
        <v>86</v>
      </c>
    </row>
    <row r="11" spans="1:4" x14ac:dyDescent="0.2">
      <c r="A11" s="118" t="s">
        <v>445</v>
      </c>
      <c r="B11" s="117">
        <v>1271</v>
      </c>
      <c r="C11" s="117">
        <v>486</v>
      </c>
      <c r="D11" s="72" t="s">
        <v>87</v>
      </c>
    </row>
    <row r="12" spans="1:4" x14ac:dyDescent="0.2">
      <c r="A12" s="118" t="s">
        <v>294</v>
      </c>
      <c r="B12" s="117">
        <v>1267</v>
      </c>
      <c r="C12" s="117">
        <v>502</v>
      </c>
      <c r="D12" s="72" t="s">
        <v>88</v>
      </c>
    </row>
    <row r="13" spans="1:4" x14ac:dyDescent="0.2">
      <c r="A13" s="118" t="s">
        <v>450</v>
      </c>
      <c r="B13" s="117">
        <v>1096</v>
      </c>
      <c r="C13" s="117">
        <v>383</v>
      </c>
      <c r="D13" s="72" t="s">
        <v>89</v>
      </c>
    </row>
    <row r="14" spans="1:4" x14ac:dyDescent="0.2">
      <c r="A14" s="118" t="s">
        <v>295</v>
      </c>
      <c r="B14" s="117">
        <v>1000</v>
      </c>
      <c r="C14" s="117">
        <v>601</v>
      </c>
      <c r="D14" s="72" t="s">
        <v>90</v>
      </c>
    </row>
    <row r="15" spans="1:4" x14ac:dyDescent="0.2">
      <c r="A15" s="118" t="s">
        <v>448</v>
      </c>
      <c r="B15" s="117">
        <v>963</v>
      </c>
      <c r="C15" s="117">
        <v>351</v>
      </c>
      <c r="D15" s="72" t="s">
        <v>114</v>
      </c>
    </row>
    <row r="16" spans="1:4" x14ac:dyDescent="0.2">
      <c r="A16" s="118" t="s">
        <v>457</v>
      </c>
      <c r="B16" s="117">
        <v>932</v>
      </c>
      <c r="C16" s="117">
        <v>411</v>
      </c>
      <c r="D16" s="72" t="s">
        <v>115</v>
      </c>
    </row>
    <row r="17" spans="1:4" x14ac:dyDescent="0.2">
      <c r="A17" s="118" t="s">
        <v>443</v>
      </c>
      <c r="B17" s="117">
        <v>926</v>
      </c>
      <c r="C17" s="117">
        <v>433</v>
      </c>
      <c r="D17" s="72" t="s">
        <v>180</v>
      </c>
    </row>
    <row r="18" spans="1:4" x14ac:dyDescent="0.2">
      <c r="A18" s="118" t="s">
        <v>435</v>
      </c>
      <c r="B18" s="117">
        <v>672</v>
      </c>
      <c r="C18" s="117">
        <v>127</v>
      </c>
      <c r="D18" s="72" t="s">
        <v>206</v>
      </c>
    </row>
    <row r="19" spans="1:4" x14ac:dyDescent="0.2">
      <c r="A19" s="118" t="s">
        <v>491</v>
      </c>
      <c r="B19" s="117">
        <v>660</v>
      </c>
      <c r="C19" s="117">
        <v>338</v>
      </c>
      <c r="D19" s="72" t="s">
        <v>207</v>
      </c>
    </row>
    <row r="20" spans="1:4" x14ac:dyDescent="0.2">
      <c r="A20" s="77"/>
      <c r="D20" s="72"/>
    </row>
    <row r="21" spans="1:4" x14ac:dyDescent="0.2">
      <c r="D21" s="72"/>
    </row>
    <row r="23" spans="1:4" s="78" customFormat="1" x14ac:dyDescent="0.2"/>
    <row r="24" spans="1:4" s="78" customFormat="1" x14ac:dyDescent="0.2"/>
    <row r="25" spans="1:4" s="78" customFormat="1" x14ac:dyDescent="0.2"/>
    <row r="26" spans="1:4" s="78" customFormat="1" x14ac:dyDescent="0.2"/>
    <row r="27" spans="1:4" s="78" customFormat="1" x14ac:dyDescent="0.2"/>
    <row r="28" spans="1:4" s="78" customFormat="1" x14ac:dyDescent="0.2"/>
    <row r="29" spans="1:4" s="78" customFormat="1" x14ac:dyDescent="0.2"/>
    <row r="30" spans="1:4" s="78" customFormat="1" x14ac:dyDescent="0.2"/>
    <row r="31" spans="1:4" s="78" customFormat="1" x14ac:dyDescent="0.2"/>
    <row r="32" spans="1:4" s="78" customFormat="1" x14ac:dyDescent="0.2"/>
    <row r="33" s="78" customFormat="1" x14ac:dyDescent="0.2"/>
    <row r="34" s="78" customFormat="1" x14ac:dyDescent="0.2"/>
    <row r="35" s="78" customFormat="1" x14ac:dyDescent="0.2"/>
    <row r="36" s="78" customFormat="1" x14ac:dyDescent="0.2"/>
    <row r="37" s="78" customFormat="1" x14ac:dyDescent="0.2"/>
    <row r="38" s="78" customFormat="1" x14ac:dyDescent="0.2"/>
    <row r="39" s="78" customFormat="1" x14ac:dyDescent="0.2"/>
    <row r="40" s="78" customFormat="1" x14ac:dyDescent="0.2"/>
    <row r="41" s="78" customFormat="1" x14ac:dyDescent="0.2"/>
    <row r="42" s="78" customFormat="1" x14ac:dyDescent="0.2"/>
    <row r="43" s="78" customFormat="1" x14ac:dyDescent="0.2"/>
    <row r="44" s="78" customFormat="1" x14ac:dyDescent="0.2"/>
    <row r="45" s="78" customFormat="1" x14ac:dyDescent="0.2"/>
    <row r="46" s="78" customFormat="1" x14ac:dyDescent="0.2"/>
    <row r="47" s="78" customFormat="1" x14ac:dyDescent="0.2"/>
    <row r="48" s="78" customFormat="1" x14ac:dyDescent="0.2"/>
    <row r="49" s="78" customFormat="1" x14ac:dyDescent="0.2"/>
    <row r="50" s="78" customFormat="1" x14ac:dyDescent="0.2"/>
    <row r="51" s="78" customFormat="1" x14ac:dyDescent="0.2"/>
    <row r="52" s="78" customFormat="1" x14ac:dyDescent="0.2"/>
    <row r="53" s="78" customFormat="1" x14ac:dyDescent="0.2"/>
    <row r="54" s="78" customFormat="1" x14ac:dyDescent="0.2"/>
    <row r="55" s="78" customFormat="1" x14ac:dyDescent="0.2"/>
    <row r="56" s="78" customFormat="1" x14ac:dyDescent="0.2"/>
    <row r="57" s="78" customFormat="1" x14ac:dyDescent="0.2"/>
    <row r="58" s="78" customFormat="1" x14ac:dyDescent="0.2"/>
    <row r="59" s="78" customFormat="1" x14ac:dyDescent="0.2"/>
    <row r="60" s="78" customFormat="1" x14ac:dyDescent="0.2"/>
    <row r="61" s="78" customFormat="1" x14ac:dyDescent="0.2"/>
    <row r="62" s="78" customFormat="1" x14ac:dyDescent="0.2"/>
    <row r="63" s="78" customFormat="1" x14ac:dyDescent="0.2"/>
    <row r="64" s="78" customFormat="1" x14ac:dyDescent="0.2"/>
    <row r="65" s="78" customFormat="1" x14ac:dyDescent="0.2"/>
    <row r="66" s="78" customFormat="1" x14ac:dyDescent="0.2"/>
    <row r="67" s="78" customFormat="1" x14ac:dyDescent="0.2"/>
    <row r="68" s="78" customFormat="1" x14ac:dyDescent="0.2"/>
    <row r="69" s="78" customFormat="1" x14ac:dyDescent="0.2"/>
    <row r="70" s="78" customFormat="1" x14ac:dyDescent="0.2"/>
    <row r="71" s="78" customFormat="1" x14ac:dyDescent="0.2"/>
    <row r="72" s="78" customFormat="1" x14ac:dyDescent="0.2"/>
    <row r="73" s="78" customFormat="1" x14ac:dyDescent="0.2"/>
    <row r="74" s="78" customFormat="1" x14ac:dyDescent="0.2"/>
    <row r="75" s="78" customFormat="1" x14ac:dyDescent="0.2"/>
    <row r="76" s="78" customFormat="1" x14ac:dyDescent="0.2"/>
    <row r="77" s="78" customFormat="1" x14ac:dyDescent="0.2"/>
    <row r="78" s="78" customFormat="1" x14ac:dyDescent="0.2"/>
    <row r="79" s="78" customFormat="1" x14ac:dyDescent="0.2"/>
    <row r="80" s="78" customFormat="1" x14ac:dyDescent="0.2"/>
    <row r="81" s="78" customFormat="1" x14ac:dyDescent="0.2"/>
    <row r="82" s="78" customFormat="1" x14ac:dyDescent="0.2"/>
    <row r="83" s="78" customFormat="1" x14ac:dyDescent="0.2"/>
    <row r="84" s="78" customFormat="1" x14ac:dyDescent="0.2"/>
    <row r="85" s="78" customFormat="1" x14ac:dyDescent="0.2"/>
    <row r="86" s="78" customFormat="1" x14ac:dyDescent="0.2"/>
    <row r="87" s="78" customFormat="1" x14ac:dyDescent="0.2"/>
    <row r="88" s="78" customFormat="1" x14ac:dyDescent="0.2"/>
    <row r="89" s="78" customFormat="1" x14ac:dyDescent="0.2"/>
    <row r="90" s="78" customFormat="1" x14ac:dyDescent="0.2"/>
    <row r="91" s="78" customFormat="1" x14ac:dyDescent="0.2"/>
    <row r="92" s="78" customFormat="1" x14ac:dyDescent="0.2"/>
    <row r="93" s="78" customFormat="1" x14ac:dyDescent="0.2"/>
  </sheetData>
  <pageMargins left="0.78740157499999996" right="0.78740157499999996" top="0.984251969" bottom="0.984251969" header="0.4921259845" footer="0.4921259845"/>
  <pageSetup paperSize="9" orientation="portrait" horizontalDpi="4294967293"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7"/>
  <sheetViews>
    <sheetView topLeftCell="A3" zoomScaleNormal="100" workbookViewId="0">
      <selection activeCell="J14" sqref="J14"/>
    </sheetView>
  </sheetViews>
  <sheetFormatPr baseColWidth="10" defaultRowHeight="12.75" x14ac:dyDescent="0.2"/>
  <cols>
    <col min="1" max="1" width="25.85546875" customWidth="1"/>
    <col min="2" max="3" width="22.85546875" customWidth="1"/>
    <col min="4" max="5" width="16.140625" customWidth="1"/>
  </cols>
  <sheetData>
    <row r="1" spans="1:3" s="71" customFormat="1" x14ac:dyDescent="0.2">
      <c r="A1" s="71" t="s">
        <v>264</v>
      </c>
    </row>
    <row r="2" spans="1:3" s="71" customFormat="1" x14ac:dyDescent="0.2">
      <c r="A2" s="71" t="s">
        <v>391</v>
      </c>
    </row>
    <row r="3" spans="1:3" x14ac:dyDescent="0.2">
      <c r="A3" s="75" t="s">
        <v>526</v>
      </c>
    </row>
    <row r="4" spans="1:3" x14ac:dyDescent="0.2">
      <c r="A4" t="s">
        <v>261</v>
      </c>
      <c r="B4" s="72" t="s">
        <v>123</v>
      </c>
      <c r="C4" s="72" t="s">
        <v>125</v>
      </c>
    </row>
    <row r="5" spans="1:3" x14ac:dyDescent="0.2">
      <c r="A5" s="71" t="s">
        <v>106</v>
      </c>
      <c r="B5" s="117">
        <v>60750</v>
      </c>
      <c r="C5" s="117">
        <v>34683</v>
      </c>
    </row>
    <row r="6" spans="1:3" x14ac:dyDescent="0.2">
      <c r="A6" s="71" t="s">
        <v>107</v>
      </c>
      <c r="B6" s="117">
        <v>13398</v>
      </c>
      <c r="C6" s="117">
        <v>8780</v>
      </c>
    </row>
    <row r="7" spans="1:3" x14ac:dyDescent="0.2">
      <c r="A7" s="71" t="s">
        <v>108</v>
      </c>
      <c r="B7" s="117">
        <v>24055</v>
      </c>
      <c r="C7" s="117">
        <v>12690</v>
      </c>
    </row>
    <row r="8" spans="1:3" x14ac:dyDescent="0.2">
      <c r="A8" s="71" t="s">
        <v>109</v>
      </c>
      <c r="B8" s="117">
        <v>13205</v>
      </c>
      <c r="C8" s="117">
        <v>5416</v>
      </c>
    </row>
    <row r="9" spans="1:3" x14ac:dyDescent="0.2">
      <c r="A9" s="71" t="s">
        <v>110</v>
      </c>
      <c r="B9" s="117">
        <v>52240</v>
      </c>
      <c r="C9" s="117">
        <v>25530</v>
      </c>
    </row>
    <row r="10" spans="1:3" x14ac:dyDescent="0.2">
      <c r="A10" s="71"/>
      <c r="B10" s="117"/>
      <c r="C10" s="117"/>
    </row>
    <row r="11" spans="1:3" x14ac:dyDescent="0.2">
      <c r="A11" s="71" t="s">
        <v>146</v>
      </c>
      <c r="B11" s="117">
        <v>28330</v>
      </c>
      <c r="C11" s="117">
        <v>8817</v>
      </c>
    </row>
    <row r="12" spans="1:3" x14ac:dyDescent="0.2">
      <c r="A12" s="71" t="s">
        <v>147</v>
      </c>
      <c r="B12" s="117">
        <v>15149</v>
      </c>
      <c r="C12" s="117">
        <v>6256</v>
      </c>
    </row>
    <row r="13" spans="1:3" x14ac:dyDescent="0.2">
      <c r="A13" s="71" t="s">
        <v>148</v>
      </c>
      <c r="B13" s="117">
        <v>82146</v>
      </c>
      <c r="C13" s="117">
        <v>23618</v>
      </c>
    </row>
    <row r="14" spans="1:3" x14ac:dyDescent="0.2">
      <c r="A14" s="71" t="s">
        <v>149</v>
      </c>
      <c r="B14" s="117">
        <v>30769</v>
      </c>
      <c r="C14" s="117">
        <v>7860</v>
      </c>
    </row>
    <row r="15" spans="1:3" x14ac:dyDescent="0.2">
      <c r="A15" s="71" t="s">
        <v>150</v>
      </c>
      <c r="B15" s="117">
        <v>26826</v>
      </c>
      <c r="C15" s="117">
        <v>8268</v>
      </c>
    </row>
    <row r="16" spans="1:3" x14ac:dyDescent="0.2">
      <c r="A16" s="71" t="s">
        <v>151</v>
      </c>
      <c r="B16" s="117">
        <v>42716</v>
      </c>
      <c r="C16" s="117">
        <v>16501</v>
      </c>
    </row>
    <row r="17" spans="1:3" x14ac:dyDescent="0.2">
      <c r="A17" s="71" t="s">
        <v>152</v>
      </c>
      <c r="B17" s="117">
        <v>69710</v>
      </c>
      <c r="C17" s="117">
        <v>24069</v>
      </c>
    </row>
    <row r="18" spans="1:3" x14ac:dyDescent="0.2">
      <c r="A18" s="71" t="s">
        <v>153</v>
      </c>
      <c r="B18" s="117">
        <v>4730</v>
      </c>
      <c r="C18" s="117">
        <v>1985</v>
      </c>
    </row>
    <row r="19" spans="1:3" x14ac:dyDescent="0.2">
      <c r="A19" s="71" t="s">
        <v>154</v>
      </c>
      <c r="B19" s="117">
        <v>27248</v>
      </c>
      <c r="C19" s="117">
        <v>6651</v>
      </c>
    </row>
    <row r="20" spans="1:3" x14ac:dyDescent="0.2">
      <c r="A20" s="71" t="s">
        <v>155</v>
      </c>
      <c r="B20" s="117">
        <v>25108</v>
      </c>
      <c r="C20" s="117">
        <v>9735</v>
      </c>
    </row>
    <row r="21" spans="1:3" x14ac:dyDescent="0.2">
      <c r="A21" s="71" t="s">
        <v>156</v>
      </c>
      <c r="B21" s="117">
        <v>38184</v>
      </c>
      <c r="C21" s="117">
        <v>10464</v>
      </c>
    </row>
    <row r="22" spans="1:3" x14ac:dyDescent="0.2">
      <c r="A22" s="71" t="s">
        <v>157</v>
      </c>
      <c r="B22" s="117">
        <v>13067</v>
      </c>
      <c r="C22" s="117">
        <v>3439</v>
      </c>
    </row>
    <row r="23" spans="1:3" x14ac:dyDescent="0.2">
      <c r="A23" s="71" t="s">
        <v>158</v>
      </c>
      <c r="B23" s="117">
        <v>29724</v>
      </c>
      <c r="C23" s="117">
        <v>10180</v>
      </c>
    </row>
    <row r="24" spans="1:3" x14ac:dyDescent="0.2">
      <c r="A24" s="71" t="s">
        <v>159</v>
      </c>
      <c r="B24" s="117">
        <v>25585</v>
      </c>
      <c r="C24" s="117">
        <v>6755</v>
      </c>
    </row>
    <row r="25" spans="1:3" x14ac:dyDescent="0.2">
      <c r="A25" s="71" t="s">
        <v>160</v>
      </c>
      <c r="B25" s="117">
        <v>24561</v>
      </c>
      <c r="C25" s="117">
        <v>7396</v>
      </c>
    </row>
    <row r="26" spans="1:3" x14ac:dyDescent="0.2">
      <c r="A26" s="71" t="s">
        <v>161</v>
      </c>
      <c r="B26" s="117">
        <v>10690</v>
      </c>
      <c r="C26" s="117">
        <v>4434</v>
      </c>
    </row>
    <row r="27" spans="1:3" x14ac:dyDescent="0.2">
      <c r="A27" s="71" t="s">
        <v>162</v>
      </c>
      <c r="B27" s="117">
        <v>8465</v>
      </c>
      <c r="C27" s="117">
        <v>3688</v>
      </c>
    </row>
  </sheetData>
  <pageMargins left="0.78740157499999996" right="0.78740157499999996" top="0.984251969" bottom="0.984251969" header="0.4921259845" footer="0.492125984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6"/>
  <sheetViews>
    <sheetView zoomScaleNormal="100" zoomScaleSheetLayoutView="115" workbookViewId="0">
      <selection sqref="A1:B1"/>
    </sheetView>
  </sheetViews>
  <sheetFormatPr baseColWidth="10" defaultColWidth="11.42578125" defaultRowHeight="12.95" customHeight="1" x14ac:dyDescent="0.2"/>
  <cols>
    <col min="1" max="1" width="2.28515625" style="122" customWidth="1"/>
    <col min="2" max="2" width="83.7109375" style="122" customWidth="1"/>
    <col min="3" max="16384" width="11.42578125" style="122"/>
  </cols>
  <sheetData>
    <row r="1" spans="1:4" s="120" customFormat="1" ht="20.25" customHeight="1" x14ac:dyDescent="0.2">
      <c r="A1" s="284" t="s">
        <v>118</v>
      </c>
      <c r="B1" s="285"/>
      <c r="D1" s="121"/>
    </row>
    <row r="2" spans="1:4" ht="30" customHeight="1" x14ac:dyDescent="0.2">
      <c r="A2" s="280" t="s">
        <v>222</v>
      </c>
      <c r="B2" s="281"/>
      <c r="D2" s="123"/>
    </row>
    <row r="3" spans="1:4" ht="56.25" customHeight="1" x14ac:dyDescent="0.2">
      <c r="A3" s="283" t="s">
        <v>422</v>
      </c>
      <c r="B3" s="283"/>
    </row>
    <row r="4" spans="1:4" ht="30" customHeight="1" x14ac:dyDescent="0.2">
      <c r="A4" s="280" t="s">
        <v>223</v>
      </c>
      <c r="B4" s="281"/>
      <c r="D4" s="123"/>
    </row>
    <row r="5" spans="1:4" ht="54.75" customHeight="1" x14ac:dyDescent="0.2">
      <c r="A5" s="283" t="s">
        <v>423</v>
      </c>
      <c r="B5" s="283"/>
    </row>
    <row r="6" spans="1:4" ht="30" customHeight="1" x14ac:dyDescent="0.2">
      <c r="A6" s="280" t="s">
        <v>404</v>
      </c>
      <c r="B6" s="281"/>
      <c r="D6" s="123"/>
    </row>
    <row r="7" spans="1:4" ht="33.75" customHeight="1" x14ac:dyDescent="0.2">
      <c r="A7" s="283" t="s">
        <v>265</v>
      </c>
      <c r="B7" s="283"/>
    </row>
    <row r="8" spans="1:4" ht="30" customHeight="1" x14ac:dyDescent="0.2">
      <c r="A8" s="280" t="s">
        <v>224</v>
      </c>
      <c r="B8" s="281"/>
      <c r="D8" s="123"/>
    </row>
    <row r="9" spans="1:4" ht="33.75" customHeight="1" x14ac:dyDescent="0.2">
      <c r="A9" s="283" t="s">
        <v>424</v>
      </c>
      <c r="B9" s="283"/>
      <c r="D9" s="123"/>
    </row>
    <row r="10" spans="1:4" ht="11.25" customHeight="1" x14ac:dyDescent="0.2">
      <c r="A10" s="256"/>
      <c r="B10" s="256"/>
      <c r="D10" s="123"/>
    </row>
    <row r="11" spans="1:4" ht="33.75" customHeight="1" x14ac:dyDescent="0.2">
      <c r="A11" s="283" t="s">
        <v>425</v>
      </c>
      <c r="B11" s="283"/>
      <c r="D11" s="123"/>
    </row>
    <row r="12" spans="1:4" ht="11.25" customHeight="1" x14ac:dyDescent="0.2">
      <c r="A12" s="272"/>
      <c r="B12" s="255"/>
      <c r="D12" s="123"/>
    </row>
    <row r="13" spans="1:4" ht="122.25" customHeight="1" x14ac:dyDescent="0.2">
      <c r="A13" s="283" t="s">
        <v>463</v>
      </c>
      <c r="B13" s="283"/>
    </row>
    <row r="14" spans="1:4" ht="25.5" customHeight="1" x14ac:dyDescent="0.2">
      <c r="A14" s="283" t="s">
        <v>441</v>
      </c>
      <c r="B14" s="283"/>
    </row>
    <row r="15" spans="1:4" s="120" customFormat="1" ht="35.1" customHeight="1" x14ac:dyDescent="0.2">
      <c r="A15" s="284" t="s">
        <v>122</v>
      </c>
      <c r="B15" s="285"/>
      <c r="D15" s="121"/>
    </row>
    <row r="16" spans="1:4" ht="30" customHeight="1" x14ac:dyDescent="0.2">
      <c r="A16" s="280" t="s">
        <v>225</v>
      </c>
      <c r="B16" s="281"/>
      <c r="D16" s="123"/>
    </row>
    <row r="17" spans="1:4" ht="11.25" customHeight="1" x14ac:dyDescent="0.2">
      <c r="A17" s="255"/>
      <c r="B17" s="255"/>
      <c r="D17" s="123"/>
    </row>
    <row r="18" spans="1:4" ht="45" customHeight="1" x14ac:dyDescent="0.2">
      <c r="A18" s="282" t="s">
        <v>33</v>
      </c>
      <c r="B18" s="283"/>
    </row>
    <row r="19" spans="1:4" ht="11.25" customHeight="1" x14ac:dyDescent="0.2">
      <c r="A19" s="255"/>
      <c r="B19" s="255"/>
      <c r="D19" s="123"/>
    </row>
    <row r="20" spans="1:4" ht="33.75" customHeight="1" x14ac:dyDescent="0.2">
      <c r="A20" s="282" t="s">
        <v>426</v>
      </c>
      <c r="B20" s="283"/>
      <c r="D20" s="123"/>
    </row>
    <row r="21" spans="1:4" ht="22.5" customHeight="1" x14ac:dyDescent="0.2">
      <c r="A21" s="282" t="s">
        <v>427</v>
      </c>
      <c r="B21" s="283"/>
    </row>
    <row r="22" spans="1:4" ht="11.25" customHeight="1" x14ac:dyDescent="0.2">
      <c r="A22" s="255"/>
      <c r="B22" s="255"/>
      <c r="D22" s="123"/>
    </row>
    <row r="23" spans="1:4" ht="78" customHeight="1" x14ac:dyDescent="0.2">
      <c r="A23" s="282" t="s">
        <v>44</v>
      </c>
      <c r="B23" s="283"/>
    </row>
    <row r="24" spans="1:4" ht="11.25" customHeight="1" x14ac:dyDescent="0.2">
      <c r="A24" s="255"/>
      <c r="B24" s="255"/>
      <c r="D24" s="123"/>
    </row>
    <row r="25" spans="1:4" ht="67.5" customHeight="1" x14ac:dyDescent="0.2">
      <c r="A25" s="282" t="s">
        <v>15</v>
      </c>
      <c r="B25" s="283"/>
      <c r="D25" s="123"/>
    </row>
    <row r="26" spans="1:4" ht="11.25" customHeight="1" x14ac:dyDescent="0.2">
      <c r="A26" s="255"/>
      <c r="B26" s="255"/>
      <c r="D26" s="123"/>
    </row>
    <row r="27" spans="1:4" ht="22.5" customHeight="1" x14ac:dyDescent="0.2">
      <c r="A27" s="282" t="s">
        <v>48</v>
      </c>
      <c r="B27" s="283"/>
    </row>
    <row r="28" spans="1:4" ht="11.25" customHeight="1" x14ac:dyDescent="0.2">
      <c r="A28" s="255"/>
      <c r="B28" s="255"/>
      <c r="D28" s="123"/>
    </row>
    <row r="29" spans="1:4" ht="22.5" customHeight="1" x14ac:dyDescent="0.2">
      <c r="A29" s="282" t="s">
        <v>49</v>
      </c>
      <c r="B29" s="283"/>
    </row>
    <row r="30" spans="1:4" ht="11.25" customHeight="1" x14ac:dyDescent="0.2">
      <c r="A30" s="255"/>
      <c r="B30" s="255"/>
      <c r="D30" s="123"/>
    </row>
    <row r="31" spans="1:4" ht="33.75" customHeight="1" x14ac:dyDescent="0.2">
      <c r="A31" s="282" t="s">
        <v>14</v>
      </c>
      <c r="B31" s="283"/>
      <c r="D31" s="123"/>
    </row>
    <row r="32" spans="1:4" ht="11.25" customHeight="1" x14ac:dyDescent="0.2">
      <c r="A32" s="255"/>
      <c r="B32" s="255"/>
      <c r="D32" s="123"/>
    </row>
    <row r="33" spans="1:4" ht="56.1" customHeight="1" x14ac:dyDescent="0.2">
      <c r="A33" s="282" t="s">
        <v>428</v>
      </c>
      <c r="B33" s="283"/>
    </row>
    <row r="34" spans="1:4" ht="11.25" customHeight="1" x14ac:dyDescent="0.2">
      <c r="A34" s="255"/>
      <c r="B34" s="255"/>
      <c r="D34" s="123"/>
    </row>
    <row r="35" spans="1:4" ht="22.5" customHeight="1" x14ac:dyDescent="0.2">
      <c r="A35" s="282" t="s">
        <v>16</v>
      </c>
      <c r="B35" s="283"/>
    </row>
    <row r="36" spans="1:4" ht="11.25" customHeight="1" x14ac:dyDescent="0.2">
      <c r="A36" s="255"/>
      <c r="B36" s="255"/>
      <c r="D36" s="123"/>
    </row>
    <row r="37" spans="1:4" ht="30" customHeight="1" x14ac:dyDescent="0.2">
      <c r="A37" s="280" t="s">
        <v>17</v>
      </c>
      <c r="B37" s="281"/>
      <c r="D37" s="123"/>
    </row>
    <row r="38" spans="1:4" s="124" customFormat="1" ht="22.5" customHeight="1" x14ac:dyDescent="0.2">
      <c r="A38" s="282" t="s">
        <v>403</v>
      </c>
      <c r="B38" s="283"/>
    </row>
    <row r="39" spans="1:4" s="124" customFormat="1" ht="11.25" customHeight="1" x14ac:dyDescent="0.2">
      <c r="B39" s="256"/>
    </row>
    <row r="40" spans="1:4" s="124" customFormat="1" ht="55.5" customHeight="1" x14ac:dyDescent="0.2">
      <c r="A40" s="282" t="s">
        <v>392</v>
      </c>
      <c r="B40" s="283"/>
    </row>
    <row r="41" spans="1:4" s="124" customFormat="1" ht="11.25" customHeight="1" x14ac:dyDescent="0.2">
      <c r="B41" s="256"/>
    </row>
    <row r="42" spans="1:4" s="124" customFormat="1" ht="11.25" customHeight="1" x14ac:dyDescent="0.2">
      <c r="A42" s="282" t="s">
        <v>50</v>
      </c>
      <c r="B42" s="283"/>
    </row>
    <row r="43" spans="1:4" s="124" customFormat="1" ht="11.25" customHeight="1" x14ac:dyDescent="0.2">
      <c r="A43" s="257"/>
      <c r="B43" s="256"/>
    </row>
    <row r="44" spans="1:4" s="124" customFormat="1" ht="11.25" customHeight="1" x14ac:dyDescent="0.2">
      <c r="A44" s="257" t="s">
        <v>81</v>
      </c>
      <c r="B44" s="257" t="s">
        <v>18</v>
      </c>
    </row>
    <row r="45" spans="1:4" s="124" customFormat="1" ht="11.25" customHeight="1" x14ac:dyDescent="0.2">
      <c r="B45" s="256"/>
    </row>
    <row r="46" spans="1:4" s="124" customFormat="1" ht="33.75" customHeight="1" x14ac:dyDescent="0.2">
      <c r="B46" s="257" t="s">
        <v>51</v>
      </c>
      <c r="D46" s="256"/>
    </row>
    <row r="47" spans="1:4" s="124" customFormat="1" ht="11.25" customHeight="1" x14ac:dyDescent="0.2">
      <c r="B47" s="256"/>
    </row>
    <row r="48" spans="1:4" s="124" customFormat="1" ht="22.5" customHeight="1" x14ac:dyDescent="0.2">
      <c r="B48" s="257" t="s">
        <v>19</v>
      </c>
    </row>
    <row r="49" spans="1:2" s="124" customFormat="1" ht="11.25" customHeight="1" x14ac:dyDescent="0.2">
      <c r="B49" s="256"/>
    </row>
    <row r="50" spans="1:2" s="124" customFormat="1" ht="22.5" customHeight="1" x14ac:dyDescent="0.2">
      <c r="B50" s="257" t="s">
        <v>20</v>
      </c>
    </row>
    <row r="51" spans="1:2" s="124" customFormat="1" ht="11.25" customHeight="1" x14ac:dyDescent="0.2">
      <c r="B51" s="257"/>
    </row>
    <row r="52" spans="1:2" s="124" customFormat="1" ht="22.5" customHeight="1" x14ac:dyDescent="0.2">
      <c r="B52" s="257" t="s">
        <v>61</v>
      </c>
    </row>
    <row r="53" spans="1:2" s="124" customFormat="1" ht="11.25" customHeight="1" x14ac:dyDescent="0.2">
      <c r="B53" s="256"/>
    </row>
    <row r="54" spans="1:2" s="124" customFormat="1" ht="11.25" customHeight="1" x14ac:dyDescent="0.2">
      <c r="A54" s="125" t="s">
        <v>82</v>
      </c>
      <c r="B54" s="257" t="s">
        <v>21</v>
      </c>
    </row>
    <row r="55" spans="1:2" s="124" customFormat="1" ht="11.25" customHeight="1" x14ac:dyDescent="0.2">
      <c r="B55" s="256"/>
    </row>
    <row r="56" spans="1:2" s="124" customFormat="1" ht="33.75" customHeight="1" x14ac:dyDescent="0.2">
      <c r="B56" s="257" t="s">
        <v>429</v>
      </c>
    </row>
    <row r="57" spans="1:2" s="124" customFormat="1" ht="11.25" customHeight="1" x14ac:dyDescent="0.2">
      <c r="B57" s="256"/>
    </row>
    <row r="58" spans="1:2" s="124" customFormat="1" ht="33.75" customHeight="1" x14ac:dyDescent="0.2">
      <c r="B58" s="257" t="s">
        <v>22</v>
      </c>
    </row>
    <row r="59" spans="1:2" s="124" customFormat="1" ht="11.25" customHeight="1" x14ac:dyDescent="0.2">
      <c r="B59" s="256"/>
    </row>
    <row r="60" spans="1:2" s="124" customFormat="1" ht="77.099999999999994" customHeight="1" x14ac:dyDescent="0.2">
      <c r="B60" s="257" t="s">
        <v>430</v>
      </c>
    </row>
    <row r="61" spans="1:2" s="124" customFormat="1" ht="11.25" customHeight="1" x14ac:dyDescent="0.2">
      <c r="B61" s="256"/>
    </row>
    <row r="62" spans="1:2" s="124" customFormat="1" ht="22.5" customHeight="1" x14ac:dyDescent="0.2">
      <c r="B62" s="257" t="s">
        <v>23</v>
      </c>
    </row>
    <row r="63" spans="1:2" s="124" customFormat="1" ht="11.25" customHeight="1" x14ac:dyDescent="0.2">
      <c r="B63" s="256"/>
    </row>
    <row r="64" spans="1:2" s="124" customFormat="1" ht="11.25" customHeight="1" x14ac:dyDescent="0.2">
      <c r="A64" s="125" t="s">
        <v>83</v>
      </c>
      <c r="B64" s="257" t="s">
        <v>24</v>
      </c>
    </row>
    <row r="65" spans="1:2" s="124" customFormat="1" ht="11.25" customHeight="1" x14ac:dyDescent="0.2">
      <c r="A65" s="125"/>
      <c r="B65" s="257"/>
    </row>
    <row r="66" spans="1:2" s="124" customFormat="1" ht="64.900000000000006" customHeight="1" x14ac:dyDescent="0.2">
      <c r="A66" s="125"/>
      <c r="B66" s="257" t="s">
        <v>25</v>
      </c>
    </row>
    <row r="67" spans="1:2" s="124" customFormat="1" ht="11.25" x14ac:dyDescent="0.2">
      <c r="A67" s="125"/>
      <c r="B67" s="257"/>
    </row>
    <row r="68" spans="1:2" s="124" customFormat="1" ht="11.25" x14ac:dyDescent="0.2">
      <c r="A68" s="125" t="s">
        <v>84</v>
      </c>
      <c r="B68" s="257" t="s">
        <v>26</v>
      </c>
    </row>
    <row r="69" spans="1:2" s="124" customFormat="1" ht="11.25" customHeight="1" x14ac:dyDescent="0.2">
      <c r="B69" s="257"/>
    </row>
    <row r="70" spans="1:2" s="124" customFormat="1" ht="87.95" customHeight="1" x14ac:dyDescent="0.2">
      <c r="B70" s="257" t="s">
        <v>431</v>
      </c>
    </row>
    <row r="71" spans="1:2" s="124" customFormat="1" ht="11.25" customHeight="1" x14ac:dyDescent="0.2">
      <c r="B71" s="256"/>
    </row>
    <row r="72" spans="1:2" s="124" customFormat="1" ht="22.5" customHeight="1" x14ac:dyDescent="0.2">
      <c r="B72" s="257" t="s">
        <v>432</v>
      </c>
    </row>
    <row r="73" spans="1:2" ht="11.25" customHeight="1" x14ac:dyDescent="0.2">
      <c r="B73" s="256"/>
    </row>
    <row r="74" spans="1:2" ht="12.95" customHeight="1" x14ac:dyDescent="0.2">
      <c r="B74" s="256"/>
    </row>
    <row r="75" spans="1:2" ht="12.95" customHeight="1" x14ac:dyDescent="0.2">
      <c r="B75" s="256"/>
    </row>
    <row r="76" spans="1:2" ht="12.95" customHeight="1" x14ac:dyDescent="0.2">
      <c r="B76" s="126"/>
    </row>
    <row r="77" spans="1:2" ht="12.95" customHeight="1" x14ac:dyDescent="0.2">
      <c r="B77" s="256"/>
    </row>
    <row r="78" spans="1:2" ht="12.95" customHeight="1" x14ac:dyDescent="0.2">
      <c r="B78" s="256"/>
    </row>
    <row r="79" spans="1:2" ht="12.95" customHeight="1" x14ac:dyDescent="0.2">
      <c r="B79" s="256"/>
    </row>
    <row r="80" spans="1:2" ht="12.95" customHeight="1" x14ac:dyDescent="0.2">
      <c r="B80" s="256"/>
    </row>
    <row r="81" spans="2:2" ht="12.95" customHeight="1" x14ac:dyDescent="0.2">
      <c r="B81" s="256"/>
    </row>
    <row r="82" spans="2:2" ht="12.95" customHeight="1" x14ac:dyDescent="0.2">
      <c r="B82" s="256"/>
    </row>
    <row r="83" spans="2:2" ht="12.95" customHeight="1" x14ac:dyDescent="0.2">
      <c r="B83" s="256"/>
    </row>
    <row r="84" spans="2:2" ht="12.95" customHeight="1" x14ac:dyDescent="0.2">
      <c r="B84" s="256"/>
    </row>
    <row r="85" spans="2:2" ht="12.95" customHeight="1" x14ac:dyDescent="0.2">
      <c r="B85" s="256"/>
    </row>
    <row r="86" spans="2:2" ht="12.95" customHeight="1" x14ac:dyDescent="0.2">
      <c r="B86" s="256"/>
    </row>
    <row r="87" spans="2:2" ht="12.95" customHeight="1" x14ac:dyDescent="0.2">
      <c r="B87" s="256"/>
    </row>
    <row r="88" spans="2:2" ht="12.95" customHeight="1" x14ac:dyDescent="0.2">
      <c r="B88" s="256"/>
    </row>
    <row r="89" spans="2:2" ht="12.95" customHeight="1" x14ac:dyDescent="0.2">
      <c r="B89" s="256"/>
    </row>
    <row r="90" spans="2:2" ht="12.95" customHeight="1" x14ac:dyDescent="0.2">
      <c r="B90" s="256"/>
    </row>
    <row r="91" spans="2:2" ht="12.95" customHeight="1" x14ac:dyDescent="0.2">
      <c r="B91" s="256"/>
    </row>
    <row r="92" spans="2:2" ht="12.95" customHeight="1" x14ac:dyDescent="0.2">
      <c r="B92" s="256"/>
    </row>
    <row r="93" spans="2:2" ht="12.95" customHeight="1" x14ac:dyDescent="0.2">
      <c r="B93" s="256"/>
    </row>
    <row r="94" spans="2:2" ht="12.95" customHeight="1" x14ac:dyDescent="0.2">
      <c r="B94" s="256"/>
    </row>
    <row r="95" spans="2:2" ht="12.95" customHeight="1" x14ac:dyDescent="0.2">
      <c r="B95" s="256"/>
    </row>
    <row r="96" spans="2:2" ht="12.95" customHeight="1" x14ac:dyDescent="0.2">
      <c r="B96" s="256"/>
    </row>
    <row r="97" spans="2:2" ht="12.95" customHeight="1" x14ac:dyDescent="0.2">
      <c r="B97" s="256"/>
    </row>
    <row r="98" spans="2:2" ht="12.95" customHeight="1" x14ac:dyDescent="0.2">
      <c r="B98" s="256"/>
    </row>
    <row r="99" spans="2:2" ht="12.95" customHeight="1" x14ac:dyDescent="0.2">
      <c r="B99" s="256"/>
    </row>
    <row r="100" spans="2:2" ht="12.95" customHeight="1" x14ac:dyDescent="0.2">
      <c r="B100" s="256"/>
    </row>
    <row r="101" spans="2:2" ht="12.95" customHeight="1" x14ac:dyDescent="0.2">
      <c r="B101" s="256"/>
    </row>
    <row r="102" spans="2:2" ht="12.95" customHeight="1" x14ac:dyDescent="0.2">
      <c r="B102" s="256"/>
    </row>
    <row r="103" spans="2:2" ht="12.95" customHeight="1" x14ac:dyDescent="0.2">
      <c r="B103" s="256"/>
    </row>
    <row r="104" spans="2:2" ht="12.95" customHeight="1" x14ac:dyDescent="0.2">
      <c r="B104" s="256"/>
    </row>
    <row r="105" spans="2:2" ht="12.95" customHeight="1" x14ac:dyDescent="0.2">
      <c r="B105" s="256"/>
    </row>
    <row r="106" spans="2:2" ht="12.95" customHeight="1" x14ac:dyDescent="0.2">
      <c r="B106" s="256"/>
    </row>
    <row r="107" spans="2:2" ht="12.95" customHeight="1" x14ac:dyDescent="0.2">
      <c r="B107" s="256"/>
    </row>
    <row r="108" spans="2:2" ht="12.95" customHeight="1" x14ac:dyDescent="0.2">
      <c r="B108" s="256"/>
    </row>
    <row r="109" spans="2:2" ht="12.95" customHeight="1" x14ac:dyDescent="0.2">
      <c r="B109" s="256"/>
    </row>
    <row r="110" spans="2:2" ht="12.95" customHeight="1" x14ac:dyDescent="0.2">
      <c r="B110" s="256"/>
    </row>
    <row r="111" spans="2:2" ht="12.95" customHeight="1" x14ac:dyDescent="0.2">
      <c r="B111" s="256"/>
    </row>
    <row r="112" spans="2:2" ht="12.95" customHeight="1" x14ac:dyDescent="0.2">
      <c r="B112" s="256"/>
    </row>
    <row r="113" spans="2:2" ht="12.95" customHeight="1" x14ac:dyDescent="0.2">
      <c r="B113" s="256"/>
    </row>
    <row r="114" spans="2:2" ht="12.95" customHeight="1" x14ac:dyDescent="0.2">
      <c r="B114" s="256"/>
    </row>
    <row r="115" spans="2:2" ht="12.95" customHeight="1" x14ac:dyDescent="0.2">
      <c r="B115" s="256"/>
    </row>
    <row r="116" spans="2:2" ht="12.95" customHeight="1" x14ac:dyDescent="0.2">
      <c r="B116" s="256"/>
    </row>
    <row r="117" spans="2:2" ht="12.95" customHeight="1" x14ac:dyDescent="0.2">
      <c r="B117" s="256"/>
    </row>
    <row r="118" spans="2:2" ht="12.95" customHeight="1" x14ac:dyDescent="0.2">
      <c r="B118" s="256"/>
    </row>
    <row r="119" spans="2:2" ht="12.95" customHeight="1" x14ac:dyDescent="0.2">
      <c r="B119" s="256"/>
    </row>
    <row r="120" spans="2:2" ht="12.95" customHeight="1" x14ac:dyDescent="0.2">
      <c r="B120" s="256"/>
    </row>
    <row r="121" spans="2:2" ht="12.95" customHeight="1" x14ac:dyDescent="0.2">
      <c r="B121" s="256"/>
    </row>
    <row r="122" spans="2:2" ht="12.95" customHeight="1" x14ac:dyDescent="0.2">
      <c r="B122" s="256"/>
    </row>
    <row r="123" spans="2:2" ht="12.95" customHeight="1" x14ac:dyDescent="0.2">
      <c r="B123" s="256"/>
    </row>
    <row r="124" spans="2:2" ht="12.95" customHeight="1" x14ac:dyDescent="0.2">
      <c r="B124" s="256"/>
    </row>
    <row r="125" spans="2:2" ht="12.95" customHeight="1" x14ac:dyDescent="0.2">
      <c r="B125" s="256"/>
    </row>
    <row r="126" spans="2:2" ht="12.95" customHeight="1" x14ac:dyDescent="0.2">
      <c r="B126" s="256"/>
    </row>
    <row r="127" spans="2:2" ht="12.95" customHeight="1" x14ac:dyDescent="0.2">
      <c r="B127" s="256"/>
    </row>
    <row r="128" spans="2:2" ht="12.95" customHeight="1" x14ac:dyDescent="0.2">
      <c r="B128" s="256"/>
    </row>
    <row r="129" spans="2:2" ht="12.95" customHeight="1" x14ac:dyDescent="0.2">
      <c r="B129" s="256"/>
    </row>
    <row r="130" spans="2:2" ht="12.95" customHeight="1" x14ac:dyDescent="0.2">
      <c r="B130" s="256"/>
    </row>
    <row r="131" spans="2:2" ht="12.95" customHeight="1" x14ac:dyDescent="0.2">
      <c r="B131" s="256"/>
    </row>
    <row r="132" spans="2:2" ht="12.95" customHeight="1" x14ac:dyDescent="0.2">
      <c r="B132" s="256"/>
    </row>
    <row r="133" spans="2:2" ht="12.95" customHeight="1" x14ac:dyDescent="0.2">
      <c r="B133" s="256"/>
    </row>
    <row r="134" spans="2:2" ht="12.95" customHeight="1" x14ac:dyDescent="0.2">
      <c r="B134" s="256"/>
    </row>
    <row r="135" spans="2:2" ht="12.95" customHeight="1" x14ac:dyDescent="0.2">
      <c r="B135" s="256"/>
    </row>
    <row r="136" spans="2:2" ht="12.95" customHeight="1" x14ac:dyDescent="0.2">
      <c r="B136" s="256"/>
    </row>
    <row r="137" spans="2:2" ht="12.95" customHeight="1" x14ac:dyDescent="0.2">
      <c r="B137" s="256"/>
    </row>
    <row r="138" spans="2:2" ht="12.95" customHeight="1" x14ac:dyDescent="0.2">
      <c r="B138" s="256"/>
    </row>
    <row r="139" spans="2:2" ht="12.95" customHeight="1" x14ac:dyDescent="0.2">
      <c r="B139" s="256"/>
    </row>
    <row r="140" spans="2:2" ht="12.95" customHeight="1" x14ac:dyDescent="0.2">
      <c r="B140" s="256"/>
    </row>
    <row r="141" spans="2:2" ht="12.95" customHeight="1" x14ac:dyDescent="0.2">
      <c r="B141" s="256"/>
    </row>
    <row r="142" spans="2:2" ht="12.95" customHeight="1" x14ac:dyDescent="0.2">
      <c r="B142" s="256"/>
    </row>
    <row r="143" spans="2:2" ht="12.95" customHeight="1" x14ac:dyDescent="0.2">
      <c r="B143" s="256"/>
    </row>
    <row r="144" spans="2:2" ht="12.95" customHeight="1" x14ac:dyDescent="0.2">
      <c r="B144" s="256"/>
    </row>
    <row r="145" spans="2:2" ht="12.95" customHeight="1" x14ac:dyDescent="0.2">
      <c r="B145" s="256"/>
    </row>
    <row r="146" spans="2:2" ht="12.95" customHeight="1" x14ac:dyDescent="0.2">
      <c r="B146" s="256"/>
    </row>
    <row r="147" spans="2:2" ht="12.95" customHeight="1" x14ac:dyDescent="0.2">
      <c r="B147" s="256"/>
    </row>
    <row r="148" spans="2:2" ht="12.95" customHeight="1" x14ac:dyDescent="0.2">
      <c r="B148" s="256"/>
    </row>
    <row r="149" spans="2:2" ht="12.95" customHeight="1" x14ac:dyDescent="0.2">
      <c r="B149" s="256"/>
    </row>
    <row r="150" spans="2:2" ht="12.95" customHeight="1" x14ac:dyDescent="0.2">
      <c r="B150" s="256"/>
    </row>
    <row r="151" spans="2:2" ht="12.95" customHeight="1" x14ac:dyDescent="0.2">
      <c r="B151" s="256"/>
    </row>
    <row r="152" spans="2:2" ht="12.95" customHeight="1" x14ac:dyDescent="0.2">
      <c r="B152" s="256"/>
    </row>
    <row r="153" spans="2:2" ht="12.95" customHeight="1" x14ac:dyDescent="0.2">
      <c r="B153" s="256"/>
    </row>
    <row r="154" spans="2:2" ht="12.95" customHeight="1" x14ac:dyDescent="0.2">
      <c r="B154" s="256"/>
    </row>
    <row r="155" spans="2:2" ht="12.95" customHeight="1" x14ac:dyDescent="0.2">
      <c r="B155" s="256"/>
    </row>
    <row r="156" spans="2:2" ht="12.95" customHeight="1" x14ac:dyDescent="0.2">
      <c r="B156" s="256"/>
    </row>
    <row r="157" spans="2:2" ht="12.95" customHeight="1" x14ac:dyDescent="0.2">
      <c r="B157" s="256"/>
    </row>
    <row r="158" spans="2:2" ht="12.95" customHeight="1" x14ac:dyDescent="0.2">
      <c r="B158" s="256"/>
    </row>
    <row r="159" spans="2:2" ht="12.95" customHeight="1" x14ac:dyDescent="0.2">
      <c r="B159" s="256"/>
    </row>
    <row r="160" spans="2:2" ht="12.95" customHeight="1" x14ac:dyDescent="0.2">
      <c r="B160" s="256"/>
    </row>
    <row r="161" spans="2:2" ht="12.95" customHeight="1" x14ac:dyDescent="0.2">
      <c r="B161" s="256"/>
    </row>
    <row r="162" spans="2:2" ht="12.95" customHeight="1" x14ac:dyDescent="0.2">
      <c r="B162" s="256"/>
    </row>
    <row r="163" spans="2:2" ht="12.95" customHeight="1" x14ac:dyDescent="0.2">
      <c r="B163" s="256"/>
    </row>
    <row r="164" spans="2:2" ht="12.95" customHeight="1" x14ac:dyDescent="0.2">
      <c r="B164" s="256"/>
    </row>
    <row r="165" spans="2:2" ht="12.95" customHeight="1" x14ac:dyDescent="0.2">
      <c r="B165" s="256"/>
    </row>
    <row r="166" spans="2:2" ht="12.95" customHeight="1" x14ac:dyDescent="0.2">
      <c r="B166" s="256"/>
    </row>
    <row r="167" spans="2:2" ht="12.95" customHeight="1" x14ac:dyDescent="0.2">
      <c r="B167" s="256"/>
    </row>
    <row r="168" spans="2:2" ht="12.95" customHeight="1" x14ac:dyDescent="0.2">
      <c r="B168" s="256"/>
    </row>
    <row r="169" spans="2:2" ht="12.95" customHeight="1" x14ac:dyDescent="0.2">
      <c r="B169" s="256"/>
    </row>
    <row r="170" spans="2:2" ht="12.95" customHeight="1" x14ac:dyDescent="0.2">
      <c r="B170" s="256"/>
    </row>
    <row r="171" spans="2:2" ht="12.95" customHeight="1" x14ac:dyDescent="0.2">
      <c r="B171" s="256"/>
    </row>
    <row r="172" spans="2:2" ht="12.95" customHeight="1" x14ac:dyDescent="0.2">
      <c r="B172" s="256"/>
    </row>
    <row r="173" spans="2:2" ht="12.95" customHeight="1" x14ac:dyDescent="0.2">
      <c r="B173" s="256"/>
    </row>
    <row r="174" spans="2:2" ht="12.95" customHeight="1" x14ac:dyDescent="0.2">
      <c r="B174" s="256"/>
    </row>
    <row r="175" spans="2:2" ht="12.95" customHeight="1" x14ac:dyDescent="0.2">
      <c r="B175" s="256"/>
    </row>
    <row r="176" spans="2:2" ht="12.95" customHeight="1" x14ac:dyDescent="0.2">
      <c r="B176" s="256"/>
    </row>
    <row r="177" spans="2:2" ht="12.95" customHeight="1" x14ac:dyDescent="0.2">
      <c r="B177" s="256"/>
    </row>
    <row r="178" spans="2:2" ht="12.95" customHeight="1" x14ac:dyDescent="0.2">
      <c r="B178" s="256"/>
    </row>
    <row r="179" spans="2:2" ht="12.95" customHeight="1" x14ac:dyDescent="0.2">
      <c r="B179" s="256"/>
    </row>
    <row r="180" spans="2:2" ht="12.95" customHeight="1" x14ac:dyDescent="0.2">
      <c r="B180" s="256"/>
    </row>
    <row r="181" spans="2:2" ht="12.95" customHeight="1" x14ac:dyDescent="0.2">
      <c r="B181" s="256"/>
    </row>
    <row r="182" spans="2:2" ht="12.95" customHeight="1" x14ac:dyDescent="0.2">
      <c r="B182" s="256"/>
    </row>
    <row r="183" spans="2:2" ht="12.95" customHeight="1" x14ac:dyDescent="0.2">
      <c r="B183" s="256"/>
    </row>
    <row r="184" spans="2:2" ht="12.95" customHeight="1" x14ac:dyDescent="0.2">
      <c r="B184" s="256"/>
    </row>
    <row r="185" spans="2:2" ht="12.95" customHeight="1" x14ac:dyDescent="0.2">
      <c r="B185" s="256"/>
    </row>
    <row r="186" spans="2:2" ht="12.95" customHeight="1" x14ac:dyDescent="0.2">
      <c r="B186" s="256"/>
    </row>
    <row r="187" spans="2:2" ht="12.95" customHeight="1" x14ac:dyDescent="0.2">
      <c r="B187" s="256"/>
    </row>
    <row r="188" spans="2:2" ht="12.95" customHeight="1" x14ac:dyDescent="0.2">
      <c r="B188" s="256"/>
    </row>
    <row r="189" spans="2:2" ht="12.95" customHeight="1" x14ac:dyDescent="0.2">
      <c r="B189" s="256"/>
    </row>
    <row r="190" spans="2:2" ht="12.95" customHeight="1" x14ac:dyDescent="0.2">
      <c r="B190" s="256"/>
    </row>
    <row r="191" spans="2:2" ht="12.95" customHeight="1" x14ac:dyDescent="0.2">
      <c r="B191" s="256"/>
    </row>
    <row r="192" spans="2:2" ht="12.95" customHeight="1" x14ac:dyDescent="0.2">
      <c r="B192" s="256"/>
    </row>
    <row r="193" spans="2:2" ht="12.95" customHeight="1" x14ac:dyDescent="0.2">
      <c r="B193" s="256"/>
    </row>
    <row r="194" spans="2:2" ht="12.95" customHeight="1" x14ac:dyDescent="0.2">
      <c r="B194" s="256"/>
    </row>
    <row r="195" spans="2:2" ht="12.95" customHeight="1" x14ac:dyDescent="0.2">
      <c r="B195" s="256"/>
    </row>
    <row r="196" spans="2:2" ht="12.95" customHeight="1" x14ac:dyDescent="0.2">
      <c r="B196" s="256"/>
    </row>
    <row r="197" spans="2:2" ht="12.95" customHeight="1" x14ac:dyDescent="0.2">
      <c r="B197" s="256"/>
    </row>
    <row r="198" spans="2:2" ht="12.95" customHeight="1" x14ac:dyDescent="0.2">
      <c r="B198" s="256"/>
    </row>
    <row r="199" spans="2:2" ht="12.95" customHeight="1" x14ac:dyDescent="0.2">
      <c r="B199" s="256"/>
    </row>
    <row r="200" spans="2:2" ht="12.95" customHeight="1" x14ac:dyDescent="0.2">
      <c r="B200" s="256"/>
    </row>
    <row r="201" spans="2:2" ht="12.95" customHeight="1" x14ac:dyDescent="0.2">
      <c r="B201" s="256"/>
    </row>
    <row r="202" spans="2:2" ht="12.95" customHeight="1" x14ac:dyDescent="0.2">
      <c r="B202" s="256"/>
    </row>
    <row r="203" spans="2:2" ht="12.95" customHeight="1" x14ac:dyDescent="0.2">
      <c r="B203" s="256"/>
    </row>
    <row r="204" spans="2:2" ht="12.95" customHeight="1" x14ac:dyDescent="0.2">
      <c r="B204" s="256"/>
    </row>
    <row r="205" spans="2:2" ht="12.95" customHeight="1" x14ac:dyDescent="0.2">
      <c r="B205" s="256"/>
    </row>
    <row r="206" spans="2:2" ht="12.95" customHeight="1" x14ac:dyDescent="0.2">
      <c r="B206" s="256"/>
    </row>
  </sheetData>
  <mergeCells count="28">
    <mergeCell ref="A6:B6"/>
    <mergeCell ref="A1:B1"/>
    <mergeCell ref="A2:B2"/>
    <mergeCell ref="A3:B3"/>
    <mergeCell ref="A4:B4"/>
    <mergeCell ref="A5:B5"/>
    <mergeCell ref="A23:B23"/>
    <mergeCell ref="A7:B7"/>
    <mergeCell ref="A8:B8"/>
    <mergeCell ref="A9:B9"/>
    <mergeCell ref="A11:B11"/>
    <mergeCell ref="A13:B13"/>
    <mergeCell ref="A14:B14"/>
    <mergeCell ref="A15:B15"/>
    <mergeCell ref="A16:B16"/>
    <mergeCell ref="A18:B18"/>
    <mergeCell ref="A20:B20"/>
    <mergeCell ref="A21:B21"/>
    <mergeCell ref="A37:B37"/>
    <mergeCell ref="A38:B38"/>
    <mergeCell ref="A40:B40"/>
    <mergeCell ref="A42:B42"/>
    <mergeCell ref="A25:B25"/>
    <mergeCell ref="A27:B27"/>
    <mergeCell ref="A29:B29"/>
    <mergeCell ref="A31:B31"/>
    <mergeCell ref="A33:B33"/>
    <mergeCell ref="A35:B35"/>
  </mergeCells>
  <printOptions horizontalCentered="1"/>
  <pageMargins left="0.78740157480314965" right="0.78740157480314965" top="0.78740157480314965" bottom="0.39370078740157483" header="0.51181102362204722" footer="0.51181102362204722"/>
  <pageSetup paperSize="9" firstPageNumber="3" orientation="portrait" useFirstPageNumber="1" r:id="rId1"/>
  <headerFooter alignWithMargins="0">
    <oddHeader>&amp;C&amp;8- &amp;P -</oddHeader>
  </headerFooter>
  <rowBreaks count="2" manualBreakCount="2">
    <brk id="20" max="16383" man="1"/>
    <brk id="53"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48</vt:i4>
      </vt:variant>
      <vt:variant>
        <vt:lpstr>Benannte Bereiche</vt:lpstr>
      </vt:variant>
      <vt:variant>
        <vt:i4>20</vt:i4>
      </vt:variant>
    </vt:vector>
  </HeadingPairs>
  <TitlesOfParts>
    <vt:vector size="68" baseType="lpstr">
      <vt:lpstr>Impressum</vt:lpstr>
      <vt:lpstr>Zeichenerklärung</vt:lpstr>
      <vt:lpstr>Inhaltsverzeichnis</vt:lpstr>
      <vt:lpstr>Grafikverzeichnis</vt:lpstr>
      <vt:lpstr>Daten Grafik (1)</vt:lpstr>
      <vt:lpstr>Daten Grafik (2)</vt:lpstr>
      <vt:lpstr>Daten Grafik (3)</vt:lpstr>
      <vt:lpstr>Daten Grafik (4)</vt:lpstr>
      <vt:lpstr>Vorbemerkungen</vt:lpstr>
      <vt:lpstr>Leerseite</vt:lpstr>
      <vt:lpstr>Grafik 1 und 2</vt:lpstr>
      <vt:lpstr>Grafik 3 und 4</vt:lpstr>
      <vt:lpstr>Grafik 5</vt:lpstr>
      <vt:lpstr>Grafik6</vt:lpstr>
      <vt:lpstr>Tabelle 1</vt:lpstr>
      <vt:lpstr>Tabelle 2</vt:lpstr>
      <vt:lpstr>Tabelle 3</vt:lpstr>
      <vt:lpstr>Tabelle 4</vt:lpstr>
      <vt:lpstr>Tabelle 5</vt:lpstr>
      <vt:lpstr>Tabelle 6</vt:lpstr>
      <vt:lpstr>Tabelle 7 (1)</vt:lpstr>
      <vt:lpstr>Tabelle 7 (2)</vt:lpstr>
      <vt:lpstr>Tabelle 8 (1)</vt:lpstr>
      <vt:lpstr>Tabelle 8 (2)</vt:lpstr>
      <vt:lpstr>Tabelle 8 (3)</vt:lpstr>
      <vt:lpstr>Tabelle 8 (4)</vt:lpstr>
      <vt:lpstr>Tabelle 9 (1)</vt:lpstr>
      <vt:lpstr>Tabelle 9 (2)</vt:lpstr>
      <vt:lpstr>Tabelle 9 (3)</vt:lpstr>
      <vt:lpstr>Tabelle 9 (4)</vt:lpstr>
      <vt:lpstr>Tabelle 9 (5)</vt:lpstr>
      <vt:lpstr>Tabelle 9 (6)</vt:lpstr>
      <vt:lpstr>Tabelle 9 (7)</vt:lpstr>
      <vt:lpstr>Tabelle 9 (8)</vt:lpstr>
      <vt:lpstr>Tabelle 10 (1)</vt:lpstr>
      <vt:lpstr>Tabelle 10 (2)</vt:lpstr>
      <vt:lpstr>Tabelle 11</vt:lpstr>
      <vt:lpstr>Tabelle 12-13</vt:lpstr>
      <vt:lpstr>Tabelle 14</vt:lpstr>
      <vt:lpstr>Tabelle 15 (1)</vt:lpstr>
      <vt:lpstr>Tabelle 15 (2)</vt:lpstr>
      <vt:lpstr>Tabelle 15 (3)</vt:lpstr>
      <vt:lpstr>Tabelle 16 (1)</vt:lpstr>
      <vt:lpstr>Tabelle 16 (2)</vt:lpstr>
      <vt:lpstr>Tabelle 16 (3)</vt:lpstr>
      <vt:lpstr>Tabelle 17</vt:lpstr>
      <vt:lpstr>Tabelle 18-19</vt:lpstr>
      <vt:lpstr>Karte</vt:lpstr>
      <vt:lpstr>'Daten Grafik (1)'!Druckbereich</vt:lpstr>
      <vt:lpstr>'Daten Grafik (2)'!Druckbereich</vt:lpstr>
      <vt:lpstr>'Grafik 3 und 4'!Druckbereich</vt:lpstr>
      <vt:lpstr>'Grafik 5'!Druckbereich</vt:lpstr>
      <vt:lpstr>Grafik6!Druckbereich</vt:lpstr>
      <vt:lpstr>Grafikverzeichnis!Druckbereich</vt:lpstr>
      <vt:lpstr>Inhaltsverzeichnis!Druckbereich</vt:lpstr>
      <vt:lpstr>'Tabelle 10 (1)'!Druckbereich</vt:lpstr>
      <vt:lpstr>'Tabelle 10 (2)'!Druckbereich</vt:lpstr>
      <vt:lpstr>'Tabelle 11'!Druckbereich</vt:lpstr>
      <vt:lpstr>'Tabelle 12-13'!Druckbereich</vt:lpstr>
      <vt:lpstr>'Tabelle 14'!Druckbereich</vt:lpstr>
      <vt:lpstr>'Tabelle 17'!Druckbereich</vt:lpstr>
      <vt:lpstr>'Tabelle 18-19'!Druckbereich</vt:lpstr>
      <vt:lpstr>'Tabelle 2'!Druckbereich</vt:lpstr>
      <vt:lpstr>'Tabelle 3'!Druckbereich</vt:lpstr>
      <vt:lpstr>'Tabelle 4'!Druckbereich</vt:lpstr>
      <vt:lpstr>'Tabelle 5'!Druckbereich</vt:lpstr>
      <vt:lpstr>'Tabelle 6'!Druckbereich</vt:lpstr>
      <vt:lpstr>'Tabelle 7 (1)'!Druckbereich</vt:lpstr>
    </vt:vector>
  </TitlesOfParts>
  <Company>Microsoft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Corporation</dc:creator>
  <cp:lastModifiedBy>Windows-Benutzer</cp:lastModifiedBy>
  <cp:lastPrinted>2022-07-18T08:36:02Z</cp:lastPrinted>
  <dcterms:created xsi:type="dcterms:W3CDTF">1996-10-17T05:27:31Z</dcterms:created>
  <dcterms:modified xsi:type="dcterms:W3CDTF">2022-08-02T14:23:34Z</dcterms:modified>
</cp:coreProperties>
</file>