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11565" windowHeight="6525" tabRatio="610" activeTab="0"/>
  </bookViews>
  <sheets>
    <sheet name="Impressum" sheetId="1" r:id="rId1"/>
    <sheet name="Inhaltsverz." sheetId="2" r:id="rId2"/>
    <sheet name="Vorbemerk." sheetId="3" r:id="rId3"/>
    <sheet name="Schema" sheetId="4" r:id="rId4"/>
    <sheet name="Graf1u.2" sheetId="5" r:id="rId5"/>
    <sheet name="Graf3" sheetId="6" r:id="rId6"/>
    <sheet name="Graf4" sheetId="7" r:id="rId7"/>
    <sheet name="TAB01" sheetId="8" r:id="rId8"/>
    <sheet name="TAB02" sheetId="9" r:id="rId9"/>
    <sheet name="TAB03" sheetId="10" r:id="rId10"/>
    <sheet name="TAB04" sheetId="11" r:id="rId11"/>
    <sheet name="TAB05" sheetId="12" r:id="rId12"/>
    <sheet name="TAB06" sheetId="13" r:id="rId13"/>
    <sheet name="TAB07" sheetId="14" r:id="rId14"/>
    <sheet name="TAB08" sheetId="15" r:id="rId15"/>
  </sheets>
  <definedNames>
    <definedName name="_xlnm.Print_Area" localSheetId="3">'Schema'!$A$1:$R$51</definedName>
    <definedName name="_xlnm.Print_Area" localSheetId="9">'TAB03'!$A$1:$Q$55</definedName>
    <definedName name="_xlnm.Print_Area" localSheetId="10">'TAB04'!$A$1:$Q$55</definedName>
    <definedName name="_xlnm.Print_Area" localSheetId="11">'TAB05'!$A$1:$Q$55</definedName>
    <definedName name="_xlnm.Print_Area" localSheetId="12">'TAB06'!$A$1:$Q$55</definedName>
    <definedName name="_xlnm.Print_Area" localSheetId="13">'TAB07'!$A$1:$U$55</definedName>
  </definedNames>
  <calcPr fullCalcOnLoad="1"/>
</workbook>
</file>

<file path=xl/sharedStrings.xml><?xml version="1.0" encoding="utf-8"?>
<sst xmlns="http://schemas.openxmlformats.org/spreadsheetml/2006/main" count="2424" uniqueCount="308">
  <si>
    <t>in jeweiligen</t>
  </si>
  <si>
    <t>Preisen</t>
  </si>
  <si>
    <t>Lfd.</t>
  </si>
  <si>
    <t>Bruttoinlandsprodukt</t>
  </si>
  <si>
    <t>Nr.</t>
  </si>
  <si>
    <r>
      <t xml:space="preserve">Bruttoinlandsprodukt  </t>
    </r>
    <r>
      <rPr>
        <sz val="8"/>
        <rFont val="Arial"/>
        <family val="2"/>
      </rPr>
      <t>(Z.4-Z.3+Z.2)</t>
    </r>
  </si>
  <si>
    <t>Gütersteuern abzüglich Gütersubventionen</t>
  </si>
  <si>
    <t>Unterstellte Bankgebühr</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</si>
  <si>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</si>
  <si>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</si>
  <si>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</si>
  <si>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</si>
  <si>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</si>
  <si>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</si>
  <si>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</si>
  <si>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</si>
  <si>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</si>
  <si>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</si>
  <si>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</si>
  <si>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</si>
  <si>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</si>
  <si>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wesen; Sonst.öff.u.priv. Dienstleister; Häusliche Dienste</t>
  </si>
  <si>
    <t>in Preisen</t>
  </si>
  <si>
    <t>von 1995</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</si>
  <si>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</si>
  <si>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</si>
  <si>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</si>
  <si>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</si>
  <si>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</si>
  <si>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</si>
  <si>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</si>
  <si>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</si>
  <si>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</si>
  <si>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</si>
  <si>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</si>
  <si>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</si>
  <si>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</si>
  <si>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</si>
  <si>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</si>
  <si>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</si>
  <si>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</si>
  <si>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</si>
  <si>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</si>
  <si>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</si>
  <si>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</si>
  <si>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</si>
  <si>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</si>
  <si>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</si>
  <si>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</si>
  <si>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</si>
  <si>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</si>
  <si>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</si>
  <si>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</si>
  <si>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</si>
  <si>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</si>
  <si>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</si>
  <si>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</si>
  <si>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</si>
  <si>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</si>
  <si>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</si>
  <si>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</si>
  <si>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</si>
  <si>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</si>
  <si>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</si>
  <si>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</si>
  <si>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</si>
  <si>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</si>
  <si>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</si>
  <si>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</si>
  <si>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</si>
  <si>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</si>
  <si>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 bis P</t>
  </si>
  <si>
    <t>M</t>
  </si>
  <si>
    <t>N</t>
  </si>
  <si>
    <t>O</t>
  </si>
  <si>
    <t>P</t>
  </si>
  <si>
    <t>Erziehung und Unterricht</t>
  </si>
  <si>
    <t>Gesundheits-, Veterinär- und Sozialwesen</t>
  </si>
  <si>
    <t>Sonstige öffentliche und private Dienstleister</t>
  </si>
  <si>
    <t>Häusliche Dienste</t>
  </si>
  <si>
    <t>Veränderung zum Vorjahr in %</t>
  </si>
  <si>
    <t>Anteil der Wirtschaftsbereiche an der Bruttowertschöpfung in %</t>
  </si>
  <si>
    <t>WZ 93</t>
  </si>
  <si>
    <t xml:space="preserve">WZ 93 </t>
  </si>
  <si>
    <t>3. Bruttoinlandsprodukt und Bruttowertschöpfung in</t>
  </si>
  <si>
    <t>Noch: 3. Bruttoinlandsprodukt und Bruttowertschöpfung in</t>
  </si>
  <si>
    <t>Thüringen</t>
  </si>
  <si>
    <t>Deutschland</t>
  </si>
  <si>
    <t>Jahr</t>
  </si>
  <si>
    <t>Anteil an Deutschland in %</t>
  </si>
  <si>
    <t>5. Bruttoinlandsprodukt und Bruttowertschöpfung in</t>
  </si>
  <si>
    <t>4. Bruttoinlandsprodukt und Bruttowertschöpfung in</t>
  </si>
  <si>
    <t>Handel, Rep. v. Kraftfahrzeugen u. Gebrauchsgütern</t>
  </si>
  <si>
    <t>Kokerei, Mineralölverarbeitung, H. v. Brutstoffen</t>
  </si>
  <si>
    <t>Holzgewerbe (ohne H. v. Möbeln)</t>
  </si>
  <si>
    <t xml:space="preserve">x  </t>
  </si>
  <si>
    <t>wesen; Sonst. öff. u. priv. Dienstleister; Häusliche Dienste</t>
  </si>
  <si>
    <t>Merkmal</t>
  </si>
  <si>
    <t>Wirtschaftsbereich</t>
  </si>
  <si>
    <t>Noch: 4. Bruttoinlandsprodukt und Bruttowertschöpfung in</t>
  </si>
  <si>
    <t xml:space="preserve">in Preisen </t>
  </si>
  <si>
    <t>Noch: 5. Bruttoinlandsprodukt und Bruttowertschöpfung in</t>
  </si>
  <si>
    <t>H. v. Gummi- u. Kunststoffwaren</t>
  </si>
  <si>
    <t xml:space="preserve">1. Bruttoinlandsprodukt in Thüringen, in Deutschland und </t>
  </si>
  <si>
    <t>In jeweiligen Preisen</t>
  </si>
  <si>
    <t>In Preisen von 1995</t>
  </si>
  <si>
    <t>Veränderung gegenüber dem Vorjahr in %</t>
  </si>
  <si>
    <t>2. Bruttoinlandsprodukt je Erwerbstätigen in Thüringen, in Deutschland</t>
  </si>
  <si>
    <t>Noch: 6. Bruttoinlandsprodukt und Bruttowertschöpfung in</t>
  </si>
  <si>
    <t>6. Bruttoinlandsprodukt und Bruttowertschöpfung in</t>
  </si>
  <si>
    <t>Hamburg</t>
  </si>
  <si>
    <t>Bremen</t>
  </si>
  <si>
    <t>Hessen</t>
  </si>
  <si>
    <t>Bayern</t>
  </si>
  <si>
    <t>Saarland</t>
  </si>
  <si>
    <t>Berlin</t>
  </si>
  <si>
    <t>Sachsen</t>
  </si>
  <si>
    <t>Schleswig-</t>
  </si>
  <si>
    <t>Nieder-</t>
  </si>
  <si>
    <t>Nordrhein-</t>
  </si>
  <si>
    <t>Rheinland-</t>
  </si>
  <si>
    <t>Baden-</t>
  </si>
  <si>
    <t>Branden-</t>
  </si>
  <si>
    <t>Mecklenburg-</t>
  </si>
  <si>
    <t>Sachsen-</t>
  </si>
  <si>
    <t>Deutsch-</t>
  </si>
  <si>
    <t>Holstein</t>
  </si>
  <si>
    <t>sachsen</t>
  </si>
  <si>
    <t>Westfalen</t>
  </si>
  <si>
    <t>Pfalz</t>
  </si>
  <si>
    <t>Württemberg</t>
  </si>
  <si>
    <t>burg</t>
  </si>
  <si>
    <t>Vorpommern</t>
  </si>
  <si>
    <t>Anhalt</t>
  </si>
  <si>
    <t>land</t>
  </si>
  <si>
    <t>7. Bruttoinlandsprodukt</t>
  </si>
  <si>
    <t>Erziehung u. Unterricht; Gesundheits-, Veterinär- u. Sozial-</t>
  </si>
  <si>
    <t>Millionen EUR</t>
  </si>
  <si>
    <t>Neue Bundesländer ohne Berlin</t>
  </si>
  <si>
    <t>EUR</t>
  </si>
  <si>
    <r>
      <t xml:space="preserve">Deutschland </t>
    </r>
    <r>
      <rPr>
        <b/>
        <sz val="10"/>
        <rFont val="Lucida Sans Unicode"/>
        <family val="2"/>
      </rPr>
      <t>≙</t>
    </r>
    <r>
      <rPr>
        <b/>
        <sz val="10"/>
        <rFont val="Arial"/>
        <family val="2"/>
      </rPr>
      <t xml:space="preserve"> 100</t>
    </r>
  </si>
  <si>
    <t>Neue Länder ohne Berlin</t>
  </si>
  <si>
    <t xml:space="preserve">.   </t>
  </si>
  <si>
    <t>Erzbergbau, Gewinnung von Steinen, Erden, sonst. Bergbau</t>
  </si>
  <si>
    <t>H. v. Büromaschinen, Datenverarbeitungsgeräten, Elektrotechnik</t>
  </si>
  <si>
    <t>8. Bruttoinlandsprodukt</t>
  </si>
  <si>
    <t>Grundstückswesen, Vermietung, Unternehmensdienstleister</t>
  </si>
  <si>
    <t>im Gebiet der neuen Bundesländer ohne Berlin 1991 bis 2001</t>
  </si>
  <si>
    <t>und im Gebiet der neuen Bundesländer ohne Berlin 1991 bis 2001</t>
  </si>
  <si>
    <t>Thüringen 1991 bis 2001 nach Wirtschaftsbereichen</t>
  </si>
  <si>
    <t>Deutschland 1991 bis 2001 nach Wirtschaftsbereichen</t>
  </si>
  <si>
    <t>1991 bis 2001 nach Bundesländern</t>
  </si>
  <si>
    <r>
      <t xml:space="preserve">Bruttoinlandsprodukt  </t>
    </r>
    <r>
      <rPr>
        <b/>
        <sz val="8"/>
        <rFont val="Arial"/>
        <family val="2"/>
      </rPr>
      <t>(Z.4-Z.3+Z.2)</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</si>
  <si>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</si>
  <si>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</si>
  <si>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</si>
  <si>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</si>
  <si>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</si>
  <si>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</si>
  <si>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</si>
  <si>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</si>
  <si>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</si>
  <si>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</si>
  <si>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</si>
  <si>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</si>
  <si>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</si>
  <si>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</si>
  <si>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 xml:space="preserve"> - Produktions- und Importabgaben abzüglich Subventionen</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</si>
  <si>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</si>
  <si>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</si>
  <si>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</si>
  <si>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</si>
  <si>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</si>
  <si>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</si>
  <si>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</si>
  <si>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</si>
  <si>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</si>
  <si>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</si>
  <si>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</si>
  <si>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Konsumausgaben</t>
  </si>
  <si>
    <t>Bruttoanl.-</t>
  </si>
  <si>
    <t>privaten Haushalte</t>
  </si>
  <si>
    <t>des Staates</t>
  </si>
  <si>
    <t>invest.</t>
  </si>
  <si>
    <t>1) bisher: Bruttosozialprodukt</t>
  </si>
  <si>
    <t xml:space="preserve">2) von Inländern per saldo empfangene Erwerbs- und Vermögenseinkommen (dieses </t>
  </si>
  <si>
    <t xml:space="preserve">    Einkommensaggregat ist im ESVG 95 nicht vorgesehen, wird aber für nationale Zwecke ausgewiesen)</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</si>
  <si>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</si>
  <si>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</si>
  <si>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</si>
  <si>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</si>
  <si>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Nettonationaleinkommen zu Faktorkosten </t>
    </r>
    <r>
      <rPr>
        <vertAlign val="superscript"/>
        <sz val="8"/>
        <rFont val="Arial"/>
        <family val="2"/>
      </rPr>
      <t>2)</t>
    </r>
    <r>
      <rPr>
        <sz val="8"/>
        <rFont val="Arial"/>
        <family val="2"/>
      </rPr>
      <t xml:space="preserve"> (Volkseinkommen)</t>
    </r>
  </si>
  <si>
    <r>
      <t xml:space="preserve">der privaten Haushalte </t>
    </r>
    <r>
      <rPr>
        <vertAlign val="superscript"/>
        <sz val="8"/>
        <rFont val="Arial"/>
        <family val="2"/>
      </rPr>
      <t>3)</t>
    </r>
  </si>
  <si>
    <r>
      <t xml:space="preserve">der privaten Haushalte </t>
    </r>
    <r>
      <rPr>
        <vertAlign val="superscript"/>
        <sz val="8"/>
        <rFont val="Arial"/>
        <family val="2"/>
      </rPr>
      <t>4)</t>
    </r>
  </si>
  <si>
    <r>
      <t>Restposten</t>
    </r>
    <r>
      <rPr>
        <vertAlign val="superscript"/>
        <sz val="8"/>
        <rFont val="Arial"/>
        <family val="2"/>
      </rPr>
      <t xml:space="preserve"> 5)</t>
    </r>
  </si>
  <si>
    <t>Inhaltsverzeichnis</t>
  </si>
  <si>
    <t>Seite</t>
  </si>
  <si>
    <t>Vorbemerkungen</t>
  </si>
  <si>
    <t>Grafiken</t>
  </si>
  <si>
    <t>1. Bruttoinlandsprodukt in Thüringen 1991 bis 2001</t>
  </si>
  <si>
    <t>2. Bruttoinlandsprodukt je Erwerbstätigen in Thüringen</t>
  </si>
  <si>
    <t>3. Bruttowertschöpfung in Thüringen 1991 und 2001 nach Wirtschaftsbereichen</t>
  </si>
  <si>
    <t>4. Anteil der Wirtschaftsbereiche an der Bruttowertschöpfung 2001</t>
  </si>
  <si>
    <t>Tabellen</t>
  </si>
  <si>
    <t>1. Bruttoinlandsprodukt in Thüringen, in Deutschland und im Gebiet der neuen</t>
  </si>
  <si>
    <t>3. Bruttoinlandsprodukt und Bruttowertschöpfung in Thüringen</t>
  </si>
  <si>
    <t>4. Bruttoinlandsprodukt und Bruttowertschöpfung in Thüringen</t>
  </si>
  <si>
    <t>5. Bruttoinlandsprodukt und Bruttowertschöpfung in Deutschland</t>
  </si>
  <si>
    <t>6. Bruttoinlandsprodukt und Bruttowertschöpfung in Deutschland</t>
  </si>
  <si>
    <t>7. Bruttoinlandsprodukt 1991 bis 2001 nach Bundesländern in jeweiligen Preisen</t>
  </si>
  <si>
    <t>8. Bruttoinlandsprodukt 1991 bis 2001 nach Bundesländern in Preisen von 1995</t>
  </si>
  <si>
    <t xml:space="preserve">    und in Deutschland 1991 bis 2001</t>
  </si>
  <si>
    <t xml:space="preserve">    in Thüringen und in Deutschland</t>
  </si>
  <si>
    <t xml:space="preserve">    Bundesländer ohne Berlin 1991 bis 2001</t>
  </si>
  <si>
    <t xml:space="preserve">2.  Bruttoinlandsprodukt je Erwerbstätigen in Thüringen, in Deutschland und im </t>
  </si>
  <si>
    <t xml:space="preserve">   1991 bis 2001 nach Wirtschaftsbereichen - in jeweiligen Preisen</t>
  </si>
  <si>
    <t xml:space="preserve">   1991 bis 2001 nach Wirtschaftsbereichen - in Preisen von 1995</t>
  </si>
  <si>
    <t xml:space="preserve">    Gebiet der neuen Bundesländer ohne Berlin 1991 bis 2001</t>
  </si>
  <si>
    <t>- 2 -</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</si>
  <si>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</si>
  <si>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</si>
  <si>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</si>
  <si>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</si>
  <si>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</si>
  <si>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</si>
  <si>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</si>
  <si>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2002,</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</si>
  <si>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2001,</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</si>
  <si>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2001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</si>
  <si>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</si>
  <si>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</si>
  <si>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</si>
  <si>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</si>
  <si>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2001.</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</si>
  <si>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</si>
  <si>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</si>
  <si>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- 3 -</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</si>
  <si>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</si>
  <si>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</si>
  <si>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</si>
  <si>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</si>
  <si>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</si>
  <si>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</si>
  <si>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Selbständigen und mithelfenden Familienangehörigen sowie Arbeitnehmern. </t>
  </si>
  <si>
    <t>Die Darstellung der Erwerbstätigen erfolgt in diesem Statistischen Bericht als jahresdurchschnittliche Größe nach dem Inlandskonzept (Arbeitsortkonzept).</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</si>
  <si>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</si>
  <si>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Vergnügungsteuern, Versicherungsteuer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</si>
  <si>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</si>
  <si>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t>
  </si>
  <si>
    <t xml:space="preserve">Europäischen Union an gebietsansässige Produzenten leisten, um den Umfang der Produktion dieser </t>
  </si>
  <si>
    <t>Einheiten, ihre Verkaufspreise oder die Entlohnung der Produktionsfaktoren zu beeinflussen.</t>
  </si>
  <si>
    <t>Die unterstellte Bankgebühr ist der Wert der Dienstleistungen, den die Kreditinstitute ihren Kunden ohne ein spezielles Entgelt, also ohne Berechnung von Gebühren erbringen.</t>
  </si>
  <si>
    <t>- 4 -</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</si>
  <si>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</si>
  <si>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</si>
  <si>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</si>
  <si>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</si>
  <si>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</si>
  <si>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</si>
  <si>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Halbjahresrechnung</t>
  </si>
  <si>
    <r>
      <t xml:space="preserve">Im September wird für das laufende Jahr, auf der Basis von Daten der ersten 6 Monate, die Halbjahresrechnung des Bruttoinlandsproduktes und der Bruttowertschöpfung des Verarbeitenden Gewerbes - nur Veränderungsraten, nominal und real, keine  geschlossenen Zeitreihen - veröffentlicht </t>
    </r>
    <r>
      <rPr>
        <b/>
        <sz val="10"/>
        <rFont val="Arial"/>
        <family val="2"/>
      </rPr>
      <t xml:space="preserve">(Halbjahresrechnung, </t>
    </r>
    <r>
      <rPr>
        <sz val="10"/>
        <rFont val="Arial"/>
        <family val="2"/>
      </rPr>
      <t>Fortschreibung</t>
    </r>
    <r>
      <rPr>
        <b/>
        <sz val="10"/>
        <rFont val="Arial"/>
        <family val="2"/>
      </rPr>
      <t>)</t>
    </r>
    <r>
      <rPr>
        <sz val="10"/>
        <rFont val="Arial"/>
        <family val="2"/>
      </rPr>
      <t>.</t>
    </r>
  </si>
  <si>
    <t>Zweites vorläufiges Ergebnis</t>
  </si>
  <si>
    <r>
      <t xml:space="preserve">Im Dezember wird für das Vorjahr ein „zweites vorläufiges Ergebnis“ nach Wirtschaftsbereichen - nominal und real, absolut mit allen Relationen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</si>
  <si>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</si>
  <si>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</si>
  <si>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- 5 -</t>
  </si>
  <si>
    <t>Hinweise</t>
  </si>
  <si>
    <t>Die in diesem Statistischen Bericht enthaltenen Daten für die Jahre 1991 bis 2001 entstammen der Berechnungsphase „Originärberechnung“ und sind auf den Berechnungsstand August 2003 des Statistischen Bundesamtes abgestimmt.</t>
  </si>
  <si>
    <t>Die vorliegenden Länderergebnisse für die Jahre 1991 bis 2001 wurden am 6. Februar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</si>
  <si>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</si>
  <si>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</si>
  <si>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</si>
  <si>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</si>
  <si>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</si>
  <si>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</si>
  <si>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</si>
  <si>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</si>
  <si>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t>Abkürzungen</t>
  </si>
  <si>
    <t>x Tabellenfach gesperrt, weil Aussage nicht sinnvoll</t>
  </si>
  <si>
    <t>. Zahlenwert unbekannt oder geheim zu halten</t>
  </si>
  <si>
    <t>0 weniger als die Hälfte von 1 in der letzten besetzten Stelle, jedoch mehr als nichts</t>
  </si>
  <si>
    <t>H. v. Gummi- u. Kunststoffwaren →                                Herstellung von Gummi- und Kunststoffwaren</t>
  </si>
  <si>
    <t xml:space="preserve">H. v. Büromaschinen, Datenverarbeitungs- →                  Herstellung von Büromaschinen, Datenver-    </t>
  </si>
  <si>
    <t xml:space="preserve"> geräten, Elektrotechnik, Fahrzeugbau                           arbeitungsgeräten, Elektrotechnik,  Fahrzeugbau      </t>
  </si>
  <si>
    <t>H. v. Möbeln, Schmuck, Musikinstrumenten; →               Herstellung von Möbeln, Schmuck, Musik-</t>
  </si>
  <si>
    <t xml:space="preserve"> Recycling                                                                    instrumenten; Recycling</t>
  </si>
  <si>
    <t xml:space="preserve"> Gastgewerbe                                                               Gebrauchsgütern; Gastgewerbe</t>
  </si>
  <si>
    <t xml:space="preserve"> Veterinär- u. Sozialwesen; Sonst. öff. u. priv.                   terinär- und Sozialwesen; Sonstige öffentliche</t>
  </si>
  <si>
    <t xml:space="preserve"> Dienstleister; Häusliche Dienste                                     und private Dienstleister; Häusliche Dienste</t>
  </si>
  <si>
    <t>Handel; Rep. v. Kfz u. Gebrauchsgütern;→                      Handel; Reparatur von Kraftfahrzeugen und</t>
  </si>
  <si>
    <t xml:space="preserve">Erziehung u. Unterricht; Gesundheits-, →                        Erziehung und Unterricht; Gesundheits-, Ve- </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</si>
  <si>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</si>
  <si>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</si>
  <si>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</si>
  <si>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</si>
  <si>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</si>
  <si>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</si>
  <si>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</si>
  <si>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</si>
  <si>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</si>
  <si>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</si>
  <si>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</si>
  <si>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</si>
  <si>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</si>
  <si>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</si>
  <si>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"Bruttoinlandsprodukt in Thüringen 1991 bis 2001"  </t>
  </si>
  <si>
    <t xml:space="preserve">         - Ergebnisse der Originärberechnung -</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</si>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</sst>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 \ 0"/>
    <numFmt numFmtId="177" formatCode="0___ "/>
    <numFmt numFmtId="178" formatCode="General__"/>
    <numFmt numFmtId="179" formatCode="\ \ \ 0.0__"/>
    <numFmt numFmtId="180" formatCode="\ 0.0__"/>
    <numFmt numFmtId="181" formatCode="\-\ \ 0.0__"/>
    <numFmt numFmtId="182" formatCode="#\ ###\ ###\ ##0;\-#\ ###\ ###\ ##0"/>
    <numFmt numFmtId="183" formatCode="__General"/>
    <numFmt numFmtId="184" formatCode="#\ ##0__"/>
    <numFmt numFmtId="185" formatCode="\-\ \ \ 0.0__"/>
    <numFmt numFmtId="186" formatCode="0.0"/>
    <numFmt numFmtId="187" formatCode="#\ ###\ ###\ ##0\ \ ;\–###\ ###\ ##0\ \ ;* \–\ \ ;* @\ \ "/>
    <numFmt numFmtId="188" formatCode="* \+\ ??0.0\ \ ;* \–\ ??0.0\ \ ;* \–\ \ ;* @\ \ "/>
    <numFmt numFmtId="189" formatCode="0.0\ \ ;* \–\ ??0.0\ \ ;* \X\ \ ;* @\ \ "/>
    <numFmt numFmtId="190" formatCode="##0\ \ ;* \x\ \ ;* @\ \ "/>
    <numFmt numFmtId="191" formatCode="#\ ###\ ##0__\ "/>
    <numFmt numFmtId="192" formatCode="#\ ###\ ##0____"/>
    <numFmt numFmtId="193" formatCode="\ \ \ \ 0.0__"/>
    <numFmt numFmtId="194" formatCode="0____"/>
    <numFmt numFmtId="195" formatCode="#\ ###\ ##0_D_M"/>
    <numFmt numFmtId="196" formatCode="#\ ###\ ##0,"/>
    <numFmt numFmtId="197" formatCode="#\ ###\ ##0,__"/>
    <numFmt numFmtId="198" formatCode="#\ ##0,"/>
    <numFmt numFmtId="199" formatCode="###0,"/>
    <numFmt numFmtId="200" formatCode="\ ??0.0\ \ ;* \–\ ??0.0\ \ ;* \–\ \ ;* \ @\ "/>
    <numFmt numFmtId="201" formatCode="\-\ 0.0__"/>
    <numFmt numFmtId="202" formatCode="##\ ###\ ##0\ \ ;\–#\ ###\ ##0\ \ ;* \–\ \ ;* @\ \ "/>
    <numFmt numFmtId="203" formatCode="#\ ##0.0__"/>
    <numFmt numFmtId="204" formatCode="#\ ###.##0__"/>
    <numFmt numFmtId="205" formatCode="#\ ###\ ##0.0__"/>
    <numFmt numFmtId="206" formatCode="#\ ###\ ##0"/>
    <numFmt numFmtId="207" formatCode="&quot;Ja&quot;;&quot;Ja&quot;;&quot;Nein&quot;"/>
    <numFmt numFmtId="208" formatCode="&quot;Wahr&quot;;&quot;Wahr&quot;;&quot;Falsch&quot;"/>
    <numFmt numFmtId="209" formatCode="&quot;Ein&quot;;&quot;Ein&quot;;&quot;Aus&quot;"/>
    <numFmt numFmtId="210" formatCode="[$€-2]\ #,##0.00_);[Red]\([$€-2]\ #,##0.00\)"/>
  </numFmts>
  <fonts count="16">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b/>
      <sz val="12"/>
      <name val="Arial"/>
      <family val="2"/>
    </font>
    <font>
      <sz val="8.75"/>
      <name val="Arial"/>
      <family val="0"/>
    </font>
    <font>
      <b/>
      <sz val="11.5"/>
      <name val="Arial"/>
      <family val="2"/>
    </font>
    <font>
      <sz val="9.25"/>
      <name val="Arial"/>
      <family val="0"/>
    </font>
    <font>
      <sz val="9"/>
      <name val="Arial"/>
      <family val="0"/>
    </font>
    <font>
      <sz val="8.5"/>
      <name val="Arial"/>
      <family val="0"/>
    </font>
    <font>
      <vertAlign val="superscript"/>
      <sz val="8"/>
      <name val="Arial"/>
      <family val="2"/>
    </font>
    <font>
      <u val="single"/>
      <sz val="10"/>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5"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4" fontId="2" fillId="0" borderId="5" xfId="0" applyNumberFormat="1" applyFont="1" applyBorder="1" applyAlignment="1">
      <alignment/>
    </xf>
    <xf numFmtId="174" fontId="0" fillId="0" borderId="5" xfId="0" applyNumberFormat="1" applyFont="1" applyBorder="1" applyAlignment="1">
      <alignment/>
    </xf>
    <xf numFmtId="175" fontId="0" fillId="0" borderId="5"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7"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8" fontId="0" fillId="0" borderId="5" xfId="0" applyNumberFormat="1" applyBorder="1" applyAlignment="1">
      <alignment/>
    </xf>
    <xf numFmtId="178" fontId="2" fillId="0" borderId="0" xfId="0" applyNumberFormat="1" applyFont="1" applyBorder="1" applyAlignment="1">
      <alignment/>
    </xf>
    <xf numFmtId="179" fontId="0" fillId="0" borderId="0" xfId="0" applyNumberFormat="1" applyAlignment="1">
      <alignment/>
    </xf>
    <xf numFmtId="180" fontId="0" fillId="0" borderId="0" xfId="0" applyNumberFormat="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5" xfId="0" applyFont="1" applyBorder="1" applyAlignment="1">
      <alignment/>
    </xf>
    <xf numFmtId="180" fontId="0" fillId="0" borderId="5" xfId="0" applyNumberFormat="1" applyBorder="1" applyAlignment="1">
      <alignment/>
    </xf>
    <xf numFmtId="173" fontId="0" fillId="0" borderId="0" xfId="0" applyNumberFormat="1" applyFont="1" applyAlignment="1">
      <alignment/>
    </xf>
    <xf numFmtId="172" fontId="2" fillId="0" borderId="0" xfId="0" applyNumberFormat="1" applyFont="1" applyAlignment="1">
      <alignment/>
    </xf>
    <xf numFmtId="179" fontId="0" fillId="0" borderId="5" xfId="0" applyNumberFormat="1" applyBorder="1" applyAlignment="1">
      <alignment/>
    </xf>
    <xf numFmtId="175" fontId="0" fillId="0" borderId="5" xfId="0" applyNumberFormat="1" applyFont="1" applyBorder="1" applyAlignment="1">
      <alignment/>
    </xf>
    <xf numFmtId="174" fontId="0" fillId="0" borderId="0" xfId="0" applyNumberFormat="1" applyAlignment="1">
      <alignment/>
    </xf>
    <xf numFmtId="0" fontId="2" fillId="0" borderId="5" xfId="0" applyFont="1" applyBorder="1" applyAlignment="1">
      <alignment horizontal="right"/>
    </xf>
    <xf numFmtId="0" fontId="0" fillId="0" borderId="5" xfId="0" applyFont="1" applyBorder="1" applyAlignment="1">
      <alignment horizontal="right"/>
    </xf>
    <xf numFmtId="174" fontId="0" fillId="0" borderId="5" xfId="0" applyNumberFormat="1" applyBorder="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5" xfId="0" applyBorder="1" applyAlignment="1">
      <alignment/>
    </xf>
    <xf numFmtId="0" fontId="1" fillId="0" borderId="0" xfId="0" applyFont="1" applyAlignment="1">
      <alignment horizontal="center"/>
    </xf>
    <xf numFmtId="175" fontId="2" fillId="0" borderId="0" xfId="0" applyNumberFormat="1" applyFont="1" applyAlignment="1">
      <alignment/>
    </xf>
    <xf numFmtId="172" fontId="0" fillId="0" borderId="0" xfId="0" applyNumberFormat="1" applyFont="1" applyAlignment="1">
      <alignment/>
    </xf>
    <xf numFmtId="182" fontId="0" fillId="0" borderId="0" xfId="0" applyNumberFormat="1" applyFont="1" applyAlignment="1">
      <alignment vertical="center"/>
    </xf>
    <xf numFmtId="178" fontId="0" fillId="0" borderId="0" xfId="0" applyNumberFormat="1" applyBorder="1" applyAlignment="1">
      <alignment/>
    </xf>
    <xf numFmtId="180" fontId="0" fillId="0" borderId="0" xfId="0" applyNumberFormat="1" applyBorder="1" applyAlignment="1">
      <alignment/>
    </xf>
    <xf numFmtId="179" fontId="0" fillId="0" borderId="0" xfId="0" applyNumberFormat="1" applyBorder="1" applyAlignment="1">
      <alignment/>
    </xf>
    <xf numFmtId="175" fontId="0" fillId="0" borderId="0" xfId="0" applyNumberFormat="1" applyFont="1" applyBorder="1" applyAlignment="1">
      <alignment/>
    </xf>
    <xf numFmtId="175" fontId="0" fillId="0" borderId="0" xfId="0" applyNumberFormat="1" applyFont="1" applyBorder="1" applyAlignment="1">
      <alignment/>
    </xf>
    <xf numFmtId="0" fontId="2" fillId="0" borderId="0" xfId="0" applyFont="1" applyBorder="1" applyAlignment="1">
      <alignment horizontal="right"/>
    </xf>
    <xf numFmtId="0" fontId="0" fillId="0" borderId="0" xfId="0" applyFont="1" applyBorder="1" applyAlignment="1">
      <alignment horizontal="right"/>
    </xf>
    <xf numFmtId="174" fontId="0" fillId="0" borderId="0" xfId="0" applyNumberFormat="1" applyBorder="1" applyAlignment="1">
      <alignment/>
    </xf>
    <xf numFmtId="174" fontId="2" fillId="0" borderId="0" xfId="0" applyNumberFormat="1" applyFont="1" applyBorder="1" applyAlignment="1">
      <alignment/>
    </xf>
    <xf numFmtId="174" fontId="0" fillId="0" borderId="0" xfId="0" applyNumberFormat="1" applyFont="1" applyBorder="1" applyAlignment="1">
      <alignment/>
    </xf>
    <xf numFmtId="177" fontId="2" fillId="0" borderId="5" xfId="0" applyNumberFormat="1" applyFont="1" applyBorder="1" applyAlignment="1">
      <alignment horizontal="left"/>
    </xf>
    <xf numFmtId="177" fontId="0" fillId="0" borderId="5" xfId="0" applyNumberFormat="1" applyBorder="1" applyAlignment="1">
      <alignment horizontal="left"/>
    </xf>
    <xf numFmtId="172" fontId="0" fillId="0" borderId="5" xfId="0" applyNumberFormat="1" applyBorder="1" applyAlignment="1">
      <alignment horizontal="left"/>
    </xf>
    <xf numFmtId="0" fontId="0" fillId="0" borderId="5" xfId="0" applyBorder="1" applyAlignment="1">
      <alignment horizontal="left"/>
    </xf>
    <xf numFmtId="172" fontId="0" fillId="0" borderId="5" xfId="0" applyNumberFormat="1" applyFont="1" applyBorder="1" applyAlignment="1">
      <alignment horizontal="left"/>
    </xf>
    <xf numFmtId="0" fontId="0" fillId="0" borderId="5" xfId="0" applyFont="1" applyBorder="1" applyAlignment="1">
      <alignment horizontal="left"/>
    </xf>
    <xf numFmtId="172" fontId="0" fillId="0" borderId="6" xfId="0" applyNumberFormat="1" applyBorder="1" applyAlignment="1">
      <alignment horizontal="right"/>
    </xf>
    <xf numFmtId="0" fontId="0" fillId="0" borderId="6" xfId="0" applyBorder="1" applyAlignment="1">
      <alignment horizontal="right"/>
    </xf>
    <xf numFmtId="172" fontId="0" fillId="0" borderId="6" xfId="0" applyNumberFormat="1" applyFont="1" applyBorder="1" applyAlignment="1">
      <alignment horizontal="right"/>
    </xf>
    <xf numFmtId="175" fontId="0" fillId="0" borderId="0" xfId="0" applyNumberFormat="1" applyAlignment="1">
      <alignment horizontal="right"/>
    </xf>
    <xf numFmtId="0" fontId="0" fillId="0" borderId="6" xfId="0" applyFont="1" applyBorder="1" applyAlignment="1">
      <alignment horizontal="right"/>
    </xf>
    <xf numFmtId="172" fontId="0" fillId="0" borderId="0" xfId="0" applyNumberFormat="1" applyBorder="1" applyAlignment="1">
      <alignment horizontal="right"/>
    </xf>
    <xf numFmtId="0" fontId="0" fillId="0" borderId="0" xfId="0" applyBorder="1" applyAlignment="1">
      <alignment horizontal="right"/>
    </xf>
    <xf numFmtId="180" fontId="0" fillId="0" borderId="6" xfId="0" applyNumberFormat="1" applyBorder="1" applyAlignment="1">
      <alignment/>
    </xf>
    <xf numFmtId="174" fontId="0" fillId="0" borderId="6" xfId="0" applyNumberFormat="1" applyBorder="1" applyAlignment="1">
      <alignment/>
    </xf>
    <xf numFmtId="175" fontId="0" fillId="0" borderId="6" xfId="0" applyNumberFormat="1" applyBorder="1" applyAlignment="1">
      <alignment/>
    </xf>
    <xf numFmtId="179" fontId="0" fillId="0" borderId="6" xfId="0" applyNumberFormat="1" applyBorder="1" applyAlignment="1">
      <alignment/>
    </xf>
    <xf numFmtId="175" fontId="0" fillId="0" borderId="6" xfId="0" applyNumberFormat="1" applyFont="1" applyBorder="1" applyAlignment="1">
      <alignment/>
    </xf>
    <xf numFmtId="175" fontId="0" fillId="0" borderId="6" xfId="0" applyNumberFormat="1" applyFont="1" applyBorder="1" applyAlignment="1">
      <alignment/>
    </xf>
    <xf numFmtId="174" fontId="2" fillId="0" borderId="6" xfId="0" applyNumberFormat="1" applyFont="1" applyBorder="1" applyAlignment="1">
      <alignment/>
    </xf>
    <xf numFmtId="174" fontId="4" fillId="0" borderId="0" xfId="0" applyNumberFormat="1" applyFont="1" applyAlignment="1">
      <alignment/>
    </xf>
    <xf numFmtId="0" fontId="0" fillId="0" borderId="11" xfId="0" applyBorder="1" applyAlignment="1">
      <alignment horizontal="center"/>
    </xf>
    <xf numFmtId="0" fontId="0" fillId="0" borderId="1" xfId="0" applyBorder="1" applyAlignment="1">
      <alignment horizontal="center"/>
    </xf>
    <xf numFmtId="172" fontId="0" fillId="0" borderId="0" xfId="0" applyNumberFormat="1" applyFont="1" applyBorder="1" applyAlignment="1">
      <alignment horizontal="right"/>
    </xf>
    <xf numFmtId="192" fontId="0" fillId="0" borderId="0" xfId="0" applyNumberFormat="1" applyFont="1" applyAlignment="1">
      <alignment/>
    </xf>
    <xf numFmtId="180" fontId="0" fillId="0" borderId="0" xfId="0" applyNumberFormat="1" applyFont="1" applyAlignment="1">
      <alignment/>
    </xf>
    <xf numFmtId="193" fontId="0" fillId="0" borderId="0" xfId="0" applyNumberFormat="1" applyAlignment="1">
      <alignment/>
    </xf>
    <xf numFmtId="193" fontId="0" fillId="0" borderId="5" xfId="0" applyNumberFormat="1" applyBorder="1" applyAlignment="1">
      <alignment/>
    </xf>
    <xf numFmtId="1" fontId="2" fillId="0" borderId="6" xfId="0" applyNumberFormat="1" applyFont="1" applyBorder="1" applyAlignment="1">
      <alignment horizontal="right"/>
    </xf>
    <xf numFmtId="1" fontId="0" fillId="0" borderId="6"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Border="1" applyAlignment="1">
      <alignment horizontal="right"/>
    </xf>
    <xf numFmtId="194" fontId="1" fillId="0" borderId="0" xfId="0" applyNumberFormat="1" applyFont="1" applyAlignment="1">
      <alignment/>
    </xf>
    <xf numFmtId="194" fontId="1" fillId="0" borderId="5" xfId="0" applyNumberFormat="1" applyFont="1" applyBorder="1" applyAlignment="1">
      <alignment/>
    </xf>
    <xf numFmtId="195" fontId="0" fillId="0" borderId="0" xfId="0" applyNumberFormat="1" applyFont="1" applyAlignment="1">
      <alignment/>
    </xf>
    <xf numFmtId="179" fontId="0" fillId="0" borderId="0" xfId="0" applyNumberFormat="1" applyFont="1" applyFill="1" applyAlignment="1">
      <alignment horizontal="right"/>
    </xf>
    <xf numFmtId="197" fontId="0" fillId="0" borderId="0" xfId="0" applyNumberFormat="1" applyFont="1" applyFill="1" applyBorder="1" applyAlignment="1">
      <alignment/>
    </xf>
    <xf numFmtId="197" fontId="0" fillId="0" borderId="0" xfId="0" applyNumberFormat="1" applyFont="1" applyAlignment="1">
      <alignment/>
    </xf>
    <xf numFmtId="197" fontId="0" fillId="0" borderId="5"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Continuous"/>
    </xf>
    <xf numFmtId="0" fontId="0" fillId="0" borderId="5" xfId="0" applyFont="1" applyBorder="1" applyAlignment="1">
      <alignment horizontal="center"/>
    </xf>
    <xf numFmtId="0" fontId="0" fillId="0" borderId="7" xfId="0" applyFont="1" applyBorder="1" applyAlignment="1">
      <alignment horizontal="center"/>
    </xf>
    <xf numFmtId="0" fontId="0" fillId="0" borderId="0" xfId="0" applyFont="1" applyAlignment="1">
      <alignment horizontal="center"/>
    </xf>
    <xf numFmtId="0" fontId="0" fillId="0" borderId="8" xfId="0" applyFont="1" applyBorder="1" applyAlignment="1">
      <alignment/>
    </xf>
    <xf numFmtId="0" fontId="0" fillId="0" borderId="9"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xf>
    <xf numFmtId="0" fontId="0" fillId="0" borderId="0" xfId="0" applyFont="1" applyAlignment="1">
      <alignment/>
    </xf>
    <xf numFmtId="178" fontId="0" fillId="0" borderId="5" xfId="0" applyNumberFormat="1" applyFont="1" applyBorder="1" applyAlignment="1">
      <alignment/>
    </xf>
    <xf numFmtId="183" fontId="0" fillId="0" borderId="6" xfId="0" applyNumberFormat="1" applyFont="1" applyBorder="1" applyAlignment="1">
      <alignment/>
    </xf>
    <xf numFmtId="178" fontId="0" fillId="0" borderId="0" xfId="0" applyNumberFormat="1" applyFont="1" applyBorder="1" applyAlignment="1">
      <alignment/>
    </xf>
    <xf numFmtId="183" fontId="0" fillId="0" borderId="0" xfId="0" applyNumberFormat="1" applyFont="1" applyBorder="1" applyAlignment="1">
      <alignment/>
    </xf>
    <xf numFmtId="175" fontId="0" fillId="0" borderId="0" xfId="0" applyNumberFormat="1" applyFont="1" applyAlignment="1">
      <alignment horizontal="right" vertical="center"/>
    </xf>
    <xf numFmtId="201" fontId="0" fillId="0" borderId="0" xfId="0" applyNumberFormat="1" applyFont="1" applyAlignment="1">
      <alignment/>
    </xf>
    <xf numFmtId="197" fontId="0" fillId="0" borderId="0" xfId="0" applyNumberFormat="1" applyFont="1" applyBorder="1" applyAlignment="1">
      <alignment/>
    </xf>
    <xf numFmtId="193" fontId="0" fillId="0" borderId="0" xfId="0" applyNumberFormat="1" applyBorder="1" applyAlignment="1">
      <alignment/>
    </xf>
    <xf numFmtId="194" fontId="1" fillId="0" borderId="0" xfId="0" applyNumberFormat="1" applyFont="1" applyBorder="1" applyAlignment="1">
      <alignment/>
    </xf>
    <xf numFmtId="191" fontId="2" fillId="0" borderId="5" xfId="0" applyNumberFormat="1" applyFont="1" applyFill="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5" xfId="0" applyNumberFormat="1" applyFont="1" applyBorder="1" applyAlignment="1">
      <alignment/>
    </xf>
    <xf numFmtId="191" fontId="0" fillId="0" borderId="0" xfId="0" applyNumberFormat="1" applyFont="1" applyFill="1" applyBorder="1" applyAlignment="1">
      <alignment/>
    </xf>
    <xf numFmtId="191" fontId="0" fillId="0" borderId="5" xfId="0" applyNumberFormat="1" applyFont="1" applyFill="1" applyBorder="1" applyAlignment="1">
      <alignment/>
    </xf>
    <xf numFmtId="191" fontId="2" fillId="0" borderId="0" xfId="0" applyNumberFormat="1" applyFont="1" applyFill="1" applyBorder="1" applyAlignment="1">
      <alignment/>
    </xf>
    <xf numFmtId="180" fontId="2" fillId="0" borderId="6" xfId="0" applyNumberFormat="1" applyFont="1" applyBorder="1" applyAlignment="1">
      <alignment/>
    </xf>
    <xf numFmtId="180" fontId="2" fillId="0" borderId="0" xfId="0" applyNumberFormat="1" applyFont="1" applyBorder="1" applyAlignment="1">
      <alignment/>
    </xf>
    <xf numFmtId="189" fontId="6" fillId="0" borderId="5" xfId="0" applyNumberFormat="1" applyFont="1" applyBorder="1" applyAlignment="1">
      <alignment horizontal="right"/>
    </xf>
    <xf numFmtId="173" fontId="0" fillId="0" borderId="0" xfId="0" applyNumberFormat="1" applyFont="1" applyFill="1" applyBorder="1" applyAlignment="1">
      <alignment/>
    </xf>
    <xf numFmtId="173" fontId="0" fillId="0" borderId="5" xfId="0" applyNumberFormat="1" applyFont="1" applyFill="1" applyBorder="1" applyAlignment="1">
      <alignment/>
    </xf>
    <xf numFmtId="173" fontId="2" fillId="0" borderId="0" xfId="0" applyNumberFormat="1" applyFont="1" applyFill="1" applyBorder="1" applyAlignment="1">
      <alignment/>
    </xf>
    <xf numFmtId="173" fontId="2" fillId="0" borderId="5" xfId="0" applyNumberFormat="1" applyFont="1" applyFill="1" applyBorder="1" applyAlignment="1">
      <alignment/>
    </xf>
    <xf numFmtId="175" fontId="2" fillId="0" borderId="0" xfId="0" applyNumberFormat="1" applyFont="1" applyBorder="1" applyAlignment="1">
      <alignment/>
    </xf>
    <xf numFmtId="175" fontId="2" fillId="0" borderId="5" xfId="0" applyNumberFormat="1" applyFont="1" applyBorder="1" applyAlignment="1">
      <alignment/>
    </xf>
    <xf numFmtId="173" fontId="0" fillId="0" borderId="0" xfId="0" applyNumberFormat="1" applyFont="1" applyBorder="1" applyAlignment="1">
      <alignment/>
    </xf>
    <xf numFmtId="173" fontId="0" fillId="0" borderId="5" xfId="0" applyNumberFormat="1" applyFont="1" applyBorder="1" applyAlignment="1">
      <alignment/>
    </xf>
    <xf numFmtId="0" fontId="6" fillId="0" borderId="0" xfId="0" applyFont="1" applyAlignment="1">
      <alignment/>
    </xf>
    <xf numFmtId="193" fontId="2" fillId="0" borderId="0" xfId="0" applyNumberFormat="1" applyFont="1" applyAlignment="1">
      <alignment/>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0"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Border="1" applyAlignment="1">
      <alignment/>
    </xf>
    <xf numFmtId="0" fontId="3" fillId="0" borderId="4"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4" xfId="0" applyFont="1" applyBorder="1" applyAlignment="1">
      <alignment vertical="center"/>
    </xf>
    <xf numFmtId="0" fontId="3" fillId="2" borderId="3" xfId="0" applyFont="1" applyFill="1" applyBorder="1" applyAlignment="1">
      <alignment/>
    </xf>
    <xf numFmtId="0" fontId="3" fillId="0" borderId="5" xfId="0" applyFont="1" applyBorder="1" applyAlignment="1">
      <alignment/>
    </xf>
    <xf numFmtId="0" fontId="3" fillId="2" borderId="7" xfId="0" applyFont="1" applyFill="1" applyBorder="1" applyAlignment="1">
      <alignment/>
    </xf>
    <xf numFmtId="0" fontId="3" fillId="2" borderId="4" xfId="0" applyFont="1" applyFill="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0" xfId="0" applyFont="1" applyBorder="1" applyAlignment="1">
      <alignment/>
    </xf>
    <xf numFmtId="0" fontId="3" fillId="2" borderId="10" xfId="0" applyFont="1" applyFill="1" applyBorder="1" applyAlignment="1">
      <alignment/>
    </xf>
    <xf numFmtId="0" fontId="3" fillId="2" borderId="1"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0" borderId="6" xfId="0" applyFont="1" applyBorder="1" applyAlignment="1">
      <alignment/>
    </xf>
    <xf numFmtId="0" fontId="3" fillId="0" borderId="8" xfId="0" applyFont="1" applyBorder="1" applyAlignment="1">
      <alignment/>
    </xf>
    <xf numFmtId="0" fontId="3" fillId="0" borderId="14" xfId="0" applyFont="1" applyBorder="1" applyAlignment="1">
      <alignment vertical="center"/>
    </xf>
    <xf numFmtId="0" fontId="0" fillId="0" borderId="17" xfId="0" applyFont="1" applyBorder="1" applyAlignment="1">
      <alignment/>
    </xf>
    <xf numFmtId="0" fontId="3" fillId="0" borderId="18" xfId="0" applyFont="1" applyBorder="1" applyAlignment="1">
      <alignment/>
    </xf>
    <xf numFmtId="0" fontId="0" fillId="0" borderId="11" xfId="0" applyFont="1" applyBorder="1" applyAlignment="1">
      <alignment/>
    </xf>
    <xf numFmtId="0" fontId="0" fillId="2" borderId="4" xfId="0" applyFill="1" applyBorder="1" applyAlignment="1">
      <alignment/>
    </xf>
    <xf numFmtId="0" fontId="3" fillId="2" borderId="8" xfId="0" applyFont="1" applyFill="1" applyBorder="1" applyAlignment="1">
      <alignmen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Font="1" applyAlignment="1">
      <alignment horizontal="left" vertical="top" wrapText="1" indent="2"/>
    </xf>
    <xf numFmtId="0" fontId="0" fillId="0" borderId="0" xfId="0" applyAlignment="1">
      <alignment vertical="top" wrapText="1"/>
    </xf>
    <xf numFmtId="0" fontId="2" fillId="0" borderId="0" xfId="0" applyFont="1" applyAlignment="1">
      <alignment horizontal="left" vertical="top" wrapText="1"/>
    </xf>
    <xf numFmtId="0" fontId="1" fillId="0" borderId="0" xfId="0" applyFont="1" applyAlignment="1">
      <alignment horizontal="center"/>
    </xf>
    <xf numFmtId="0" fontId="3" fillId="0" borderId="4"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2" fillId="0" borderId="0" xfId="0" applyFont="1" applyAlignment="1">
      <alignment horizont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0" xfId="0" applyFont="1" applyBorder="1" applyAlignment="1">
      <alignment horizontal="center"/>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#REF!</c:f>
              <c:strCache>
                <c:ptCount val="1"/>
                <c:pt idx="0">
                  <c:v>#BEZUG!</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6076157"/>
        <c:axId val="12032230"/>
      </c:barChart>
      <c:catAx>
        <c:axId val="46076157"/>
        <c:scaling>
          <c:orientation val="minMax"/>
        </c:scaling>
        <c:axPos val="b"/>
        <c:delete val="0"/>
        <c:numFmt formatCode="General" sourceLinked="1"/>
        <c:majorTickMark val="out"/>
        <c:minorTickMark val="none"/>
        <c:tickLblPos val="nextTo"/>
        <c:crossAx val="12032230"/>
        <c:crosses val="autoZero"/>
        <c:auto val="1"/>
        <c:lblOffset val="100"/>
        <c:noMultiLvlLbl val="0"/>
      </c:catAx>
      <c:valAx>
        <c:axId val="12032230"/>
        <c:scaling>
          <c:orientation val="minMax"/>
        </c:scaling>
        <c:axPos val="l"/>
        <c:majorGridlines>
          <c:spPr>
            <a:ln w="3175">
              <a:solidFill/>
              <a:prstDash val="sysDot"/>
            </a:ln>
          </c:spPr>
        </c:majorGridlines>
        <c:delete val="0"/>
        <c:numFmt formatCode="General" sourceLinked="1"/>
        <c:majorTickMark val="out"/>
        <c:minorTickMark val="none"/>
        <c:tickLblPos val="nextTo"/>
        <c:crossAx val="46076157"/>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1991 bis 2001</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#REF!</c:f>
              <c:strCache>
                <c:ptCount val="1"/>
                <c:pt idx="0">
                  <c:v>#BEZUG!</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651075"/>
        <c:axId val="57315356"/>
      </c:barChart>
      <c:catAx>
        <c:axId val="43651075"/>
        <c:scaling>
          <c:orientation val="minMax"/>
        </c:scaling>
        <c:axPos val="b"/>
        <c:delete val="0"/>
        <c:numFmt formatCode="General" sourceLinked="1"/>
        <c:majorTickMark val="out"/>
        <c:minorTickMark val="none"/>
        <c:tickLblPos val="nextTo"/>
        <c:crossAx val="57315356"/>
        <c:crosses val="autoZero"/>
        <c:auto val="1"/>
        <c:lblOffset val="100"/>
        <c:noMultiLvlLbl val="0"/>
      </c:catAx>
      <c:valAx>
        <c:axId val="57315356"/>
        <c:scaling>
          <c:orientation val="minMax"/>
        </c:scaling>
        <c:axPos val="l"/>
        <c:majorGridlines>
          <c:spPr>
            <a:ln w="3175">
              <a:solidFill/>
              <a:prstDash val="sysDot"/>
            </a:ln>
          </c:spPr>
        </c:majorGridlines>
        <c:delete val="0"/>
        <c:numFmt formatCode="General" sourceLinked="1"/>
        <c:majorTickMark val="out"/>
        <c:minorTickMark val="none"/>
        <c:tickLblPos val="nextTo"/>
        <c:crossAx val="43651075"/>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Bruttowertschöpfung in Thüringen 1991 und 2001
 nach Wirtschaftsbereichen</a:t>
            </a:r>
          </a:p>
        </c:rich>
      </c:tx>
      <c:layout/>
      <c:spPr>
        <a:noFill/>
        <a:ln>
          <a:noFill/>
        </a:ln>
      </c:spPr>
    </c:title>
    <c:plotArea>
      <c:layout>
        <c:manualLayout>
          <c:xMode val="edge"/>
          <c:yMode val="edge"/>
          <c:x val="0.19925"/>
          <c:y val="0.10125"/>
          <c:w val="0.78575"/>
          <c:h val="0.809"/>
        </c:manualLayout>
      </c:layout>
      <c:barChart>
        <c:barDir val="bar"/>
        <c:grouping val="clustered"/>
        <c:varyColors val="0"/>
        <c:ser>
          <c:idx val="0"/>
          <c:order val="0"/>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1181207"/>
        <c:axId val="35086544"/>
      </c:barChart>
      <c:catAx>
        <c:axId val="41181207"/>
        <c:scaling>
          <c:orientation val="minMax"/>
        </c:scaling>
        <c:axPos val="l"/>
        <c:delete val="1"/>
        <c:majorTickMark val="out"/>
        <c:minorTickMark val="none"/>
        <c:tickLblPos val="nextTo"/>
        <c:crossAx val="35086544"/>
        <c:crosses val="autoZero"/>
        <c:auto val="1"/>
        <c:lblOffset val="100"/>
        <c:noMultiLvlLbl val="0"/>
      </c:catAx>
      <c:valAx>
        <c:axId val="35086544"/>
        <c:scaling>
          <c:orientation val="minMax"/>
        </c:scaling>
        <c:axPos val="b"/>
        <c:majorGridlines>
          <c:spPr>
            <a:ln w="3175">
              <a:solidFill/>
              <a:prstDash val="sysDot"/>
            </a:ln>
          </c:spPr>
        </c:majorGridlines>
        <c:delete val="0"/>
        <c:numFmt formatCode="General" sourceLinked="1"/>
        <c:majorTickMark val="out"/>
        <c:minorTickMark val="none"/>
        <c:tickLblPos val="nextTo"/>
        <c:crossAx val="41181207"/>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Anteil der Wirtschaftsbereiche an der Bruttowertschöpfung 2001 in Thüringen und in Deutschland</a:t>
            </a:r>
          </a:p>
        </c:rich>
      </c:tx>
      <c:layout/>
      <c:spPr>
        <a:noFill/>
        <a:ln>
          <a:noFill/>
        </a:ln>
      </c:spPr>
    </c:title>
    <c:plotArea>
      <c:layout>
        <c:manualLayout>
          <c:xMode val="edge"/>
          <c:yMode val="edge"/>
          <c:x val="0.19725"/>
          <c:y val="0.1"/>
          <c:w val="0.7875"/>
          <c:h val="0.81125"/>
        </c:manualLayout>
      </c:layout>
      <c:barChart>
        <c:barDir val="bar"/>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ser>
          <c:idx val="1"/>
          <c:order val="1"/>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7343441"/>
        <c:axId val="23437786"/>
      </c:barChart>
      <c:catAx>
        <c:axId val="47343441"/>
        <c:scaling>
          <c:orientation val="minMax"/>
        </c:scaling>
        <c:axPos val="l"/>
        <c:delete val="1"/>
        <c:majorTickMark val="out"/>
        <c:minorTickMark val="none"/>
        <c:tickLblPos val="nextTo"/>
        <c:crossAx val="23437786"/>
        <c:crosses val="autoZero"/>
        <c:auto val="1"/>
        <c:lblOffset val="100"/>
        <c:noMultiLvlLbl val="0"/>
      </c:catAx>
      <c:valAx>
        <c:axId val="23437786"/>
        <c:scaling>
          <c:orientation val="minMax"/>
        </c:scaling>
        <c:axPos val="b"/>
        <c:majorGridlines>
          <c:spPr>
            <a:ln w="3175">
              <a:solidFill/>
              <a:prstDash val="sysDot"/>
            </a:ln>
          </c:spPr>
        </c:majorGridlines>
        <c:delete val="0"/>
        <c:numFmt formatCode="General" sourceLinked="1"/>
        <c:majorTickMark val="out"/>
        <c:minorTickMark val="none"/>
        <c:tickLblPos val="nextTo"/>
        <c:crossAx val="47343441"/>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75"/>
  </sheetViews>
  <pageMargins left="0.3937007874015748" right="0.3937007874015748" top="0.7874015748031497" bottom="0.3937007874015748" header="0.5118110236220472" footer="0.5118110236220472"/>
  <pageSetup horizontalDpi="300" verticalDpi="3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7874015748031497" bottom="0.3937007874015748" header="0.5118110236220472" footer="0.5118110236220472"/>
  <pageSetup horizontalDpi="300" verticalDpi="3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7"/>
  <sheetViews>
    <sheetView workbookViewId="0" zoomScale="75"/>
  </sheetViews>
  <pageMargins left="0.3937007874015748" right="0.3937007874015748" top="0.7874015748031497" bottom="0.3937007874015748" header="0.5118110236220472" footer="0.5118110236220472"/>
  <pageSetup horizontalDpi="300" verticalDpi="300" orientation="portrait" paperSize="9"/>
  <headerFooter>
    <oddHeader>&amp;C- 9 -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twoCellAnchor>
    <xdr:from>
      <xdr:col>8</xdr:col>
      <xdr:colOff>180975</xdr:colOff>
      <xdr:row>42</xdr:row>
      <xdr:rowOff>9525</xdr:rowOff>
    </xdr:from>
    <xdr:to>
      <xdr:col>8</xdr:col>
      <xdr:colOff>180975</xdr:colOff>
      <xdr:row>44</xdr:row>
      <xdr:rowOff>9525</xdr:rowOff>
    </xdr:to>
    <xdr:sp>
      <xdr:nvSpPr>
        <xdr:cNvPr id="2" name="Line 2"/>
        <xdr:cNvSpPr>
          <a:spLocks/>
        </xdr:cNvSpPr>
      </xdr:nvSpPr>
      <xdr:spPr>
        <a:xfrm>
          <a:off x="3124200" y="7848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63</xdr:row>
      <xdr:rowOff>66675</xdr:rowOff>
    </xdr:from>
    <xdr:to>
      <xdr:col>4</xdr:col>
      <xdr:colOff>1819275</xdr:colOff>
      <xdr:row>63</xdr:row>
      <xdr:rowOff>66675</xdr:rowOff>
    </xdr:to>
    <xdr:sp>
      <xdr:nvSpPr>
        <xdr:cNvPr id="2" name="Line 2"/>
        <xdr:cNvSpPr>
          <a:spLocks/>
        </xdr:cNvSpPr>
      </xdr:nvSpPr>
      <xdr:spPr>
        <a:xfrm>
          <a:off x="2343150" y="12553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120</xdr:row>
      <xdr:rowOff>76200</xdr:rowOff>
    </xdr:from>
    <xdr:to>
      <xdr:col>4</xdr:col>
      <xdr:colOff>1819275</xdr:colOff>
      <xdr:row>120</xdr:row>
      <xdr:rowOff>76200</xdr:rowOff>
    </xdr:to>
    <xdr:sp>
      <xdr:nvSpPr>
        <xdr:cNvPr id="3" name="Line 5"/>
        <xdr:cNvSpPr>
          <a:spLocks/>
        </xdr:cNvSpPr>
      </xdr:nvSpPr>
      <xdr:spPr>
        <a:xfrm>
          <a:off x="234315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1514475</xdr:colOff>
      <xdr:row>177</xdr:row>
      <xdr:rowOff>76200</xdr:rowOff>
    </xdr:from>
    <xdr:to>
      <xdr:col>4</xdr:col>
      <xdr:colOff>1809750</xdr:colOff>
      <xdr:row>177</xdr:row>
      <xdr:rowOff>76200</xdr:rowOff>
    </xdr:to>
    <xdr:sp>
      <xdr:nvSpPr>
        <xdr:cNvPr id="4" name="Line 9"/>
        <xdr:cNvSpPr>
          <a:spLocks/>
        </xdr:cNvSpPr>
      </xdr:nvSpPr>
      <xdr:spPr>
        <a:xfrm>
          <a:off x="2333625" y="355377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1514475</xdr:colOff>
      <xdr:row>63</xdr:row>
      <xdr:rowOff>76200</xdr:rowOff>
    </xdr:from>
    <xdr:to>
      <xdr:col>4</xdr:col>
      <xdr:colOff>1809750</xdr:colOff>
      <xdr:row>63</xdr:row>
      <xdr:rowOff>76200</xdr:rowOff>
    </xdr:to>
    <xdr:sp>
      <xdr:nvSpPr>
        <xdr:cNvPr id="2" name="Line 2"/>
        <xdr:cNvSpPr>
          <a:spLocks/>
        </xdr:cNvSpPr>
      </xdr:nvSpPr>
      <xdr:spPr>
        <a:xfrm>
          <a:off x="2352675" y="125634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1504950</xdr:colOff>
      <xdr:row>120</xdr:row>
      <xdr:rowOff>76200</xdr:rowOff>
    </xdr:from>
    <xdr:to>
      <xdr:col>4</xdr:col>
      <xdr:colOff>1800225</xdr:colOff>
      <xdr:row>120</xdr:row>
      <xdr:rowOff>76200</xdr:rowOff>
    </xdr:to>
    <xdr:sp>
      <xdr:nvSpPr>
        <xdr:cNvPr id="3" name="Line 3"/>
        <xdr:cNvSpPr>
          <a:spLocks/>
        </xdr:cNvSpPr>
      </xdr:nvSpPr>
      <xdr:spPr>
        <a:xfrm>
          <a:off x="234315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177</xdr:row>
      <xdr:rowOff>76200</xdr:rowOff>
    </xdr:from>
    <xdr:to>
      <xdr:col>4</xdr:col>
      <xdr:colOff>1819275</xdr:colOff>
      <xdr:row>177</xdr:row>
      <xdr:rowOff>76200</xdr:rowOff>
    </xdr:to>
    <xdr:sp>
      <xdr:nvSpPr>
        <xdr:cNvPr id="4" name="Line 4"/>
        <xdr:cNvSpPr>
          <a:spLocks/>
        </xdr:cNvSpPr>
      </xdr:nvSpPr>
      <xdr:spPr>
        <a:xfrm>
          <a:off x="2362200" y="355377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63</xdr:row>
      <xdr:rowOff>66675</xdr:rowOff>
    </xdr:from>
    <xdr:to>
      <xdr:col>4</xdr:col>
      <xdr:colOff>1819275</xdr:colOff>
      <xdr:row>63</xdr:row>
      <xdr:rowOff>66675</xdr:rowOff>
    </xdr:to>
    <xdr:sp>
      <xdr:nvSpPr>
        <xdr:cNvPr id="2" name="Line 2"/>
        <xdr:cNvSpPr>
          <a:spLocks/>
        </xdr:cNvSpPr>
      </xdr:nvSpPr>
      <xdr:spPr>
        <a:xfrm>
          <a:off x="2343150" y="12553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120</xdr:row>
      <xdr:rowOff>76200</xdr:rowOff>
    </xdr:from>
    <xdr:to>
      <xdr:col>4</xdr:col>
      <xdr:colOff>1819275</xdr:colOff>
      <xdr:row>120</xdr:row>
      <xdr:rowOff>76200</xdr:rowOff>
    </xdr:to>
    <xdr:sp>
      <xdr:nvSpPr>
        <xdr:cNvPr id="3" name="Line 3"/>
        <xdr:cNvSpPr>
          <a:spLocks/>
        </xdr:cNvSpPr>
      </xdr:nvSpPr>
      <xdr:spPr>
        <a:xfrm>
          <a:off x="234315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1543050</xdr:colOff>
      <xdr:row>6</xdr:row>
      <xdr:rowOff>66675</xdr:rowOff>
    </xdr:from>
    <xdr:to>
      <xdr:col>4</xdr:col>
      <xdr:colOff>1838325</xdr:colOff>
      <xdr:row>6</xdr:row>
      <xdr:rowOff>66675</xdr:rowOff>
    </xdr:to>
    <xdr:sp>
      <xdr:nvSpPr>
        <xdr:cNvPr id="1" name="Line 3"/>
        <xdr:cNvSpPr>
          <a:spLocks/>
        </xdr:cNvSpPr>
      </xdr:nvSpPr>
      <xdr:spPr>
        <a:xfrm>
          <a:off x="238125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63</xdr:row>
      <xdr:rowOff>66675</xdr:rowOff>
    </xdr:from>
    <xdr:to>
      <xdr:col>4</xdr:col>
      <xdr:colOff>1819275</xdr:colOff>
      <xdr:row>63</xdr:row>
      <xdr:rowOff>66675</xdr:rowOff>
    </xdr:to>
    <xdr:sp>
      <xdr:nvSpPr>
        <xdr:cNvPr id="2" name="Line 4"/>
        <xdr:cNvSpPr>
          <a:spLocks/>
        </xdr:cNvSpPr>
      </xdr:nvSpPr>
      <xdr:spPr>
        <a:xfrm>
          <a:off x="2362200" y="12553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120</xdr:row>
      <xdr:rowOff>76200</xdr:rowOff>
    </xdr:from>
    <xdr:to>
      <xdr:col>4</xdr:col>
      <xdr:colOff>1819275</xdr:colOff>
      <xdr:row>120</xdr:row>
      <xdr:rowOff>76200</xdr:rowOff>
    </xdr:to>
    <xdr:sp>
      <xdr:nvSpPr>
        <xdr:cNvPr id="3" name="Line 5"/>
        <xdr:cNvSpPr>
          <a:spLocks/>
        </xdr:cNvSpPr>
      </xdr:nvSpPr>
      <xdr:spPr>
        <a:xfrm>
          <a:off x="236220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30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714375</xdr:colOff>
      <xdr:row>55</xdr:row>
      <xdr:rowOff>0</xdr:rowOff>
    </xdr:to>
    <xdr:sp>
      <xdr:nvSpPr>
        <xdr:cNvPr id="2" name="TextBox 2"/>
        <xdr:cNvSpPr txBox="1">
          <a:spLocks noChangeArrowheads="1"/>
        </xdr:cNvSpPr>
      </xdr:nvSpPr>
      <xdr:spPr>
        <a:xfrm>
          <a:off x="4371975"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714375</xdr:colOff>
      <xdr:row>55</xdr:row>
      <xdr:rowOff>0</xdr:rowOff>
    </xdr:to>
    <xdr:sp>
      <xdr:nvSpPr>
        <xdr:cNvPr id="3" name="TextBox 3"/>
        <xdr:cNvSpPr txBox="1">
          <a:spLocks noChangeArrowheads="1"/>
        </xdr:cNvSpPr>
      </xdr:nvSpPr>
      <xdr:spPr>
        <a:xfrm>
          <a:off x="293370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714375</xdr:colOff>
      <xdr:row>55</xdr:row>
      <xdr:rowOff>0</xdr:rowOff>
    </xdr:to>
    <xdr:sp>
      <xdr:nvSpPr>
        <xdr:cNvPr id="4" name="TextBox 4"/>
        <xdr:cNvSpPr txBox="1">
          <a:spLocks noChangeArrowheads="1"/>
        </xdr:cNvSpPr>
      </xdr:nvSpPr>
      <xdr:spPr>
        <a:xfrm>
          <a:off x="1485900" y="9848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714375</xdr:colOff>
      <xdr:row>55</xdr:row>
      <xdr:rowOff>0</xdr:rowOff>
    </xdr:to>
    <xdr:sp>
      <xdr:nvSpPr>
        <xdr:cNvPr id="5" name="TextBox 5"/>
        <xdr:cNvSpPr txBox="1">
          <a:spLocks noChangeArrowheads="1"/>
        </xdr:cNvSpPr>
      </xdr:nvSpPr>
      <xdr:spPr>
        <a:xfrm>
          <a:off x="651510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714375</xdr:colOff>
      <xdr:row>55</xdr:row>
      <xdr:rowOff>0</xdr:rowOff>
    </xdr:to>
    <xdr:sp>
      <xdr:nvSpPr>
        <xdr:cNvPr id="6" name="TextBox 6"/>
        <xdr:cNvSpPr txBox="1">
          <a:spLocks noChangeArrowheads="1"/>
        </xdr:cNvSpPr>
      </xdr:nvSpPr>
      <xdr:spPr>
        <a:xfrm>
          <a:off x="721042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714375</xdr:colOff>
      <xdr:row>55</xdr:row>
      <xdr:rowOff>0</xdr:rowOff>
    </xdr:to>
    <xdr:sp>
      <xdr:nvSpPr>
        <xdr:cNvPr id="7" name="TextBox 7"/>
        <xdr:cNvSpPr txBox="1">
          <a:spLocks noChangeArrowheads="1"/>
        </xdr:cNvSpPr>
      </xdr:nvSpPr>
      <xdr:spPr>
        <a:xfrm>
          <a:off x="794385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714375</xdr:colOff>
      <xdr:row>55</xdr:row>
      <xdr:rowOff>0</xdr:rowOff>
    </xdr:to>
    <xdr:sp>
      <xdr:nvSpPr>
        <xdr:cNvPr id="8" name="TextBox 8"/>
        <xdr:cNvSpPr txBox="1">
          <a:spLocks noChangeArrowheads="1"/>
        </xdr:cNvSpPr>
      </xdr:nvSpPr>
      <xdr:spPr>
        <a:xfrm>
          <a:off x="1007745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714375</xdr:colOff>
      <xdr:row>55</xdr:row>
      <xdr:rowOff>0</xdr:rowOff>
    </xdr:to>
    <xdr:sp>
      <xdr:nvSpPr>
        <xdr:cNvPr id="9" name="TextBox 9"/>
        <xdr:cNvSpPr txBox="1">
          <a:spLocks noChangeArrowheads="1"/>
        </xdr:cNvSpPr>
      </xdr:nvSpPr>
      <xdr:spPr>
        <a:xfrm>
          <a:off x="1149667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3630275" y="9848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398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714375</xdr:colOff>
      <xdr:row>55</xdr:row>
      <xdr:rowOff>0</xdr:rowOff>
    </xdr:to>
    <xdr:sp>
      <xdr:nvSpPr>
        <xdr:cNvPr id="2" name="TextBox 2"/>
        <xdr:cNvSpPr txBox="1">
          <a:spLocks noChangeArrowheads="1"/>
        </xdr:cNvSpPr>
      </xdr:nvSpPr>
      <xdr:spPr>
        <a:xfrm>
          <a:off x="4371975"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714375</xdr:colOff>
      <xdr:row>55</xdr:row>
      <xdr:rowOff>0</xdr:rowOff>
    </xdr:to>
    <xdr:sp>
      <xdr:nvSpPr>
        <xdr:cNvPr id="3" name="TextBox 3"/>
        <xdr:cNvSpPr txBox="1">
          <a:spLocks noChangeArrowheads="1"/>
        </xdr:cNvSpPr>
      </xdr:nvSpPr>
      <xdr:spPr>
        <a:xfrm>
          <a:off x="293370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714375</xdr:colOff>
      <xdr:row>55</xdr:row>
      <xdr:rowOff>0</xdr:rowOff>
    </xdr:to>
    <xdr:sp>
      <xdr:nvSpPr>
        <xdr:cNvPr id="4" name="TextBox 4"/>
        <xdr:cNvSpPr txBox="1">
          <a:spLocks noChangeArrowheads="1"/>
        </xdr:cNvSpPr>
      </xdr:nvSpPr>
      <xdr:spPr>
        <a:xfrm>
          <a:off x="1485900" y="9848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714375</xdr:colOff>
      <xdr:row>55</xdr:row>
      <xdr:rowOff>0</xdr:rowOff>
    </xdr:to>
    <xdr:sp>
      <xdr:nvSpPr>
        <xdr:cNvPr id="5" name="TextBox 5"/>
        <xdr:cNvSpPr txBox="1">
          <a:spLocks noChangeArrowheads="1"/>
        </xdr:cNvSpPr>
      </xdr:nvSpPr>
      <xdr:spPr>
        <a:xfrm>
          <a:off x="651510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714375</xdr:colOff>
      <xdr:row>55</xdr:row>
      <xdr:rowOff>0</xdr:rowOff>
    </xdr:to>
    <xdr:sp>
      <xdr:nvSpPr>
        <xdr:cNvPr id="6" name="TextBox 6"/>
        <xdr:cNvSpPr txBox="1">
          <a:spLocks noChangeArrowheads="1"/>
        </xdr:cNvSpPr>
      </xdr:nvSpPr>
      <xdr:spPr>
        <a:xfrm>
          <a:off x="721042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714375</xdr:colOff>
      <xdr:row>55</xdr:row>
      <xdr:rowOff>0</xdr:rowOff>
    </xdr:to>
    <xdr:sp>
      <xdr:nvSpPr>
        <xdr:cNvPr id="7" name="TextBox 7"/>
        <xdr:cNvSpPr txBox="1">
          <a:spLocks noChangeArrowheads="1"/>
        </xdr:cNvSpPr>
      </xdr:nvSpPr>
      <xdr:spPr>
        <a:xfrm>
          <a:off x="794385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714375</xdr:colOff>
      <xdr:row>55</xdr:row>
      <xdr:rowOff>0</xdr:rowOff>
    </xdr:to>
    <xdr:sp>
      <xdr:nvSpPr>
        <xdr:cNvPr id="8" name="TextBox 8"/>
        <xdr:cNvSpPr txBox="1">
          <a:spLocks noChangeArrowheads="1"/>
        </xdr:cNvSpPr>
      </xdr:nvSpPr>
      <xdr:spPr>
        <a:xfrm>
          <a:off x="1007745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714375</xdr:colOff>
      <xdr:row>55</xdr:row>
      <xdr:rowOff>0</xdr:rowOff>
    </xdr:to>
    <xdr:sp>
      <xdr:nvSpPr>
        <xdr:cNvPr id="9" name="TextBox 9"/>
        <xdr:cNvSpPr txBox="1">
          <a:spLocks noChangeArrowheads="1"/>
        </xdr:cNvSpPr>
      </xdr:nvSpPr>
      <xdr:spPr>
        <a:xfrm>
          <a:off x="1149667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3639800" y="9848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0.145</cdr:y>
    </cdr:from>
    <cdr:to>
      <cdr:x>0.18</cdr:x>
      <cdr:y>0.18575</cdr:y>
    </cdr:to>
    <cdr:sp>
      <cdr:nvSpPr>
        <cdr:cNvPr id="1" name="TextBox 1"/>
        <cdr:cNvSpPr txBox="1">
          <a:spLocks noChangeArrowheads="1"/>
        </cdr:cNvSpPr>
      </cdr:nvSpPr>
      <cdr:spPr>
        <a:xfrm>
          <a:off x="504825" y="657225"/>
          <a:ext cx="714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0.38675</cdr:x>
      <cdr:y>0.8885</cdr:y>
    </cdr:from>
    <cdr:to>
      <cdr:x>0.5015</cdr:x>
      <cdr:y>0.92925</cdr:y>
    </cdr:to>
    <cdr:sp>
      <cdr:nvSpPr>
        <cdr:cNvPr id="2" name="TextBox 2"/>
        <cdr:cNvSpPr txBox="1">
          <a:spLocks noChangeArrowheads="1"/>
        </cdr:cNvSpPr>
      </cdr:nvSpPr>
      <cdr:spPr>
        <a:xfrm>
          <a:off x="263842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0.00275</cdr:x>
      <cdr:y>0.9505</cdr:y>
    </cdr:from>
    <cdr:to>
      <cdr:x>0.31825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0.2295</cdr:x>
      <cdr:y>0.02</cdr:y>
    </cdr:from>
    <cdr:to>
      <cdr:x>0.86625</cdr:x>
      <cdr:y>0.10575</cdr:y>
    </cdr:to>
    <cdr:sp>
      <cdr:nvSpPr>
        <cdr:cNvPr id="4" name="TextBox 4"/>
        <cdr:cNvSpPr txBox="1">
          <a:spLocks noChangeArrowheads="1"/>
        </cdr:cNvSpPr>
      </cdr:nvSpPr>
      <cdr:spPr>
        <a:xfrm>
          <a:off x="156210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Erwerbstätigen in Thüringen
 und in Deutschland 1991 bis 2001</a:t>
          </a:r>
        </a:p>
      </cdr:txBody>
    </cdr:sp>
  </cdr:relSizeAnchor>
  <cdr:relSizeAnchor xmlns:cdr="http://schemas.openxmlformats.org/drawingml/2006/chartDrawing">
    <cdr:from>
      <cdr:x>0.43425</cdr:x>
      <cdr:y>0.11925</cdr:y>
    </cdr:from>
    <cdr:to>
      <cdr:x>0.602</cdr:x>
      <cdr:y>0.16</cdr:y>
    </cdr:to>
    <cdr:sp>
      <cdr:nvSpPr>
        <cdr:cNvPr id="5" name="TextBox 5"/>
        <cdr:cNvSpPr txBox="1">
          <a:spLocks noChangeArrowheads="1"/>
        </cdr:cNvSpPr>
      </cdr:nvSpPr>
      <cdr:spPr>
        <a:xfrm>
          <a:off x="2962275" y="542925"/>
          <a:ext cx="1143000" cy="1905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0.05875</cdr:y>
    </cdr:from>
    <cdr:to>
      <cdr:x>0.19325</cdr:x>
      <cdr:y>0.07875</cdr:y>
    </cdr:to>
    <cdr:sp>
      <cdr:nvSpPr>
        <cdr:cNvPr id="1" name="TextBox 1"/>
        <cdr:cNvSpPr txBox="1">
          <a:spLocks noChangeArrowheads="1"/>
        </cdr:cNvSpPr>
      </cdr:nvSpPr>
      <cdr:spPr>
        <a:xfrm>
          <a:off x="4095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0.03575</cdr:x>
      <cdr:y>0.4605</cdr:y>
    </cdr:from>
    <cdr:to>
      <cdr:x>0.34275</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0.60425</cdr:x>
      <cdr:y>0.43875</cdr:y>
    </cdr:from>
    <cdr:to>
      <cdr:x>0.66725</cdr:x>
      <cdr:y>0.4525</cdr:y>
    </cdr:to>
    <cdr:sp>
      <cdr:nvSpPr>
        <cdr:cNvPr id="5" name="Rectangle 5"/>
        <cdr:cNvSpPr>
          <a:spLocks/>
        </cdr:cNvSpPr>
      </cdr:nvSpPr>
      <cdr:spPr>
        <a:xfrm>
          <a:off x="4124325" y="4210050"/>
          <a:ext cx="428625"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0.68575</cdr:x>
      <cdr:y>0.43875</cdr:y>
    </cdr:from>
    <cdr:to>
      <cdr:x>0.8485</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0.2965</cdr:x>
      <cdr:y>0.94375</cdr:y>
    </cdr:from>
    <cdr:to>
      <cdr:x>0.35775</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cdr:x>
      <cdr:y>0.94375</cdr:y>
    </cdr:from>
    <cdr:to>
      <cdr:x>0.668</cdr:x>
      <cdr:y>0.95775</cdr:y>
    </cdr:to>
    <cdr:sp>
      <cdr:nvSpPr>
        <cdr:cNvPr id="10" name="Rectangle 10"/>
        <cdr:cNvSpPr>
          <a:spLocks/>
        </cdr:cNvSpPr>
      </cdr:nvSpPr>
      <cdr:spPr>
        <a:xfrm>
          <a:off x="4133850" y="9058275"/>
          <a:ext cx="41910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cdr:x>
      <cdr:y>0.94375</cdr:y>
    </cdr:from>
    <cdr:to>
      <cdr:x>0.80625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cdr:x>
      <cdr:y>0.069</cdr:y>
    </cdr:from>
    <cdr:to>
      <cdr:x>0.58375</cdr:x>
      <cdr:y>0.092</cdr:y>
    </cdr:to>
    <cdr:sp>
      <cdr:nvSpPr>
        <cdr:cNvPr id="1" name="TextBox 1"/>
        <cdr:cNvSpPr txBox="1">
          <a:spLocks noChangeArrowheads="1"/>
        </cdr:cNvSpPr>
      </cdr:nvSpPr>
      <cdr:spPr>
        <a:xfrm>
          <a:off x="2657475" y="657225"/>
          <a:ext cx="1323975" cy="21907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0.972</cdr:y>
    </cdr:from>
    <cdr:to>
      <cdr:x>0.27375</cdr:x>
      <cdr:y>0.993</cdr:y>
    </cdr:to>
    <cdr:sp>
      <cdr:nvSpPr>
        <cdr:cNvPr id="2" name="TextBox 2"/>
        <cdr:cNvSpPr txBox="1">
          <a:spLocks noChangeArrowheads="1"/>
        </cdr:cNvSpPr>
      </cdr:nvSpPr>
      <cdr:spPr>
        <a:xfrm>
          <a:off x="9525" y="932497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0.5185</cdr:x>
      <cdr:y>0.91575</cdr:y>
    </cdr:from>
    <cdr:to>
      <cdr:x>0.6445</cdr:x>
      <cdr:y>0.93675</cdr:y>
    </cdr:to>
    <cdr:sp>
      <cdr:nvSpPr>
        <cdr:cNvPr id="3" name="TextBox 3"/>
        <cdr:cNvSpPr txBox="1">
          <a:spLocks noChangeArrowheads="1"/>
        </cdr:cNvSpPr>
      </cdr:nvSpPr>
      <cdr:spPr>
        <a:xfrm>
          <a:off x="3533775"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0.37575</cdr:x>
      <cdr:y>0.9425</cdr:y>
    </cdr:from>
    <cdr:to>
      <cdr:x>0.455</cdr:x>
      <cdr:y>0.957</cdr:y>
    </cdr:to>
    <cdr:sp>
      <cdr:nvSpPr>
        <cdr:cNvPr id="4" name="Rectangle 4"/>
        <cdr:cNvSpPr>
          <a:spLocks/>
        </cdr:cNvSpPr>
      </cdr:nvSpPr>
      <cdr:spPr>
        <a:xfrm>
          <a:off x="2562225" y="9048750"/>
          <a:ext cx="5429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0.70325</cdr:x>
      <cdr:y>0.9425</cdr:y>
    </cdr:from>
    <cdr:to>
      <cdr:x>0.7855</cdr:x>
      <cdr:y>0.9575</cdr:y>
    </cdr:to>
    <cdr:sp>
      <cdr:nvSpPr>
        <cdr:cNvPr id="5" name="Rectangle 5"/>
        <cdr:cNvSpPr>
          <a:spLocks/>
        </cdr:cNvSpPr>
      </cdr:nvSpPr>
      <cdr:spPr>
        <a:xfrm>
          <a:off x="4800600" y="9048750"/>
          <a:ext cx="5619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0.9425</cdr:y>
    </cdr:from>
    <cdr:to>
      <cdr:x>0.52825</cdr:x>
      <cdr:y>0.9635</cdr:y>
    </cdr:to>
    <cdr:sp>
      <cdr:nvSpPr>
        <cdr:cNvPr id="6" name="TextBox 6"/>
        <cdr:cNvSpPr txBox="1">
          <a:spLocks noChangeArrowheads="1"/>
        </cdr:cNvSpPr>
      </cdr:nvSpPr>
      <cdr:spPr>
        <a:xfrm>
          <a:off x="3295650" y="9048750"/>
          <a:ext cx="3048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1991</a:t>
          </a:r>
        </a:p>
      </cdr:txBody>
    </cdr:sp>
  </cdr:relSizeAnchor>
  <cdr:relSizeAnchor xmlns:cdr="http://schemas.openxmlformats.org/drawingml/2006/chartDrawing">
    <cdr:from>
      <cdr:x>0.81275</cdr:x>
      <cdr:y>0.9425</cdr:y>
    </cdr:from>
    <cdr:to>
      <cdr:x>0.86225</cdr:x>
      <cdr:y>0.9635</cdr:y>
    </cdr:to>
    <cdr:sp>
      <cdr:nvSpPr>
        <cdr:cNvPr id="7" name="TextBox 7"/>
        <cdr:cNvSpPr txBox="1">
          <a:spLocks noChangeArrowheads="1"/>
        </cdr:cNvSpPr>
      </cdr:nvSpPr>
      <cdr:spPr>
        <a:xfrm>
          <a:off x="554355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2001</a:t>
          </a:r>
        </a:p>
      </cdr:txBody>
    </cdr:sp>
  </cdr:relSizeAnchor>
  <cdr:relSizeAnchor xmlns:cdr="http://schemas.openxmlformats.org/drawingml/2006/chartDrawing">
    <cdr:from>
      <cdr:x>0.002</cdr:x>
      <cdr:y>0.11</cdr:y>
    </cdr:from>
    <cdr:to>
      <cdr:x>0.17175</cdr:x>
      <cdr:y>0.147</cdr:y>
    </cdr:to>
    <cdr:sp>
      <cdr:nvSpPr>
        <cdr:cNvPr id="8" name="TextBox 8"/>
        <cdr:cNvSpPr txBox="1">
          <a:spLocks noChangeArrowheads="1"/>
        </cdr:cNvSpPr>
      </cdr:nvSpPr>
      <cdr:spPr>
        <a:xfrm>
          <a:off x="9525" y="1047750"/>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cdr:y>
    </cdr:from>
    <cdr:to>
      <cdr:x>0.201</cdr:x>
      <cdr:y>0.206</cdr:y>
    </cdr:to>
    <cdr:sp>
      <cdr:nvSpPr>
        <cdr:cNvPr id="9" name="TextBox 9"/>
        <cdr:cNvSpPr txBox="1">
          <a:spLocks noChangeArrowheads="1"/>
        </cdr:cNvSpPr>
      </cdr:nvSpPr>
      <cdr:spPr>
        <a:xfrm>
          <a:off x="0" y="16097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0.21825</cdr:y>
    </cdr:from>
    <cdr:to>
      <cdr:x>0.1315</cdr:x>
      <cdr:y>0.25525</cdr:y>
    </cdr:to>
    <cdr:sp>
      <cdr:nvSpPr>
        <cdr:cNvPr id="10" name="TextBox 10"/>
        <cdr:cNvSpPr txBox="1">
          <a:spLocks noChangeArrowheads="1"/>
        </cdr:cNvSpPr>
      </cdr:nvSpPr>
      <cdr:spPr>
        <a:xfrm>
          <a:off x="0" y="2085975"/>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0.2685</cdr:y>
    </cdr:from>
    <cdr:to>
      <cdr:x>0.16275</cdr:x>
      <cdr:y>0.3055</cdr:y>
    </cdr:to>
    <cdr:sp>
      <cdr:nvSpPr>
        <cdr:cNvPr id="11" name="TextBox 11"/>
        <cdr:cNvSpPr txBox="1">
          <a:spLocks noChangeArrowheads="1"/>
        </cdr:cNvSpPr>
      </cdr:nvSpPr>
      <cdr:spPr>
        <a:xfrm>
          <a:off x="0" y="2571750"/>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0.32875</cdr:y>
    </cdr:from>
    <cdr:to>
      <cdr:x>0.11175</cdr:x>
      <cdr:y>0.34975</cdr:y>
    </cdr:to>
    <cdr:sp>
      <cdr:nvSpPr>
        <cdr:cNvPr id="12" name="TextBox 12"/>
        <cdr:cNvSpPr txBox="1">
          <a:spLocks noChangeArrowheads="1"/>
        </cdr:cNvSpPr>
      </cdr:nvSpPr>
      <cdr:spPr>
        <a:xfrm>
          <a:off x="0" y="3152775"/>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0.36875</cdr:y>
    </cdr:from>
    <cdr:to>
      <cdr:x>0.2165</cdr:x>
      <cdr:y>0.40575</cdr:y>
    </cdr:to>
    <cdr:sp>
      <cdr:nvSpPr>
        <cdr:cNvPr id="13" name="TextBox 13"/>
        <cdr:cNvSpPr txBox="1">
          <a:spLocks noChangeArrowheads="1"/>
        </cdr:cNvSpPr>
      </cdr:nvSpPr>
      <cdr:spPr>
        <a:xfrm>
          <a:off x="0" y="3533775"/>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0.4305</cdr:y>
    </cdr:from>
    <cdr:to>
      <cdr:x>0.1195</cdr:x>
      <cdr:y>0.4515</cdr:y>
    </cdr:to>
    <cdr:sp>
      <cdr:nvSpPr>
        <cdr:cNvPr id="14" name="TextBox 14"/>
        <cdr:cNvSpPr txBox="1">
          <a:spLocks noChangeArrowheads="1"/>
        </cdr:cNvSpPr>
      </cdr:nvSpPr>
      <cdr:spPr>
        <a:xfrm>
          <a:off x="9525" y="412432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0.4415</cdr:y>
    </cdr:from>
    <cdr:to>
      <cdr:x>0.048</cdr:x>
      <cdr:y>0.4625</cdr:y>
    </cdr:to>
    <cdr:sp>
      <cdr:nvSpPr>
        <cdr:cNvPr id="15" name="TextBox 15"/>
        <cdr:cNvSpPr txBox="1">
          <a:spLocks noChangeArrowheads="1"/>
        </cdr:cNvSpPr>
      </cdr:nvSpPr>
      <cdr:spPr>
        <a:xfrm>
          <a:off x="219075" y="42386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cdr:y>
    </cdr:from>
    <cdr:to>
      <cdr:x>0.20525</cdr:x>
      <cdr:y>0.502</cdr:y>
    </cdr:to>
    <cdr:sp>
      <cdr:nvSpPr>
        <cdr:cNvPr id="17" name="TextBox 17"/>
        <cdr:cNvSpPr txBox="1">
          <a:spLocks noChangeArrowheads="1"/>
        </cdr:cNvSpPr>
      </cdr:nvSpPr>
      <cdr:spPr>
        <a:xfrm>
          <a:off x="0" y="445770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0.53175</cdr:y>
    </cdr:from>
    <cdr:to>
      <cdr:x>0.191</cdr:x>
      <cdr:y>0.56875</cdr:y>
    </cdr:to>
    <cdr:sp>
      <cdr:nvSpPr>
        <cdr:cNvPr id="18" name="TextBox 18"/>
        <cdr:cNvSpPr txBox="1">
          <a:spLocks noChangeArrowheads="1"/>
        </cdr:cNvSpPr>
      </cdr:nvSpPr>
      <cdr:spPr>
        <a:xfrm>
          <a:off x="0" y="510540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0.57075</cdr:y>
    </cdr:from>
    <cdr:to>
      <cdr:x>0.185</cdr:x>
      <cdr:y>0.623</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20" name="TextBox 20"/>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0.6915</cdr:y>
    </cdr:from>
    <cdr:to>
      <cdr:x>0.20725</cdr:x>
      <cdr:y>0.7125</cdr:y>
    </cdr:to>
    <cdr:sp>
      <cdr:nvSpPr>
        <cdr:cNvPr id="21" name="TextBox 21"/>
        <cdr:cNvSpPr txBox="1">
          <a:spLocks noChangeArrowheads="1"/>
        </cdr:cNvSpPr>
      </cdr:nvSpPr>
      <cdr:spPr>
        <a:xfrm>
          <a:off x="9525" y="663892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cdr:x>
      <cdr:y>0.70175</cdr:y>
    </cdr:from>
    <cdr:to>
      <cdr:x>0.0475</cdr:x>
      <cdr:y>0.71075</cdr:y>
    </cdr:to>
    <cdr:sp>
      <cdr:nvSpPr>
        <cdr:cNvPr id="22" name="TextBox 22"/>
        <cdr:cNvSpPr txBox="1">
          <a:spLocks noChangeArrowheads="1"/>
        </cdr:cNvSpPr>
      </cdr:nvSpPr>
      <cdr:spPr>
        <a:xfrm>
          <a:off x="209550"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cdr:y>
    </cdr:from>
    <cdr:to>
      <cdr:x>0.2065</cdr:x>
      <cdr:y>0.775</cdr:y>
    </cdr:to>
    <cdr:sp>
      <cdr:nvSpPr>
        <cdr:cNvPr id="23" name="TextBox 23"/>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0.79175</cdr:y>
    </cdr:from>
    <cdr:to>
      <cdr:x>0.20375</cdr:x>
      <cdr:y>0.82875</cdr:y>
    </cdr:to>
    <cdr:sp>
      <cdr:nvSpPr>
        <cdr:cNvPr id="24" name="TextBox 24"/>
        <cdr:cNvSpPr txBox="1">
          <a:spLocks noChangeArrowheads="1"/>
        </cdr:cNvSpPr>
      </cdr:nvSpPr>
      <cdr:spPr>
        <a:xfrm>
          <a:off x="0" y="760095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0.853</cdr:y>
    </cdr:from>
    <cdr:to>
      <cdr:x>0.157</cdr:x>
      <cdr:y>0.874</cdr:y>
    </cdr:to>
    <cdr:sp>
      <cdr:nvSpPr>
        <cdr:cNvPr id="25" name="TextBox 25"/>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0.06575</cdr:y>
    </cdr:from>
    <cdr:to>
      <cdr:x>0.58625</cdr:x>
      <cdr:y>0.09475</cdr:y>
    </cdr:to>
    <cdr:sp>
      <cdr:nvSpPr>
        <cdr:cNvPr id="1" name="TextBox 1"/>
        <cdr:cNvSpPr txBox="1">
          <a:spLocks noChangeArrowheads="1"/>
        </cdr:cNvSpPr>
      </cdr:nvSpPr>
      <cdr:spPr>
        <a:xfrm>
          <a:off x="2667000" y="628650"/>
          <a:ext cx="1333500"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jeweiligen Preisen - </a:t>
          </a:r>
        </a:p>
      </cdr:txBody>
    </cdr:sp>
  </cdr:relSizeAnchor>
  <cdr:relSizeAnchor xmlns:cdr="http://schemas.openxmlformats.org/drawingml/2006/chartDrawing">
    <cdr:from>
      <cdr:x>0.002</cdr:x>
      <cdr:y>0.9725</cdr:y>
    </cdr:from>
    <cdr:to>
      <cdr:x>0.268</cdr:x>
      <cdr:y>0.9945</cdr:y>
    </cdr:to>
    <cdr:sp>
      <cdr:nvSpPr>
        <cdr:cNvPr id="2" name="TextBox 2"/>
        <cdr:cNvSpPr txBox="1">
          <a:spLocks noChangeArrowheads="1"/>
        </cdr:cNvSpPr>
      </cdr:nvSpPr>
      <cdr:spPr>
        <a:xfrm>
          <a:off x="9525" y="9334500"/>
          <a:ext cx="18192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0.519</cdr:x>
      <cdr:y>0.916</cdr:y>
    </cdr:from>
    <cdr:to>
      <cdr:x>0.5955</cdr:x>
      <cdr:y>0.938</cdr:y>
    </cdr:to>
    <cdr:sp>
      <cdr:nvSpPr>
        <cdr:cNvPr id="3" name="TextBox 3"/>
        <cdr:cNvSpPr txBox="1">
          <a:spLocks noChangeArrowheads="1"/>
        </cdr:cNvSpPr>
      </cdr:nvSpPr>
      <cdr:spPr>
        <a:xfrm>
          <a:off x="3543300" y="8791575"/>
          <a:ext cx="5238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0.3745</cdr:x>
      <cdr:y>0.943</cdr:y>
    </cdr:from>
    <cdr:to>
      <cdr:x>0.45525</cdr:x>
      <cdr:y>0.95725</cdr:y>
    </cdr:to>
    <cdr:sp>
      <cdr:nvSpPr>
        <cdr:cNvPr id="4" name="Rectangle 4"/>
        <cdr:cNvSpPr>
          <a:spLocks/>
        </cdr:cNvSpPr>
      </cdr:nvSpPr>
      <cdr:spPr>
        <a:xfrm>
          <a:off x="2552700" y="9048750"/>
          <a:ext cx="55245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0.70425</cdr:x>
      <cdr:y>0.943</cdr:y>
    </cdr:from>
    <cdr:to>
      <cdr:x>0.78525</cdr:x>
      <cdr:y>0.95775</cdr:y>
    </cdr:to>
    <cdr:sp>
      <cdr:nvSpPr>
        <cdr:cNvPr id="5" name="Rectangle 5"/>
        <cdr:cNvSpPr>
          <a:spLocks/>
        </cdr:cNvSpPr>
      </cdr:nvSpPr>
      <cdr:spPr>
        <a:xfrm>
          <a:off x="4800600" y="9048750"/>
          <a:ext cx="5524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0.4825</cdr:x>
      <cdr:y>0.9435</cdr:y>
    </cdr:from>
    <cdr:to>
      <cdr:x>0.573</cdr:x>
      <cdr:y>0.9655</cdr:y>
    </cdr:to>
    <cdr:sp>
      <cdr:nvSpPr>
        <cdr:cNvPr id="6" name="TextBox 6"/>
        <cdr:cNvSpPr txBox="1">
          <a:spLocks noChangeArrowheads="1"/>
        </cdr:cNvSpPr>
      </cdr:nvSpPr>
      <cdr:spPr>
        <a:xfrm>
          <a:off x="3286125" y="9058275"/>
          <a:ext cx="6191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0.8125</cdr:x>
      <cdr:y>0.9435</cdr:y>
    </cdr:from>
    <cdr:to>
      <cdr:x>0.9215</cdr:x>
      <cdr:y>0.9655</cdr:y>
    </cdr:to>
    <cdr:sp>
      <cdr:nvSpPr>
        <cdr:cNvPr id="7" name="TextBox 7"/>
        <cdr:cNvSpPr txBox="1">
          <a:spLocks noChangeArrowheads="1"/>
        </cdr:cNvSpPr>
      </cdr:nvSpPr>
      <cdr:spPr>
        <a:xfrm>
          <a:off x="5543550" y="9058275"/>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0.10975</cdr:y>
    </cdr:from>
    <cdr:to>
      <cdr:x>0.17475</cdr:x>
      <cdr:y>0.14775</cdr:y>
    </cdr:to>
    <cdr:sp>
      <cdr:nvSpPr>
        <cdr:cNvPr id="8" name="TextBox 8"/>
        <cdr:cNvSpPr txBox="1">
          <a:spLocks noChangeArrowheads="1"/>
        </cdr:cNvSpPr>
      </cdr:nvSpPr>
      <cdr:spPr>
        <a:xfrm>
          <a:off x="9525" y="1047750"/>
          <a:ext cx="11811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0.16875</cdr:y>
    </cdr:from>
    <cdr:to>
      <cdr:x>0.201</cdr:x>
      <cdr:y>0.20775</cdr:y>
    </cdr:to>
    <cdr:sp>
      <cdr:nvSpPr>
        <cdr:cNvPr id="9" name="TextBox 9"/>
        <cdr:cNvSpPr txBox="1">
          <a:spLocks noChangeArrowheads="1"/>
        </cdr:cNvSpPr>
      </cdr:nvSpPr>
      <cdr:spPr>
        <a:xfrm>
          <a:off x="0" y="16192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0.2165</cdr:y>
    </cdr:from>
    <cdr:to>
      <cdr:x>0.133</cdr:x>
      <cdr:y>0.2545</cdr:y>
    </cdr:to>
    <cdr:sp>
      <cdr:nvSpPr>
        <cdr:cNvPr id="10" name="TextBox 10"/>
        <cdr:cNvSpPr txBox="1">
          <a:spLocks noChangeArrowheads="1"/>
        </cdr:cNvSpPr>
      </cdr:nvSpPr>
      <cdr:spPr>
        <a:xfrm>
          <a:off x="0" y="207645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0.26775</cdr:y>
    </cdr:from>
    <cdr:to>
      <cdr:x>0.16</cdr:x>
      <cdr:y>0.30575</cdr:y>
    </cdr:to>
    <cdr:sp>
      <cdr:nvSpPr>
        <cdr:cNvPr id="11" name="TextBox 11"/>
        <cdr:cNvSpPr txBox="1">
          <a:spLocks noChangeArrowheads="1"/>
        </cdr:cNvSpPr>
      </cdr:nvSpPr>
      <cdr:spPr>
        <a:xfrm>
          <a:off x="0" y="2562225"/>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0.32975</cdr:y>
    </cdr:from>
    <cdr:to>
      <cdr:x>0.11325</cdr:x>
      <cdr:y>0.35175</cdr:y>
    </cdr:to>
    <cdr:sp>
      <cdr:nvSpPr>
        <cdr:cNvPr id="12" name="TextBox 12"/>
        <cdr:cNvSpPr txBox="1">
          <a:spLocks noChangeArrowheads="1"/>
        </cdr:cNvSpPr>
      </cdr:nvSpPr>
      <cdr:spPr>
        <a:xfrm>
          <a:off x="0" y="3162300"/>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0.369</cdr:y>
    </cdr:from>
    <cdr:to>
      <cdr:x>0.21375</cdr:x>
      <cdr:y>0.407</cdr:y>
    </cdr:to>
    <cdr:sp>
      <cdr:nvSpPr>
        <cdr:cNvPr id="13" name="TextBox 13"/>
        <cdr:cNvSpPr txBox="1">
          <a:spLocks noChangeArrowheads="1"/>
        </cdr:cNvSpPr>
      </cdr:nvSpPr>
      <cdr:spPr>
        <a:xfrm>
          <a:off x="0" y="3533775"/>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0.4295</cdr:y>
    </cdr:from>
    <cdr:to>
      <cdr:x>0.12075</cdr:x>
      <cdr:y>0.4515</cdr:y>
    </cdr:to>
    <cdr:sp>
      <cdr:nvSpPr>
        <cdr:cNvPr id="14" name="TextBox 14"/>
        <cdr:cNvSpPr txBox="1">
          <a:spLocks noChangeArrowheads="1"/>
        </cdr:cNvSpPr>
      </cdr:nvSpPr>
      <cdr:spPr>
        <a:xfrm>
          <a:off x="9525" y="4114800"/>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cdr:x>
      <cdr:y>0.44125</cdr:y>
    </cdr:from>
    <cdr:to>
      <cdr:x>0.049</cdr:x>
      <cdr:y>0.46325</cdr:y>
    </cdr:to>
    <cdr:sp>
      <cdr:nvSpPr>
        <cdr:cNvPr id="15" name="TextBox 15"/>
        <cdr:cNvSpPr txBox="1">
          <a:spLocks noChangeArrowheads="1"/>
        </cdr:cNvSpPr>
      </cdr:nvSpPr>
      <cdr:spPr>
        <a:xfrm>
          <a:off x="209550" y="4229100"/>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0.468</cdr:y>
    </cdr:from>
    <cdr:to>
      <cdr:x>0.201</cdr:x>
      <cdr:y>0.506</cdr:y>
    </cdr:to>
    <cdr:sp>
      <cdr:nvSpPr>
        <cdr:cNvPr id="17" name="TextBox 17"/>
        <cdr:cNvSpPr txBox="1">
          <a:spLocks noChangeArrowheads="1"/>
        </cdr:cNvSpPr>
      </cdr:nvSpPr>
      <cdr:spPr>
        <a:xfrm>
          <a:off x="0" y="44862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cdr:y>
    </cdr:from>
    <cdr:to>
      <cdr:x>0.1895</cdr:x>
      <cdr:y>0.569</cdr:y>
    </cdr:to>
    <cdr:sp>
      <cdr:nvSpPr>
        <cdr:cNvPr id="18" name="TextBox 18"/>
        <cdr:cNvSpPr txBox="1">
          <a:spLocks noChangeArrowheads="1"/>
        </cdr:cNvSpPr>
      </cdr:nvSpPr>
      <cdr:spPr>
        <a:xfrm>
          <a:off x="0" y="5095875"/>
          <a:ext cx="12954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0.571</cdr:y>
    </cdr:from>
    <cdr:to>
      <cdr:x>0.185</cdr:x>
      <cdr:y>0.62325</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0.6355</cdr:y>
    </cdr:from>
    <cdr:to>
      <cdr:x>0.201</cdr:x>
      <cdr:y>0.68375</cdr:y>
    </cdr:to>
    <cdr:sp>
      <cdr:nvSpPr>
        <cdr:cNvPr id="20" name="TextBox 20"/>
        <cdr:cNvSpPr txBox="1">
          <a:spLocks noChangeArrowheads="1"/>
        </cdr:cNvSpPr>
      </cdr:nvSpPr>
      <cdr:spPr>
        <a:xfrm>
          <a:off x="0" y="609600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0.693</cdr:y>
    </cdr:from>
    <cdr:to>
      <cdr:x>0.21</cdr:x>
      <cdr:y>0.715</cdr:y>
    </cdr:to>
    <cdr:sp>
      <cdr:nvSpPr>
        <cdr:cNvPr id="21" name="TextBox 21"/>
        <cdr:cNvSpPr txBox="1">
          <a:spLocks noChangeArrowheads="1"/>
        </cdr:cNvSpPr>
      </cdr:nvSpPr>
      <cdr:spPr>
        <a:xfrm>
          <a:off x="9525" y="6648450"/>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0.03175</cdr:x>
      <cdr:y>0.70225</cdr:y>
    </cdr:from>
    <cdr:to>
      <cdr:x>0.046</cdr:x>
      <cdr:y>0.71225</cdr:y>
    </cdr:to>
    <cdr:sp>
      <cdr:nvSpPr>
        <cdr:cNvPr id="22" name="TextBox 22"/>
        <cdr:cNvSpPr txBox="1">
          <a:spLocks noChangeArrowheads="1"/>
        </cdr:cNvSpPr>
      </cdr:nvSpPr>
      <cdr:spPr>
        <a:xfrm>
          <a:off x="209550" y="67341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0.7345</cdr:y>
    </cdr:from>
    <cdr:to>
      <cdr:x>0.2065</cdr:x>
      <cdr:y>0.7755</cdr:y>
    </cdr:to>
    <cdr:sp>
      <cdr:nvSpPr>
        <cdr:cNvPr id="23" name="TextBox 23"/>
        <cdr:cNvSpPr txBox="1">
          <a:spLocks noChangeArrowheads="1"/>
        </cdr:cNvSpPr>
      </cdr:nvSpPr>
      <cdr:spPr>
        <a:xfrm>
          <a:off x="0" y="704850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0.79275</cdr:y>
    </cdr:from>
    <cdr:to>
      <cdr:x>0.201</cdr:x>
      <cdr:y>0.83075</cdr:y>
    </cdr:to>
    <cdr:sp>
      <cdr:nvSpPr>
        <cdr:cNvPr id="24" name="TextBox 24"/>
        <cdr:cNvSpPr txBox="1">
          <a:spLocks noChangeArrowheads="1"/>
        </cdr:cNvSpPr>
      </cdr:nvSpPr>
      <cdr:spPr>
        <a:xfrm>
          <a:off x="0" y="76104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0.8525</cdr:y>
    </cdr:from>
    <cdr:to>
      <cdr:x>0.14725</cdr:x>
      <cdr:y>0.8745</cdr:y>
    </cdr:to>
    <cdr:sp>
      <cdr:nvSpPr>
        <cdr:cNvPr id="25" name="TextBox 25"/>
        <cdr:cNvSpPr txBox="1">
          <a:spLocks noChangeArrowheads="1"/>
        </cdr:cNvSpPr>
      </cdr:nvSpPr>
      <cdr:spPr>
        <a:xfrm>
          <a:off x="0" y="8181975"/>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42887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3419475"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5391150"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91.57421875" style="0" customWidth="1"/>
  </cols>
  <sheetData>
    <row r="1" ht="12.75">
      <c r="A1" s="158" t="s">
        <v>291</v>
      </c>
    </row>
    <row r="4" ht="12.75">
      <c r="A4" s="159" t="s">
        <v>305</v>
      </c>
    </row>
    <row r="5" ht="12.75">
      <c r="A5" s="159" t="s">
        <v>306</v>
      </c>
    </row>
    <row r="7" ht="12.75">
      <c r="A7" s="159" t="s">
        <v>302</v>
      </c>
    </row>
    <row r="11" ht="12.75">
      <c r="A11" s="159" t="s">
        <v>292</v>
      </c>
    </row>
    <row r="12" ht="12.75">
      <c r="A12" s="159" t="s">
        <v>307</v>
      </c>
    </row>
    <row r="14" ht="12.75">
      <c r="A14" s="159" t="s">
        <v>293</v>
      </c>
    </row>
    <row r="17" ht="12.75">
      <c r="A17" s="159" t="s">
        <v>294</v>
      </c>
    </row>
    <row r="18" ht="12.75">
      <c r="A18" s="159" t="s">
        <v>295</v>
      </c>
    </row>
    <row r="19" ht="12.75">
      <c r="A19" s="159" t="s">
        <v>296</v>
      </c>
    </row>
    <row r="20" ht="12.75">
      <c r="A20" s="159" t="s">
        <v>297</v>
      </c>
    </row>
    <row r="22" ht="12.75">
      <c r="A22" s="159" t="s">
        <v>298</v>
      </c>
    </row>
    <row r="25" ht="12.75">
      <c r="A25" s="159" t="s">
        <v>299</v>
      </c>
    </row>
    <row r="26" ht="38.25">
      <c r="A26" s="160" t="s">
        <v>303</v>
      </c>
    </row>
    <row r="29" ht="12.75">
      <c r="A29" s="159" t="s">
        <v>300</v>
      </c>
    </row>
    <row r="30" ht="38.25">
      <c r="A30" s="160" t="s">
        <v>304</v>
      </c>
    </row>
    <row r="31" ht="12.75">
      <c r="A31" s="159" t="s">
        <v>274</v>
      </c>
    </row>
    <row r="32" ht="12.75">
      <c r="A32" s="159" t="s">
        <v>301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pageSetUpPr fitToPage="1"/>
  </sheetPr>
  <dimension ref="A1:R171"/>
  <sheetViews>
    <sheetView workbookViewId="0" topLeftCell="A105">
      <selection activeCell="A115" sqref="A115:IV171"/>
    </sheetView>
  </sheetViews>
  <sheetFormatPr defaultColWidth="11.421875" defaultRowHeight="12.75"/>
  <cols>
    <col min="1" max="1" width="7.421875" style="0" customWidth="1"/>
    <col min="2" max="4" width="1.7109375" style="0" customWidth="1"/>
    <col min="5" max="5" width="54.140625" style="0" customWidth="1"/>
    <col min="6" max="16" width="12.7109375" style="0" customWidth="1"/>
    <col min="17" max="17" width="7.421875" style="0" customWidth="1"/>
  </cols>
  <sheetData>
    <row r="1" spans="8:9" s="1" customFormat="1" ht="15">
      <c r="H1" s="2" t="s">
        <v>109</v>
      </c>
      <c r="I1" s="1" t="s">
        <v>150</v>
      </c>
    </row>
    <row r="2" spans="8:9" s="3" customFormat="1" ht="12.75">
      <c r="H2" s="4" t="s">
        <v>22</v>
      </c>
      <c r="I2" s="3" t="s">
        <v>23</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98"/>
      <c r="I5" s="9"/>
      <c r="J5" s="7"/>
      <c r="K5" s="7"/>
      <c r="L5" s="7"/>
      <c r="M5" s="8"/>
      <c r="N5" s="8"/>
      <c r="O5" s="8"/>
      <c r="P5" s="8"/>
      <c r="Q5" s="8"/>
    </row>
    <row r="6" spans="1:17" ht="12.75">
      <c r="A6" s="10"/>
      <c r="B6" s="228" t="s">
        <v>97</v>
      </c>
      <c r="C6" s="229"/>
      <c r="D6" s="229"/>
      <c r="E6" s="230"/>
      <c r="F6" s="13"/>
      <c r="G6" s="13"/>
      <c r="H6" s="29"/>
      <c r="I6" s="12"/>
      <c r="J6" s="13"/>
      <c r="K6" s="13"/>
      <c r="L6" s="13"/>
      <c r="M6" s="11"/>
      <c r="N6" s="11"/>
      <c r="O6" s="11"/>
      <c r="P6" s="11"/>
      <c r="Q6" s="11" t="s">
        <v>2</v>
      </c>
    </row>
    <row r="7" spans="1:17" ht="12.75">
      <c r="A7" s="12" t="s">
        <v>82</v>
      </c>
      <c r="B7" s="11"/>
      <c r="C7" s="61"/>
      <c r="D7" s="61"/>
      <c r="E7" s="62"/>
      <c r="F7" s="13">
        <v>1991</v>
      </c>
      <c r="G7" s="13">
        <v>1992</v>
      </c>
      <c r="H7" s="29">
        <v>1993</v>
      </c>
      <c r="I7" s="12">
        <v>1994</v>
      </c>
      <c r="J7" s="13">
        <v>1995</v>
      </c>
      <c r="K7" s="13">
        <v>1996</v>
      </c>
      <c r="L7" s="13">
        <v>1997</v>
      </c>
      <c r="M7" s="11">
        <v>1998</v>
      </c>
      <c r="N7" s="11">
        <v>1999</v>
      </c>
      <c r="O7" s="11">
        <v>2000</v>
      </c>
      <c r="P7" s="11">
        <v>2001</v>
      </c>
      <c r="Q7" s="11" t="s">
        <v>4</v>
      </c>
    </row>
    <row r="8" spans="1:17" ht="12.75">
      <c r="A8" s="10"/>
      <c r="B8" s="228" t="s">
        <v>98</v>
      </c>
      <c r="C8" s="229"/>
      <c r="D8" s="229"/>
      <c r="E8" s="230"/>
      <c r="F8" s="13"/>
      <c r="G8" s="13"/>
      <c r="H8" s="29"/>
      <c r="I8" s="12"/>
      <c r="J8" s="13"/>
      <c r="K8" s="13"/>
      <c r="L8" s="13"/>
      <c r="M8" s="11"/>
      <c r="N8" s="11"/>
      <c r="O8" s="11"/>
      <c r="P8" s="11"/>
      <c r="Q8" s="11"/>
    </row>
    <row r="9" spans="1:17" ht="12.75">
      <c r="A9" s="14"/>
      <c r="B9" s="5"/>
      <c r="C9" s="5"/>
      <c r="D9" s="5"/>
      <c r="E9" s="14"/>
      <c r="F9" s="15"/>
      <c r="G9" s="15"/>
      <c r="H9" s="99"/>
      <c r="I9" s="17"/>
      <c r="J9" s="15"/>
      <c r="K9" s="15"/>
      <c r="L9" s="15"/>
      <c r="M9" s="16"/>
      <c r="N9" s="16"/>
      <c r="O9" s="16"/>
      <c r="P9" s="16"/>
      <c r="Q9" s="16"/>
    </row>
    <row r="11" spans="1:18" s="3" customFormat="1" ht="12.75">
      <c r="A11" s="218" t="s">
        <v>137</v>
      </c>
      <c r="B11" s="218"/>
      <c r="C11" s="218"/>
      <c r="D11" s="218"/>
      <c r="E11" s="218"/>
      <c r="F11" s="218"/>
      <c r="G11" s="218"/>
      <c r="H11" s="218"/>
      <c r="I11" s="218" t="s">
        <v>137</v>
      </c>
      <c r="J11" s="218"/>
      <c r="K11" s="218"/>
      <c r="L11" s="218"/>
      <c r="M11" s="218"/>
      <c r="N11" s="218"/>
      <c r="O11" s="218"/>
      <c r="P11" s="218"/>
      <c r="Q11" s="218"/>
      <c r="R11" s="28"/>
    </row>
    <row r="12" spans="12:17" ht="12.75">
      <c r="L12" s="27"/>
      <c r="M12" s="27"/>
      <c r="N12" s="27"/>
      <c r="O12" s="27"/>
      <c r="P12" s="27"/>
      <c r="Q12" s="27"/>
    </row>
    <row r="13" spans="1:17" s="3" customFormat="1" ht="12.75">
      <c r="A13" s="77">
        <v>1</v>
      </c>
      <c r="B13" s="3" t="s">
        <v>152</v>
      </c>
      <c r="E13" s="18"/>
      <c r="F13" s="150">
        <v>1710800</v>
      </c>
      <c r="G13" s="150">
        <v>1749100</v>
      </c>
      <c r="H13" s="150">
        <v>1730100</v>
      </c>
      <c r="I13" s="150">
        <v>1770700</v>
      </c>
      <c r="J13" s="150">
        <v>1801300</v>
      </c>
      <c r="K13" s="150">
        <v>1815100</v>
      </c>
      <c r="L13" s="150">
        <v>1840400</v>
      </c>
      <c r="M13" s="150">
        <v>1876400</v>
      </c>
      <c r="N13" s="150">
        <v>1914800</v>
      </c>
      <c r="O13" s="150">
        <v>1969500</v>
      </c>
      <c r="P13" s="151">
        <v>1986200</v>
      </c>
      <c r="Q13" s="107">
        <v>1</v>
      </c>
    </row>
    <row r="14" spans="1:17" ht="19.5" customHeight="1">
      <c r="A14" s="78">
        <v>2</v>
      </c>
      <c r="B14" s="39"/>
      <c r="C14" s="27" t="s">
        <v>6</v>
      </c>
      <c r="E14" s="10"/>
      <c r="F14" s="148">
        <v>169690</v>
      </c>
      <c r="G14" s="148">
        <v>172550</v>
      </c>
      <c r="H14" s="148">
        <v>171760</v>
      </c>
      <c r="I14" s="148">
        <v>179620</v>
      </c>
      <c r="J14" s="148">
        <v>177140</v>
      </c>
      <c r="K14" s="148">
        <v>177480</v>
      </c>
      <c r="L14" s="148">
        <v>176730</v>
      </c>
      <c r="M14" s="148">
        <v>178830</v>
      </c>
      <c r="N14" s="148">
        <v>184310</v>
      </c>
      <c r="O14" s="148">
        <v>183060</v>
      </c>
      <c r="P14" s="149">
        <v>179640</v>
      </c>
      <c r="Q14" s="108">
        <v>2</v>
      </c>
    </row>
    <row r="15" spans="1:17" ht="19.5" customHeight="1">
      <c r="A15" s="78">
        <v>3</v>
      </c>
      <c r="B15" s="39"/>
      <c r="C15" s="27" t="s">
        <v>7</v>
      </c>
      <c r="E15" s="10"/>
      <c r="F15" s="148">
        <v>57160</v>
      </c>
      <c r="G15" s="148">
        <v>58460</v>
      </c>
      <c r="H15" s="148">
        <v>60880</v>
      </c>
      <c r="I15" s="148">
        <v>63890</v>
      </c>
      <c r="J15" s="148">
        <v>66240</v>
      </c>
      <c r="K15" s="148">
        <v>71950</v>
      </c>
      <c r="L15" s="148">
        <v>78420</v>
      </c>
      <c r="M15" s="148">
        <v>85430</v>
      </c>
      <c r="N15" s="148">
        <v>93030</v>
      </c>
      <c r="O15" s="148">
        <v>100300</v>
      </c>
      <c r="P15" s="149">
        <v>104910</v>
      </c>
      <c r="Q15" s="108">
        <v>3</v>
      </c>
    </row>
    <row r="16" spans="1:17" s="3" customFormat="1" ht="19.5" customHeight="1">
      <c r="A16" s="77">
        <v>4</v>
      </c>
      <c r="B16" s="3" t="s">
        <v>8</v>
      </c>
      <c r="E16" s="18"/>
      <c r="F16" s="150">
        <v>1598270</v>
      </c>
      <c r="G16" s="150">
        <v>1635010</v>
      </c>
      <c r="H16" s="150">
        <v>1619220</v>
      </c>
      <c r="I16" s="150">
        <v>1654970</v>
      </c>
      <c r="J16" s="150">
        <v>1690400</v>
      </c>
      <c r="K16" s="150">
        <v>1709570</v>
      </c>
      <c r="L16" s="150">
        <v>1742090</v>
      </c>
      <c r="M16" s="150">
        <v>1783000</v>
      </c>
      <c r="N16" s="150">
        <v>1823520</v>
      </c>
      <c r="O16" s="150">
        <v>1886740</v>
      </c>
      <c r="P16" s="151">
        <v>1911470</v>
      </c>
      <c r="Q16" s="107">
        <v>4</v>
      </c>
    </row>
    <row r="17" spans="1:17" ht="19.5" customHeight="1">
      <c r="A17" s="79" t="s">
        <v>38</v>
      </c>
      <c r="B17" s="35"/>
      <c r="C17" t="s">
        <v>9</v>
      </c>
      <c r="E17" s="10"/>
      <c r="F17" s="148">
        <v>20080</v>
      </c>
      <c r="G17" s="148">
        <v>21270</v>
      </c>
      <c r="H17" s="148">
        <v>21720</v>
      </c>
      <c r="I17" s="148">
        <v>20590</v>
      </c>
      <c r="J17" s="148">
        <v>21590</v>
      </c>
      <c r="K17" s="148">
        <v>23020</v>
      </c>
      <c r="L17" s="148">
        <v>22940</v>
      </c>
      <c r="M17" s="148">
        <v>23470</v>
      </c>
      <c r="N17" s="148">
        <v>24760</v>
      </c>
      <c r="O17" s="148">
        <v>24630</v>
      </c>
      <c r="P17" s="149">
        <v>24610</v>
      </c>
      <c r="Q17" s="88" t="s">
        <v>38</v>
      </c>
    </row>
    <row r="18" spans="1:17" ht="19.5" customHeight="1">
      <c r="A18" s="79" t="s">
        <v>39</v>
      </c>
      <c r="B18" s="35"/>
      <c r="D18" s="27" t="s">
        <v>24</v>
      </c>
      <c r="E18" s="10"/>
      <c r="F18" s="148">
        <v>19880</v>
      </c>
      <c r="G18" s="148">
        <v>21100</v>
      </c>
      <c r="H18" s="148">
        <v>21550</v>
      </c>
      <c r="I18" s="148">
        <v>20430</v>
      </c>
      <c r="J18" s="148">
        <v>21420</v>
      </c>
      <c r="K18" s="148">
        <v>22830</v>
      </c>
      <c r="L18" s="148">
        <v>22750</v>
      </c>
      <c r="M18" s="148">
        <v>23280</v>
      </c>
      <c r="N18" s="148">
        <v>24570</v>
      </c>
      <c r="O18" s="148">
        <v>24440</v>
      </c>
      <c r="P18" s="149">
        <v>24450</v>
      </c>
      <c r="Q18" s="88" t="s">
        <v>39</v>
      </c>
    </row>
    <row r="19" spans="1:17" ht="19.5" customHeight="1">
      <c r="A19" s="79" t="s">
        <v>40</v>
      </c>
      <c r="B19" s="35"/>
      <c r="D19" s="27" t="s">
        <v>25</v>
      </c>
      <c r="E19" s="10"/>
      <c r="F19" s="148">
        <v>200</v>
      </c>
      <c r="G19" s="148">
        <v>170</v>
      </c>
      <c r="H19" s="148">
        <v>170</v>
      </c>
      <c r="I19" s="148">
        <v>160</v>
      </c>
      <c r="J19" s="148">
        <v>170</v>
      </c>
      <c r="K19" s="148">
        <v>190</v>
      </c>
      <c r="L19" s="148">
        <v>190</v>
      </c>
      <c r="M19" s="148">
        <v>190</v>
      </c>
      <c r="N19" s="148">
        <v>190</v>
      </c>
      <c r="O19" s="148">
        <v>190</v>
      </c>
      <c r="P19" s="149">
        <v>160</v>
      </c>
      <c r="Q19" s="88" t="s">
        <v>40</v>
      </c>
    </row>
    <row r="20" spans="1:17" ht="19.5" customHeight="1">
      <c r="A20" s="79" t="s">
        <v>41</v>
      </c>
      <c r="B20" s="35"/>
      <c r="C20" t="s">
        <v>10</v>
      </c>
      <c r="E20" s="10"/>
      <c r="F20" s="148">
        <v>456330</v>
      </c>
      <c r="G20" s="148">
        <v>445910</v>
      </c>
      <c r="H20" s="148">
        <v>415330</v>
      </c>
      <c r="I20" s="148">
        <v>426060</v>
      </c>
      <c r="J20" s="148">
        <v>428300</v>
      </c>
      <c r="K20" s="148">
        <v>418930</v>
      </c>
      <c r="L20" s="148">
        <v>428630</v>
      </c>
      <c r="M20" s="148">
        <v>437260</v>
      </c>
      <c r="N20" s="148">
        <v>430540</v>
      </c>
      <c r="O20" s="148">
        <v>447330</v>
      </c>
      <c r="P20" s="149">
        <v>444250</v>
      </c>
      <c r="Q20" s="88" t="s">
        <v>41</v>
      </c>
    </row>
    <row r="21" spans="1:17" ht="19.5" customHeight="1">
      <c r="A21" s="79" t="s">
        <v>42</v>
      </c>
      <c r="B21" s="35"/>
      <c r="D21" s="27" t="s">
        <v>11</v>
      </c>
      <c r="E21" s="10"/>
      <c r="F21" s="148">
        <v>10860</v>
      </c>
      <c r="G21" s="148">
        <v>10390</v>
      </c>
      <c r="H21" s="148">
        <v>10680</v>
      </c>
      <c r="I21" s="148">
        <v>9820</v>
      </c>
      <c r="J21" s="148">
        <v>9900</v>
      </c>
      <c r="K21" s="148">
        <v>8380</v>
      </c>
      <c r="L21" s="148">
        <v>6330</v>
      </c>
      <c r="M21" s="148">
        <v>6500</v>
      </c>
      <c r="N21" s="148">
        <v>6770</v>
      </c>
      <c r="O21" s="148">
        <v>5550</v>
      </c>
      <c r="P21" s="149">
        <v>3580</v>
      </c>
      <c r="Q21" s="88" t="s">
        <v>42</v>
      </c>
    </row>
    <row r="22" spans="1:17" ht="19.5" customHeight="1">
      <c r="A22" s="79" t="s">
        <v>43</v>
      </c>
      <c r="B22" s="35"/>
      <c r="E22" s="10" t="s">
        <v>26</v>
      </c>
      <c r="F22" s="113">
        <v>8208790</v>
      </c>
      <c r="G22" s="113">
        <v>7566415</v>
      </c>
      <c r="H22" s="113">
        <v>7716748</v>
      </c>
      <c r="I22" s="113">
        <v>6487884</v>
      </c>
      <c r="J22" s="113">
        <v>6679492</v>
      </c>
      <c r="K22" s="142">
        <v>5361</v>
      </c>
      <c r="L22" s="142">
        <v>3729</v>
      </c>
      <c r="M22" s="142">
        <v>3918</v>
      </c>
      <c r="N22" s="142">
        <v>4085</v>
      </c>
      <c r="O22" s="142">
        <v>2904</v>
      </c>
      <c r="P22" s="143">
        <v>1605</v>
      </c>
      <c r="Q22" s="88" t="s">
        <v>43</v>
      </c>
    </row>
    <row r="23" spans="1:17" ht="12.75">
      <c r="A23" s="79" t="s">
        <v>44</v>
      </c>
      <c r="B23" s="35"/>
      <c r="E23" s="10" t="s">
        <v>143</v>
      </c>
      <c r="F23" s="113">
        <v>2651210</v>
      </c>
      <c r="G23" s="113">
        <v>2823585</v>
      </c>
      <c r="H23" s="113">
        <v>2963252</v>
      </c>
      <c r="I23" s="113">
        <v>3332116</v>
      </c>
      <c r="J23" s="113">
        <v>3220508</v>
      </c>
      <c r="K23" s="142">
        <v>3019</v>
      </c>
      <c r="L23" s="142">
        <v>2601</v>
      </c>
      <c r="M23" s="142">
        <v>2582</v>
      </c>
      <c r="N23" s="142">
        <v>2685</v>
      </c>
      <c r="O23" s="142">
        <v>2646</v>
      </c>
      <c r="P23" s="143">
        <v>1975</v>
      </c>
      <c r="Q23" s="88" t="s">
        <v>44</v>
      </c>
    </row>
    <row r="24" spans="1:17" ht="19.5" customHeight="1">
      <c r="A24" s="79" t="s">
        <v>45</v>
      </c>
      <c r="B24" s="35"/>
      <c r="D24" s="27" t="s">
        <v>12</v>
      </c>
      <c r="E24" s="10"/>
      <c r="F24" s="113">
        <v>410590000</v>
      </c>
      <c r="G24" s="113">
        <v>401330000</v>
      </c>
      <c r="H24" s="113">
        <v>370990000</v>
      </c>
      <c r="I24" s="113">
        <v>381700000</v>
      </c>
      <c r="J24" s="113">
        <v>382240000</v>
      </c>
      <c r="K24" s="142">
        <v>371290</v>
      </c>
      <c r="L24" s="142">
        <v>383990</v>
      </c>
      <c r="M24" s="142">
        <v>392080</v>
      </c>
      <c r="N24" s="142">
        <v>384530</v>
      </c>
      <c r="O24" s="142">
        <v>401690</v>
      </c>
      <c r="P24" s="143">
        <v>400770</v>
      </c>
      <c r="Q24" s="88" t="s">
        <v>45</v>
      </c>
    </row>
    <row r="25" spans="1:17" ht="12.75">
      <c r="A25" s="80" t="s">
        <v>46</v>
      </c>
      <c r="B25" s="29"/>
      <c r="E25" s="10" t="s">
        <v>27</v>
      </c>
      <c r="F25" s="113">
        <v>31799020</v>
      </c>
      <c r="G25" s="113">
        <v>29474874</v>
      </c>
      <c r="H25" s="113">
        <v>31514572</v>
      </c>
      <c r="I25" s="113">
        <v>33347480</v>
      </c>
      <c r="J25" s="113">
        <v>33051419</v>
      </c>
      <c r="K25" s="142">
        <v>33357</v>
      </c>
      <c r="L25" s="142">
        <v>33600</v>
      </c>
      <c r="M25" s="142">
        <v>31847</v>
      </c>
      <c r="N25" s="142">
        <v>31877</v>
      </c>
      <c r="O25" s="142">
        <v>33576</v>
      </c>
      <c r="P25" s="143">
        <v>31403</v>
      </c>
      <c r="Q25" s="89" t="s">
        <v>46</v>
      </c>
    </row>
    <row r="26" spans="1:17" ht="12.75">
      <c r="A26" s="79" t="s">
        <v>48</v>
      </c>
      <c r="B26" s="35"/>
      <c r="E26" s="10" t="s">
        <v>28</v>
      </c>
      <c r="F26" s="113">
        <v>13806599</v>
      </c>
      <c r="G26" s="113">
        <v>13104580</v>
      </c>
      <c r="H26" s="113">
        <v>11823516</v>
      </c>
      <c r="I26" s="113">
        <v>11124179</v>
      </c>
      <c r="J26" s="113">
        <v>9783018</v>
      </c>
      <c r="K26" s="142">
        <v>9269</v>
      </c>
      <c r="L26" s="142">
        <v>9146</v>
      </c>
      <c r="M26" s="142">
        <v>9182</v>
      </c>
      <c r="N26" s="142">
        <v>8407</v>
      </c>
      <c r="O26" s="142">
        <v>8762</v>
      </c>
      <c r="P26" s="143">
        <v>8451</v>
      </c>
      <c r="Q26" s="88" t="s">
        <v>48</v>
      </c>
    </row>
    <row r="27" spans="1:17" ht="12.75">
      <c r="A27" s="79" t="s">
        <v>47</v>
      </c>
      <c r="B27" s="35"/>
      <c r="E27" s="10" t="s">
        <v>29</v>
      </c>
      <c r="F27" s="113">
        <v>1790217</v>
      </c>
      <c r="G27" s="113">
        <v>1762751</v>
      </c>
      <c r="H27" s="113">
        <v>1649353</v>
      </c>
      <c r="I27" s="113">
        <v>1486775</v>
      </c>
      <c r="J27" s="113">
        <v>1434785</v>
      </c>
      <c r="K27" s="142">
        <v>1445</v>
      </c>
      <c r="L27" s="142">
        <v>1411</v>
      </c>
      <c r="M27" s="142">
        <v>1323</v>
      </c>
      <c r="N27" s="142">
        <v>1289</v>
      </c>
      <c r="O27" s="142">
        <v>1293</v>
      </c>
      <c r="P27" s="143">
        <v>1194</v>
      </c>
      <c r="Q27" s="88" t="s">
        <v>47</v>
      </c>
    </row>
    <row r="28" spans="1:17" ht="12.75">
      <c r="A28" s="79" t="s">
        <v>53</v>
      </c>
      <c r="B28" s="35"/>
      <c r="E28" s="10" t="s">
        <v>94</v>
      </c>
      <c r="F28" s="113">
        <v>7242238</v>
      </c>
      <c r="G28" s="113">
        <v>7837765</v>
      </c>
      <c r="H28" s="113">
        <v>7831701</v>
      </c>
      <c r="I28" s="113">
        <v>7786927</v>
      </c>
      <c r="J28" s="113">
        <v>7678471</v>
      </c>
      <c r="K28" s="142">
        <v>7464</v>
      </c>
      <c r="L28" s="142">
        <v>7734</v>
      </c>
      <c r="M28" s="142">
        <v>7510</v>
      </c>
      <c r="N28" s="142">
        <v>7550</v>
      </c>
      <c r="O28" s="142">
        <v>7529</v>
      </c>
      <c r="P28" s="143">
        <v>6946</v>
      </c>
      <c r="Q28" s="88" t="s">
        <v>53</v>
      </c>
    </row>
    <row r="29" spans="1:17" ht="12.75">
      <c r="A29" s="79" t="s">
        <v>54</v>
      </c>
      <c r="B29" s="35"/>
      <c r="E29" s="10" t="s">
        <v>30</v>
      </c>
      <c r="F29" s="113">
        <v>28864182</v>
      </c>
      <c r="G29" s="113">
        <v>29482038</v>
      </c>
      <c r="H29" s="113">
        <v>28759150</v>
      </c>
      <c r="I29" s="113">
        <v>29248238</v>
      </c>
      <c r="J29" s="113">
        <v>28955714</v>
      </c>
      <c r="K29" s="142">
        <v>27800</v>
      </c>
      <c r="L29" s="142">
        <v>28296</v>
      </c>
      <c r="M29" s="142">
        <v>28151</v>
      </c>
      <c r="N29" s="142">
        <v>27991</v>
      </c>
      <c r="O29" s="142">
        <v>28632</v>
      </c>
      <c r="P29" s="143">
        <v>26465</v>
      </c>
      <c r="Q29" s="88" t="s">
        <v>54</v>
      </c>
    </row>
    <row r="30" spans="1:17" ht="12.75">
      <c r="A30" s="79" t="s">
        <v>49</v>
      </c>
      <c r="B30" s="35"/>
      <c r="E30" s="10" t="s">
        <v>93</v>
      </c>
      <c r="F30" s="113">
        <v>1412578</v>
      </c>
      <c r="G30" s="113">
        <v>2042546</v>
      </c>
      <c r="H30" s="113">
        <v>2703077</v>
      </c>
      <c r="I30" s="113">
        <v>2890199</v>
      </c>
      <c r="J30" s="113">
        <v>2364119</v>
      </c>
      <c r="K30" s="142">
        <v>2726</v>
      </c>
      <c r="L30" s="142">
        <v>3520</v>
      </c>
      <c r="M30" s="142">
        <v>4061</v>
      </c>
      <c r="N30" s="142">
        <v>1870</v>
      </c>
      <c r="O30" s="142">
        <v>3416</v>
      </c>
      <c r="P30" s="143">
        <v>5448</v>
      </c>
      <c r="Q30" s="88" t="s">
        <v>49</v>
      </c>
    </row>
    <row r="31" spans="1:17" ht="12.75">
      <c r="A31" s="79" t="s">
        <v>50</v>
      </c>
      <c r="B31" s="35"/>
      <c r="E31" s="10" t="s">
        <v>31</v>
      </c>
      <c r="F31" s="113">
        <v>37762388</v>
      </c>
      <c r="G31" s="113">
        <v>38558359</v>
      </c>
      <c r="H31" s="113">
        <v>38618758</v>
      </c>
      <c r="I31" s="113">
        <v>41502243</v>
      </c>
      <c r="J31" s="113">
        <v>40751006</v>
      </c>
      <c r="K31" s="142">
        <v>40093</v>
      </c>
      <c r="L31" s="142">
        <v>41752</v>
      </c>
      <c r="M31" s="142">
        <v>40409</v>
      </c>
      <c r="N31" s="142">
        <v>40438</v>
      </c>
      <c r="O31" s="142">
        <v>43008</v>
      </c>
      <c r="P31" s="143">
        <v>42403</v>
      </c>
      <c r="Q31" s="88" t="s">
        <v>50</v>
      </c>
    </row>
    <row r="32" spans="1:17" ht="12.75">
      <c r="A32" s="79" t="s">
        <v>51</v>
      </c>
      <c r="B32" s="35"/>
      <c r="E32" s="10" t="s">
        <v>102</v>
      </c>
      <c r="F32" s="113">
        <v>18067486</v>
      </c>
      <c r="G32" s="113">
        <v>17609950</v>
      </c>
      <c r="H32" s="113">
        <v>17212760</v>
      </c>
      <c r="I32" s="113">
        <v>18290656</v>
      </c>
      <c r="J32" s="113">
        <v>19071973</v>
      </c>
      <c r="K32" s="142">
        <v>18102</v>
      </c>
      <c r="L32" s="142">
        <v>19212</v>
      </c>
      <c r="M32" s="142">
        <v>19626</v>
      </c>
      <c r="N32" s="142">
        <v>19194</v>
      </c>
      <c r="O32" s="142">
        <v>20401</v>
      </c>
      <c r="P32" s="143">
        <v>20239</v>
      </c>
      <c r="Q32" s="88" t="s">
        <v>51</v>
      </c>
    </row>
    <row r="33" spans="1:17" ht="12.75">
      <c r="A33" s="79" t="s">
        <v>52</v>
      </c>
      <c r="B33" s="35"/>
      <c r="E33" s="10" t="s">
        <v>32</v>
      </c>
      <c r="F33" s="113">
        <v>16108666</v>
      </c>
      <c r="G33" s="113">
        <v>16901954</v>
      </c>
      <c r="H33" s="113">
        <v>17245635</v>
      </c>
      <c r="I33" s="113">
        <v>18360370</v>
      </c>
      <c r="J33" s="113">
        <v>18495353</v>
      </c>
      <c r="K33" s="142">
        <v>17469</v>
      </c>
      <c r="L33" s="142">
        <v>17209</v>
      </c>
      <c r="M33" s="142">
        <v>17528</v>
      </c>
      <c r="N33" s="142">
        <v>17683</v>
      </c>
      <c r="O33" s="142">
        <v>17698</v>
      </c>
      <c r="P33" s="143">
        <v>16627</v>
      </c>
      <c r="Q33" s="88" t="s">
        <v>52</v>
      </c>
    </row>
    <row r="34" spans="1:17" ht="12.75">
      <c r="A34" s="79" t="s">
        <v>55</v>
      </c>
      <c r="B34" s="35"/>
      <c r="E34" s="10" t="s">
        <v>34</v>
      </c>
      <c r="F34" s="113">
        <v>51774499</v>
      </c>
      <c r="G34" s="113">
        <v>50561778</v>
      </c>
      <c r="H34" s="113">
        <v>47978632</v>
      </c>
      <c r="I34" s="113">
        <v>49465227</v>
      </c>
      <c r="J34" s="113">
        <v>51422279</v>
      </c>
      <c r="K34" s="142">
        <v>48237</v>
      </c>
      <c r="L34" s="142">
        <v>50703</v>
      </c>
      <c r="M34" s="142">
        <v>51868</v>
      </c>
      <c r="N34" s="142">
        <v>51786</v>
      </c>
      <c r="O34" s="142">
        <v>52973</v>
      </c>
      <c r="P34" s="143">
        <v>53393</v>
      </c>
      <c r="Q34" s="88" t="s">
        <v>55</v>
      </c>
    </row>
    <row r="35" spans="1:17" ht="12.75">
      <c r="A35" s="79" t="s">
        <v>56</v>
      </c>
      <c r="B35" s="35"/>
      <c r="E35" s="10" t="s">
        <v>33</v>
      </c>
      <c r="F35" s="113">
        <v>68024428</v>
      </c>
      <c r="G35" s="113">
        <v>63156836</v>
      </c>
      <c r="H35" s="113">
        <v>54020208</v>
      </c>
      <c r="I35" s="113">
        <v>54428651</v>
      </c>
      <c r="J35" s="113">
        <v>56447917</v>
      </c>
      <c r="K35" s="142">
        <v>55706</v>
      </c>
      <c r="L35" s="142">
        <v>57322</v>
      </c>
      <c r="M35" s="142">
        <v>58604</v>
      </c>
      <c r="N35" s="142">
        <v>54620</v>
      </c>
      <c r="O35" s="142">
        <v>57337</v>
      </c>
      <c r="P35" s="143">
        <v>58110</v>
      </c>
      <c r="Q35" s="88" t="s">
        <v>56</v>
      </c>
    </row>
    <row r="36" spans="1:17" ht="12.75">
      <c r="A36" s="79" t="s">
        <v>57</v>
      </c>
      <c r="B36" s="35"/>
      <c r="E36" s="10" t="s">
        <v>144</v>
      </c>
      <c r="F36" s="113">
        <v>57867923</v>
      </c>
      <c r="G36" s="113">
        <v>56335058</v>
      </c>
      <c r="H36" s="113">
        <v>50439361</v>
      </c>
      <c r="I36" s="113">
        <v>51404984</v>
      </c>
      <c r="J36" s="113">
        <v>51932017</v>
      </c>
      <c r="K36" s="142">
        <v>51244</v>
      </c>
      <c r="L36" s="142">
        <v>52694</v>
      </c>
      <c r="M36" s="142">
        <v>53974</v>
      </c>
      <c r="N36" s="142">
        <v>55832</v>
      </c>
      <c r="O36" s="142">
        <v>62509</v>
      </c>
      <c r="P36" s="143">
        <v>57311</v>
      </c>
      <c r="Q36" s="88" t="s">
        <v>57</v>
      </c>
    </row>
    <row r="37" spans="1:17" ht="12.75">
      <c r="A37" s="79" t="s">
        <v>58</v>
      </c>
      <c r="B37" s="35"/>
      <c r="E37" s="10" t="s">
        <v>35</v>
      </c>
      <c r="F37" s="113">
        <v>61654631</v>
      </c>
      <c r="G37" s="113">
        <v>60135219</v>
      </c>
      <c r="H37" s="113">
        <v>47724904</v>
      </c>
      <c r="I37" s="113">
        <v>49454248</v>
      </c>
      <c r="J37" s="113">
        <v>48136919</v>
      </c>
      <c r="K37" s="142">
        <v>46368</v>
      </c>
      <c r="L37" s="142">
        <v>49677</v>
      </c>
      <c r="M37" s="142">
        <v>56311</v>
      </c>
      <c r="N37" s="142">
        <v>54732</v>
      </c>
      <c r="O37" s="142">
        <v>53443</v>
      </c>
      <c r="P37" s="143">
        <v>62403</v>
      </c>
      <c r="Q37" s="88" t="s">
        <v>58</v>
      </c>
    </row>
    <row r="38" spans="1:17" ht="12.75">
      <c r="A38" s="79" t="s">
        <v>59</v>
      </c>
      <c r="B38" s="35"/>
      <c r="E38" s="10" t="s">
        <v>36</v>
      </c>
      <c r="F38" s="113">
        <v>14415145</v>
      </c>
      <c r="G38" s="113">
        <v>14366292</v>
      </c>
      <c r="H38" s="113">
        <v>13468373</v>
      </c>
      <c r="I38" s="113">
        <v>12909823</v>
      </c>
      <c r="J38" s="113">
        <v>12715010</v>
      </c>
      <c r="K38" s="142">
        <v>12010</v>
      </c>
      <c r="L38" s="142">
        <v>11714</v>
      </c>
      <c r="M38" s="142">
        <v>11686</v>
      </c>
      <c r="N38" s="142">
        <v>11260</v>
      </c>
      <c r="O38" s="142">
        <v>11114</v>
      </c>
      <c r="P38" s="143">
        <v>10376</v>
      </c>
      <c r="Q38" s="88" t="s">
        <v>59</v>
      </c>
    </row>
    <row r="39" spans="1:17" ht="19.5" customHeight="1">
      <c r="A39" s="79" t="s">
        <v>60</v>
      </c>
      <c r="B39" s="35"/>
      <c r="D39" s="27" t="s">
        <v>13</v>
      </c>
      <c r="E39" s="10"/>
      <c r="F39" s="148">
        <v>34880</v>
      </c>
      <c r="G39" s="148">
        <v>34190</v>
      </c>
      <c r="H39" s="148">
        <v>33660</v>
      </c>
      <c r="I39" s="148">
        <v>34540</v>
      </c>
      <c r="J39" s="148">
        <v>36160</v>
      </c>
      <c r="K39" s="148">
        <v>39260</v>
      </c>
      <c r="L39" s="148">
        <v>38310</v>
      </c>
      <c r="M39" s="148">
        <v>38680</v>
      </c>
      <c r="N39" s="148">
        <v>39240</v>
      </c>
      <c r="O39" s="148">
        <v>40090</v>
      </c>
      <c r="P39" s="149">
        <v>39900</v>
      </c>
      <c r="Q39" s="88" t="s">
        <v>60</v>
      </c>
    </row>
    <row r="40" spans="1:17" ht="19.5" customHeight="1">
      <c r="A40" s="79" t="s">
        <v>61</v>
      </c>
      <c r="B40" s="35"/>
      <c r="C40" t="s">
        <v>14</v>
      </c>
      <c r="E40" s="10"/>
      <c r="F40" s="148">
        <v>103290</v>
      </c>
      <c r="G40" s="148">
        <v>110840</v>
      </c>
      <c r="H40" s="148">
        <v>110450</v>
      </c>
      <c r="I40" s="148">
        <v>116810</v>
      </c>
      <c r="J40" s="148">
        <v>114050</v>
      </c>
      <c r="K40" s="148">
        <v>109440</v>
      </c>
      <c r="L40" s="148">
        <v>107820</v>
      </c>
      <c r="M40" s="148">
        <v>104950</v>
      </c>
      <c r="N40" s="148">
        <v>105060</v>
      </c>
      <c r="O40" s="148">
        <v>102050</v>
      </c>
      <c r="P40" s="149">
        <v>95790</v>
      </c>
      <c r="Q40" s="88" t="s">
        <v>61</v>
      </c>
    </row>
    <row r="41" spans="1:17" ht="19.5" customHeight="1">
      <c r="A41" s="79" t="s">
        <v>62</v>
      </c>
      <c r="B41" s="35"/>
      <c r="C41" t="s">
        <v>15</v>
      </c>
      <c r="E41" s="10"/>
      <c r="F41" s="148">
        <v>282120</v>
      </c>
      <c r="G41" s="148">
        <v>293260</v>
      </c>
      <c r="H41" s="148">
        <v>289180</v>
      </c>
      <c r="I41" s="148">
        <v>293660</v>
      </c>
      <c r="J41" s="148">
        <v>299450</v>
      </c>
      <c r="K41" s="148">
        <v>302570</v>
      </c>
      <c r="L41" s="148">
        <v>306010</v>
      </c>
      <c r="M41" s="148">
        <v>314260</v>
      </c>
      <c r="N41" s="148">
        <v>334500</v>
      </c>
      <c r="O41" s="148">
        <v>353450</v>
      </c>
      <c r="P41" s="149">
        <v>367580</v>
      </c>
      <c r="Q41" s="88" t="s">
        <v>62</v>
      </c>
    </row>
    <row r="42" spans="1:17" ht="19.5" customHeight="1">
      <c r="A42" s="79" t="s">
        <v>63</v>
      </c>
      <c r="B42" s="35"/>
      <c r="D42" s="27" t="s">
        <v>92</v>
      </c>
      <c r="E42" s="10"/>
      <c r="F42" s="148">
        <v>171700</v>
      </c>
      <c r="G42" s="148">
        <v>180140</v>
      </c>
      <c r="H42" s="148">
        <v>177070</v>
      </c>
      <c r="I42" s="148">
        <v>177600</v>
      </c>
      <c r="J42" s="148">
        <v>180410</v>
      </c>
      <c r="K42" s="148">
        <v>180720</v>
      </c>
      <c r="L42" s="148">
        <v>179650</v>
      </c>
      <c r="M42" s="148">
        <v>183010</v>
      </c>
      <c r="N42" s="148">
        <v>185530</v>
      </c>
      <c r="O42" s="148">
        <v>188860</v>
      </c>
      <c r="P42" s="149">
        <v>189760</v>
      </c>
      <c r="Q42" s="88" t="s">
        <v>63</v>
      </c>
    </row>
    <row r="43" spans="1:17" ht="19.5" customHeight="1">
      <c r="A43" s="79" t="s">
        <v>64</v>
      </c>
      <c r="B43" s="35"/>
      <c r="D43" s="27" t="s">
        <v>37</v>
      </c>
      <c r="E43" s="10"/>
      <c r="F43" s="148">
        <v>24470</v>
      </c>
      <c r="G43" s="148">
        <v>24850</v>
      </c>
      <c r="H43" s="148">
        <v>23500</v>
      </c>
      <c r="I43" s="148">
        <v>23190</v>
      </c>
      <c r="J43" s="148">
        <v>21990</v>
      </c>
      <c r="K43" s="148">
        <v>20510</v>
      </c>
      <c r="L43" s="148">
        <v>20710</v>
      </c>
      <c r="M43" s="148">
        <v>20600</v>
      </c>
      <c r="N43" s="148">
        <v>20250</v>
      </c>
      <c r="O43" s="148">
        <v>20480</v>
      </c>
      <c r="P43" s="149">
        <v>21400</v>
      </c>
      <c r="Q43" s="88" t="s">
        <v>64</v>
      </c>
    </row>
    <row r="44" spans="1:17" ht="19.5" customHeight="1">
      <c r="A44" s="79" t="s">
        <v>65</v>
      </c>
      <c r="B44" s="35"/>
      <c r="D44" s="27" t="s">
        <v>16</v>
      </c>
      <c r="E44" s="10"/>
      <c r="F44" s="148">
        <v>85950</v>
      </c>
      <c r="G44" s="148">
        <v>88270</v>
      </c>
      <c r="H44" s="148">
        <v>88610</v>
      </c>
      <c r="I44" s="148">
        <v>92870</v>
      </c>
      <c r="J44" s="148">
        <v>97050</v>
      </c>
      <c r="K44" s="148">
        <v>101340</v>
      </c>
      <c r="L44" s="148">
        <v>105650</v>
      </c>
      <c r="M44" s="148">
        <v>110650</v>
      </c>
      <c r="N44" s="148">
        <v>128720</v>
      </c>
      <c r="O44" s="148">
        <v>144110</v>
      </c>
      <c r="P44" s="149">
        <v>156420</v>
      </c>
      <c r="Q44" s="88" t="s">
        <v>65</v>
      </c>
    </row>
    <row r="45" spans="1:17" ht="19.5" customHeight="1">
      <c r="A45" s="79" t="s">
        <v>66</v>
      </c>
      <c r="B45" s="35"/>
      <c r="C45" t="s">
        <v>17</v>
      </c>
      <c r="E45" s="10"/>
      <c r="F45" s="148">
        <v>403620</v>
      </c>
      <c r="G45" s="148">
        <v>417910</v>
      </c>
      <c r="H45" s="148">
        <v>431770</v>
      </c>
      <c r="I45" s="148">
        <v>439950</v>
      </c>
      <c r="J45" s="148">
        <v>462270</v>
      </c>
      <c r="K45" s="148">
        <v>484190</v>
      </c>
      <c r="L45" s="148">
        <v>502950</v>
      </c>
      <c r="M45" s="148">
        <v>525930</v>
      </c>
      <c r="N45" s="148">
        <v>546590</v>
      </c>
      <c r="O45" s="148">
        <v>570910</v>
      </c>
      <c r="P45" s="149">
        <v>589650</v>
      </c>
      <c r="Q45" s="88" t="s">
        <v>66</v>
      </c>
    </row>
    <row r="46" spans="1:17" ht="19.5" customHeight="1">
      <c r="A46" s="79" t="s">
        <v>67</v>
      </c>
      <c r="B46" s="35"/>
      <c r="D46" s="27" t="s">
        <v>18</v>
      </c>
      <c r="E46" s="10"/>
      <c r="F46" s="148">
        <v>77210</v>
      </c>
      <c r="G46" s="148">
        <v>77450</v>
      </c>
      <c r="H46" s="148">
        <v>81950</v>
      </c>
      <c r="I46" s="148">
        <v>83910</v>
      </c>
      <c r="J46" s="148">
        <v>85150</v>
      </c>
      <c r="K46" s="148">
        <v>90100</v>
      </c>
      <c r="L46" s="148">
        <v>96030</v>
      </c>
      <c r="M46" s="148">
        <v>99730</v>
      </c>
      <c r="N46" s="148">
        <v>110410</v>
      </c>
      <c r="O46" s="148">
        <v>111550</v>
      </c>
      <c r="P46" s="149">
        <v>113170</v>
      </c>
      <c r="Q46" s="88" t="s">
        <v>67</v>
      </c>
    </row>
    <row r="47" spans="1:17" ht="19.5" customHeight="1">
      <c r="A47" s="79" t="s">
        <v>68</v>
      </c>
      <c r="B47" s="35"/>
      <c r="D47" s="27" t="s">
        <v>146</v>
      </c>
      <c r="E47" s="10"/>
      <c r="F47" s="148">
        <v>326410</v>
      </c>
      <c r="G47" s="148">
        <v>340460</v>
      </c>
      <c r="H47" s="148">
        <v>349820</v>
      </c>
      <c r="I47" s="148">
        <v>356040</v>
      </c>
      <c r="J47" s="148">
        <v>377120</v>
      </c>
      <c r="K47" s="148">
        <v>394090</v>
      </c>
      <c r="L47" s="148">
        <v>406920</v>
      </c>
      <c r="M47" s="148">
        <v>426200</v>
      </c>
      <c r="N47" s="148">
        <v>436180</v>
      </c>
      <c r="O47" s="148">
        <v>459360</v>
      </c>
      <c r="P47" s="149">
        <v>476480</v>
      </c>
      <c r="Q47" s="88" t="s">
        <v>68</v>
      </c>
    </row>
    <row r="48" spans="1:17" ht="19.5" customHeight="1">
      <c r="A48" s="79" t="s">
        <v>69</v>
      </c>
      <c r="B48" s="35"/>
      <c r="C48" t="s">
        <v>19</v>
      </c>
      <c r="E48" s="10"/>
      <c r="F48" s="148">
        <v>332830</v>
      </c>
      <c r="G48" s="148">
        <v>345820</v>
      </c>
      <c r="H48" s="148">
        <v>350770</v>
      </c>
      <c r="I48" s="148">
        <v>357900</v>
      </c>
      <c r="J48" s="148">
        <v>364740</v>
      </c>
      <c r="K48" s="148">
        <v>371420</v>
      </c>
      <c r="L48" s="148">
        <v>373740</v>
      </c>
      <c r="M48" s="148">
        <v>377130</v>
      </c>
      <c r="N48" s="148">
        <v>382070</v>
      </c>
      <c r="O48" s="148">
        <v>388370</v>
      </c>
      <c r="P48" s="149">
        <v>389590</v>
      </c>
      <c r="Q48" s="88" t="s">
        <v>69</v>
      </c>
    </row>
    <row r="49" spans="1:17" ht="19.5" customHeight="1">
      <c r="A49" s="79" t="s">
        <v>70</v>
      </c>
      <c r="B49" s="35"/>
      <c r="D49" s="27" t="s">
        <v>20</v>
      </c>
      <c r="E49" s="10"/>
      <c r="F49" s="148">
        <v>108460</v>
      </c>
      <c r="G49" s="148">
        <v>110400</v>
      </c>
      <c r="H49" s="148">
        <v>110200</v>
      </c>
      <c r="I49" s="148">
        <v>111440</v>
      </c>
      <c r="J49" s="148">
        <v>111630</v>
      </c>
      <c r="K49" s="148">
        <v>112460</v>
      </c>
      <c r="L49" s="148">
        <v>111660</v>
      </c>
      <c r="M49" s="148">
        <v>111370</v>
      </c>
      <c r="N49" s="148">
        <v>110510</v>
      </c>
      <c r="O49" s="148">
        <v>110660</v>
      </c>
      <c r="P49" s="149">
        <v>109490</v>
      </c>
      <c r="Q49" s="88" t="s">
        <v>70</v>
      </c>
    </row>
    <row r="50" spans="1:17" ht="19.5" customHeight="1">
      <c r="A50" s="79" t="s">
        <v>71</v>
      </c>
      <c r="B50" s="35"/>
      <c r="D50" s="27" t="s">
        <v>136</v>
      </c>
      <c r="E50" s="10"/>
      <c r="F50" s="114"/>
      <c r="G50" s="114"/>
      <c r="H50" s="114"/>
      <c r="I50" s="114"/>
      <c r="J50" s="114"/>
      <c r="K50" s="114"/>
      <c r="L50" s="114"/>
      <c r="M50" s="114"/>
      <c r="N50" s="114"/>
      <c r="O50" s="135"/>
      <c r="P50" s="115"/>
      <c r="Q50" s="88"/>
    </row>
    <row r="51" spans="1:17" ht="12.75">
      <c r="A51" s="80"/>
      <c r="B51" s="29"/>
      <c r="D51" s="27" t="s">
        <v>96</v>
      </c>
      <c r="E51" s="10"/>
      <c r="F51" s="148">
        <f>SUM(F52:F55)</f>
        <v>224370</v>
      </c>
      <c r="G51" s="148">
        <f aca="true" t="shared" si="0" ref="G51:P51">SUM(G52:G55)</f>
        <v>235420</v>
      </c>
      <c r="H51" s="148">
        <f t="shared" si="0"/>
        <v>240570</v>
      </c>
      <c r="I51" s="148">
        <f t="shared" si="0"/>
        <v>246460</v>
      </c>
      <c r="J51" s="148">
        <f t="shared" si="0"/>
        <v>253110</v>
      </c>
      <c r="K51" s="148">
        <f t="shared" si="0"/>
        <v>258960</v>
      </c>
      <c r="L51" s="148">
        <f t="shared" si="0"/>
        <v>262080</v>
      </c>
      <c r="M51" s="148">
        <f t="shared" si="0"/>
        <v>265760</v>
      </c>
      <c r="N51" s="148">
        <f t="shared" si="0"/>
        <v>271560</v>
      </c>
      <c r="O51" s="148">
        <f t="shared" si="0"/>
        <v>277710</v>
      </c>
      <c r="P51" s="149">
        <f t="shared" si="0"/>
        <v>280100</v>
      </c>
      <c r="Q51" s="88" t="s">
        <v>71</v>
      </c>
    </row>
    <row r="52" spans="1:17" ht="19.5" customHeight="1">
      <c r="A52" s="80" t="s">
        <v>72</v>
      </c>
      <c r="B52" s="29"/>
      <c r="E52" s="10" t="s">
        <v>76</v>
      </c>
      <c r="F52" s="148">
        <v>66130</v>
      </c>
      <c r="G52" s="148">
        <v>68960</v>
      </c>
      <c r="H52" s="148">
        <v>69740</v>
      </c>
      <c r="I52" s="148">
        <v>70730</v>
      </c>
      <c r="J52" s="148">
        <v>71400</v>
      </c>
      <c r="K52" s="148">
        <v>72070</v>
      </c>
      <c r="L52" s="148">
        <v>72420</v>
      </c>
      <c r="M52" s="148">
        <v>72190</v>
      </c>
      <c r="N52" s="148">
        <v>72780</v>
      </c>
      <c r="O52" s="148">
        <v>72850</v>
      </c>
      <c r="P52" s="149">
        <v>72700</v>
      </c>
      <c r="Q52" s="89" t="s">
        <v>72</v>
      </c>
    </row>
    <row r="53" spans="1:17" ht="19.5" customHeight="1">
      <c r="A53" s="80" t="s">
        <v>73</v>
      </c>
      <c r="B53" s="29"/>
      <c r="E53" s="10" t="s">
        <v>77</v>
      </c>
      <c r="F53" s="148">
        <v>83000</v>
      </c>
      <c r="G53" s="148">
        <v>89320</v>
      </c>
      <c r="H53" s="148">
        <v>92400</v>
      </c>
      <c r="I53" s="148">
        <v>97500</v>
      </c>
      <c r="J53" s="148">
        <v>102480</v>
      </c>
      <c r="K53" s="148">
        <v>106970</v>
      </c>
      <c r="L53" s="148">
        <v>109600</v>
      </c>
      <c r="M53" s="148">
        <v>111460</v>
      </c>
      <c r="N53" s="148">
        <v>116100</v>
      </c>
      <c r="O53" s="148">
        <v>119010</v>
      </c>
      <c r="P53" s="149">
        <v>122140</v>
      </c>
      <c r="Q53" s="89" t="s">
        <v>73</v>
      </c>
    </row>
    <row r="54" spans="1:17" ht="19.5" customHeight="1">
      <c r="A54" s="80" t="s">
        <v>74</v>
      </c>
      <c r="B54" s="29"/>
      <c r="E54" s="10" t="s">
        <v>78</v>
      </c>
      <c r="F54" s="148">
        <v>73470</v>
      </c>
      <c r="G54" s="148">
        <v>75280</v>
      </c>
      <c r="H54" s="148">
        <v>76560</v>
      </c>
      <c r="I54" s="148">
        <v>76250</v>
      </c>
      <c r="J54" s="148">
        <v>77160</v>
      </c>
      <c r="K54" s="148">
        <v>77780</v>
      </c>
      <c r="L54" s="148">
        <v>77840</v>
      </c>
      <c r="M54" s="148">
        <v>79830</v>
      </c>
      <c r="N54" s="148">
        <v>80380</v>
      </c>
      <c r="O54" s="148">
        <v>83510</v>
      </c>
      <c r="P54" s="149">
        <v>82920</v>
      </c>
      <c r="Q54" s="89" t="s">
        <v>74</v>
      </c>
    </row>
    <row r="55" spans="1:17" ht="19.5" customHeight="1">
      <c r="A55" s="80" t="s">
        <v>75</v>
      </c>
      <c r="B55" s="29"/>
      <c r="E55" s="10" t="s">
        <v>79</v>
      </c>
      <c r="F55" s="148">
        <v>1770</v>
      </c>
      <c r="G55" s="148">
        <v>1860</v>
      </c>
      <c r="H55" s="148">
        <v>1870</v>
      </c>
      <c r="I55" s="148">
        <v>1980</v>
      </c>
      <c r="J55" s="148">
        <v>2070</v>
      </c>
      <c r="K55" s="148">
        <v>2140</v>
      </c>
      <c r="L55" s="148">
        <v>2220</v>
      </c>
      <c r="M55" s="148">
        <v>2280</v>
      </c>
      <c r="N55" s="148">
        <v>2300</v>
      </c>
      <c r="O55" s="148">
        <v>2340</v>
      </c>
      <c r="P55" s="149">
        <v>2340</v>
      </c>
      <c r="Q55" s="89" t="s">
        <v>75</v>
      </c>
    </row>
    <row r="58" spans="8:9" s="1" customFormat="1" ht="15">
      <c r="H58" s="36" t="s">
        <v>108</v>
      </c>
      <c r="I58" s="37" t="s">
        <v>150</v>
      </c>
    </row>
    <row r="59" spans="8:9" s="3" customFormat="1" ht="12.75">
      <c r="H59" s="22" t="s">
        <v>100</v>
      </c>
      <c r="I59" s="25" t="s">
        <v>23</v>
      </c>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2"/>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70" spans="1:17" s="3" customFormat="1" ht="12.75">
      <c r="A70" s="77">
        <v>1</v>
      </c>
      <c r="B70" s="3" t="s">
        <v>3</v>
      </c>
      <c r="E70" s="18"/>
      <c r="F70" s="4" t="s">
        <v>142</v>
      </c>
      <c r="G70" s="152">
        <v>2.238</v>
      </c>
      <c r="H70" s="152">
        <v>-1.086</v>
      </c>
      <c r="I70" s="152">
        <v>2.346</v>
      </c>
      <c r="J70" s="152">
        <v>1.728</v>
      </c>
      <c r="K70" s="152">
        <v>0.766</v>
      </c>
      <c r="L70" s="152">
        <v>1.393</v>
      </c>
      <c r="M70" s="152">
        <v>1.956</v>
      </c>
      <c r="N70" s="152">
        <v>2.046</v>
      </c>
      <c r="O70" s="152">
        <v>2.856</v>
      </c>
      <c r="P70" s="152">
        <v>0.847</v>
      </c>
      <c r="Q70" s="105">
        <v>1</v>
      </c>
    </row>
    <row r="71" spans="1:17" ht="19.5" customHeight="1">
      <c r="A71" s="78">
        <v>2</v>
      </c>
      <c r="B71" s="39"/>
      <c r="C71" s="27" t="s">
        <v>6</v>
      </c>
      <c r="E71" s="10"/>
      <c r="F71" s="4" t="s">
        <v>142</v>
      </c>
      <c r="G71" s="46">
        <v>1.685</v>
      </c>
      <c r="H71" s="46">
        <v>-0.457</v>
      </c>
      <c r="I71" s="46">
        <v>4.576</v>
      </c>
      <c r="J71" s="46">
        <v>-1.38</v>
      </c>
      <c r="K71" s="46">
        <v>0.191</v>
      </c>
      <c r="L71" s="46">
        <v>-0.422</v>
      </c>
      <c r="M71" s="46">
        <v>1.188</v>
      </c>
      <c r="N71" s="46">
        <v>3.064</v>
      </c>
      <c r="O71" s="46">
        <v>-0.678</v>
      </c>
      <c r="P71" s="46">
        <v>-1.868</v>
      </c>
      <c r="Q71" s="106">
        <v>2</v>
      </c>
    </row>
    <row r="72" spans="1:17" ht="19.5" customHeight="1">
      <c r="A72" s="78">
        <v>3</v>
      </c>
      <c r="B72" s="39"/>
      <c r="C72" s="27" t="s">
        <v>7</v>
      </c>
      <c r="E72" s="10"/>
      <c r="F72" s="4" t="s">
        <v>142</v>
      </c>
      <c r="G72" s="46">
        <v>2.274</v>
      </c>
      <c r="H72" s="46">
        <v>4.139</v>
      </c>
      <c r="I72" s="46">
        <v>4.944</v>
      </c>
      <c r="J72" s="46">
        <v>3.678</v>
      </c>
      <c r="K72" s="46">
        <v>8.62</v>
      </c>
      <c r="L72" s="46">
        <v>8.992</v>
      </c>
      <c r="M72" s="46">
        <v>8.939</v>
      </c>
      <c r="N72" s="46">
        <v>8.896</v>
      </c>
      <c r="O72" s="46">
        <v>7.814</v>
      </c>
      <c r="P72" s="46">
        <v>4.596</v>
      </c>
      <c r="Q72" s="106">
        <v>3</v>
      </c>
    </row>
    <row r="73" spans="1:17" s="3" customFormat="1" ht="19.5" customHeight="1">
      <c r="A73" s="77">
        <v>4</v>
      </c>
      <c r="B73" s="3" t="s">
        <v>8</v>
      </c>
      <c r="E73" s="18"/>
      <c r="F73" s="4" t="s">
        <v>142</v>
      </c>
      <c r="G73" s="152">
        <v>2.298</v>
      </c>
      <c r="H73" s="152">
        <v>-0.965</v>
      </c>
      <c r="I73" s="152">
        <v>2.207</v>
      </c>
      <c r="J73" s="152">
        <v>2.14</v>
      </c>
      <c r="K73" s="152">
        <v>1.134</v>
      </c>
      <c r="L73" s="152">
        <v>1.902</v>
      </c>
      <c r="M73" s="152">
        <v>2.348</v>
      </c>
      <c r="N73" s="152">
        <v>2.272</v>
      </c>
      <c r="O73" s="152">
        <v>3.466</v>
      </c>
      <c r="P73" s="152">
        <v>1.31</v>
      </c>
      <c r="Q73" s="105">
        <v>4</v>
      </c>
    </row>
    <row r="74" spans="1:17" ht="19.5" customHeight="1">
      <c r="A74" s="79" t="s">
        <v>38</v>
      </c>
      <c r="B74" s="35"/>
      <c r="C74" t="s">
        <v>9</v>
      </c>
      <c r="E74" s="10"/>
      <c r="F74" s="4" t="s">
        <v>142</v>
      </c>
      <c r="G74" s="46">
        <v>5.926</v>
      </c>
      <c r="H74" s="46">
        <v>2.115</v>
      </c>
      <c r="I74" s="46">
        <v>-5.202</v>
      </c>
      <c r="J74" s="46">
        <v>4.856</v>
      </c>
      <c r="K74" s="46">
        <v>6.623</v>
      </c>
      <c r="L74" s="46">
        <v>-0.347</v>
      </c>
      <c r="M74" s="46">
        <v>2.31</v>
      </c>
      <c r="N74" s="46">
        <v>5.496</v>
      </c>
      <c r="O74" s="46">
        <v>-0.525</v>
      </c>
      <c r="P74" s="46">
        <v>-0.081</v>
      </c>
      <c r="Q74" s="83" t="s">
        <v>38</v>
      </c>
    </row>
    <row r="75" spans="1:17" ht="19.5" customHeight="1">
      <c r="A75" s="79" t="s">
        <v>39</v>
      </c>
      <c r="B75" s="35"/>
      <c r="D75" s="27" t="s">
        <v>24</v>
      </c>
      <c r="E75" s="10"/>
      <c r="F75" s="4" t="s">
        <v>142</v>
      </c>
      <c r="G75" s="46">
        <v>6.136</v>
      </c>
      <c r="H75" s="46">
        <v>2.132</v>
      </c>
      <c r="I75" s="46">
        <v>-5.197</v>
      </c>
      <c r="J75" s="46">
        <v>4.845</v>
      </c>
      <c r="K75" s="46">
        <v>6.582</v>
      </c>
      <c r="L75" s="46">
        <v>-0.35</v>
      </c>
      <c r="M75" s="46">
        <v>2.329</v>
      </c>
      <c r="N75" s="46">
        <v>5.541</v>
      </c>
      <c r="O75" s="46">
        <v>-0.529</v>
      </c>
      <c r="P75" s="46">
        <v>0.04</v>
      </c>
      <c r="Q75" s="83" t="s">
        <v>39</v>
      </c>
    </row>
    <row r="76" spans="1:17" ht="19.5" customHeight="1">
      <c r="A76" s="79" t="s">
        <v>40</v>
      </c>
      <c r="B76" s="35"/>
      <c r="D76" s="27" t="s">
        <v>25</v>
      </c>
      <c r="E76" s="10"/>
      <c r="F76" s="4" t="s">
        <v>142</v>
      </c>
      <c r="G76" s="55">
        <v>-15</v>
      </c>
      <c r="H76" s="46">
        <v>0</v>
      </c>
      <c r="I76" s="46">
        <v>-5.882</v>
      </c>
      <c r="J76" s="46">
        <v>6.25</v>
      </c>
      <c r="K76" s="46">
        <v>11.764</v>
      </c>
      <c r="L76" s="46">
        <v>0</v>
      </c>
      <c r="M76" s="46">
        <v>0</v>
      </c>
      <c r="N76" s="46">
        <v>0</v>
      </c>
      <c r="O76" s="46">
        <v>0</v>
      </c>
      <c r="P76" s="55">
        <v>-15.789</v>
      </c>
      <c r="Q76" s="83" t="s">
        <v>40</v>
      </c>
    </row>
    <row r="77" spans="1:17" ht="19.5" customHeight="1">
      <c r="A77" s="79" t="s">
        <v>41</v>
      </c>
      <c r="B77" s="35"/>
      <c r="C77" t="s">
        <v>10</v>
      </c>
      <c r="E77" s="10"/>
      <c r="F77" s="4" t="s">
        <v>142</v>
      </c>
      <c r="G77" s="46">
        <v>-2.283</v>
      </c>
      <c r="H77" s="46">
        <v>-6.857</v>
      </c>
      <c r="I77" s="46">
        <v>2.583</v>
      </c>
      <c r="J77" s="46">
        <v>0.525</v>
      </c>
      <c r="K77" s="46">
        <v>-2.187</v>
      </c>
      <c r="L77" s="46">
        <v>2.315</v>
      </c>
      <c r="M77" s="46">
        <v>2.013</v>
      </c>
      <c r="N77" s="46">
        <v>-1.536</v>
      </c>
      <c r="O77" s="46">
        <v>3.899</v>
      </c>
      <c r="P77" s="46">
        <v>-0.688</v>
      </c>
      <c r="Q77" s="83" t="s">
        <v>41</v>
      </c>
    </row>
    <row r="78" spans="1:17" ht="19.5" customHeight="1">
      <c r="A78" s="79" t="s">
        <v>42</v>
      </c>
      <c r="B78" s="35"/>
      <c r="D78" s="27" t="s">
        <v>11</v>
      </c>
      <c r="E78" s="10"/>
      <c r="F78" s="4" t="s">
        <v>142</v>
      </c>
      <c r="G78" s="46">
        <v>-4.327</v>
      </c>
      <c r="H78" s="46">
        <v>2.791</v>
      </c>
      <c r="I78" s="46">
        <v>-8.052</v>
      </c>
      <c r="J78" s="46">
        <v>0.814</v>
      </c>
      <c r="K78" s="55">
        <v>-15.353</v>
      </c>
      <c r="L78" s="55">
        <v>-24.463</v>
      </c>
      <c r="M78" s="46">
        <v>2.685</v>
      </c>
      <c r="N78" s="46">
        <v>4.153</v>
      </c>
      <c r="O78" s="55">
        <v>-18.02</v>
      </c>
      <c r="P78" s="55">
        <v>-35.495</v>
      </c>
      <c r="Q78" s="83" t="s">
        <v>42</v>
      </c>
    </row>
    <row r="79" spans="1:17" ht="19.5" customHeight="1">
      <c r="A79" s="79" t="s">
        <v>43</v>
      </c>
      <c r="B79" s="35"/>
      <c r="E79" s="10" t="s">
        <v>26</v>
      </c>
      <c r="F79" s="4" t="s">
        <v>142</v>
      </c>
      <c r="G79" s="47">
        <v>-7.825452959571393</v>
      </c>
      <c r="H79" s="47">
        <v>1.9868458179996793</v>
      </c>
      <c r="I79" s="55">
        <v>-15.924635610752091</v>
      </c>
      <c r="J79" s="103">
        <v>2.953320373792124</v>
      </c>
      <c r="K79" s="55">
        <v>-19.73512356927742</v>
      </c>
      <c r="L79" s="55">
        <v>-30.445699035641823</v>
      </c>
      <c r="M79" s="103">
        <v>5.0725863869852645</v>
      </c>
      <c r="N79" s="47">
        <v>4.259982103853787</v>
      </c>
      <c r="O79" s="55">
        <v>-28.915160676364565</v>
      </c>
      <c r="P79" s="55">
        <v>-44.726053413566525</v>
      </c>
      <c r="Q79" s="83" t="s">
        <v>43</v>
      </c>
    </row>
    <row r="80" spans="1:17" ht="12.75">
      <c r="A80" s="79" t="s">
        <v>44</v>
      </c>
      <c r="B80" s="35"/>
      <c r="E80" s="10" t="s">
        <v>143</v>
      </c>
      <c r="F80" s="4" t="s">
        <v>142</v>
      </c>
      <c r="G80" s="47">
        <v>6.501748258342417</v>
      </c>
      <c r="H80" s="47">
        <v>4.9464422002525055</v>
      </c>
      <c r="I80" s="47">
        <v>12.44794570289669</v>
      </c>
      <c r="J80" s="47">
        <v>-3.349463223969394</v>
      </c>
      <c r="K80" s="47">
        <v>-6.265905875718985</v>
      </c>
      <c r="L80" s="55">
        <v>-13.837647422047922</v>
      </c>
      <c r="M80" s="47">
        <v>-0.7365258295383086</v>
      </c>
      <c r="N80" s="47">
        <v>3.992775689257016</v>
      </c>
      <c r="O80" s="46">
        <v>-1.4448820730560357</v>
      </c>
      <c r="P80" s="55">
        <v>-25.365864350631156</v>
      </c>
      <c r="Q80" s="83" t="s">
        <v>44</v>
      </c>
    </row>
    <row r="81" spans="1:17" ht="19.5" customHeight="1">
      <c r="A81" s="79" t="s">
        <v>45</v>
      </c>
      <c r="B81" s="35"/>
      <c r="D81" s="27" t="s">
        <v>12</v>
      </c>
      <c r="E81" s="10"/>
      <c r="F81" s="4" t="s">
        <v>142</v>
      </c>
      <c r="G81" s="47">
        <v>-2.255291166370341</v>
      </c>
      <c r="H81" s="47">
        <v>-7.5598634540153995</v>
      </c>
      <c r="I81" s="47">
        <v>2.886870266044909</v>
      </c>
      <c r="J81" s="47">
        <v>0.14147236049252854</v>
      </c>
      <c r="K81" s="46">
        <v>-2.864692339891178</v>
      </c>
      <c r="L81" s="46">
        <v>3.420506881413445</v>
      </c>
      <c r="M81" s="46">
        <v>2.1068256985858937</v>
      </c>
      <c r="N81" s="46">
        <v>-1.9256274229749124</v>
      </c>
      <c r="O81" s="46">
        <v>4.462590695134324</v>
      </c>
      <c r="P81" s="46">
        <v>-0.22903233837038783</v>
      </c>
      <c r="Q81" s="83" t="s">
        <v>45</v>
      </c>
    </row>
    <row r="82" spans="1:17" ht="12.75" customHeight="1">
      <c r="A82" s="80" t="s">
        <v>46</v>
      </c>
      <c r="B82" s="29"/>
      <c r="E82" s="10" t="s">
        <v>27</v>
      </c>
      <c r="F82" s="4" t="s">
        <v>142</v>
      </c>
      <c r="G82" s="47">
        <v>-7.3088604617374955</v>
      </c>
      <c r="H82" s="103">
        <v>6.920124577971066</v>
      </c>
      <c r="I82" s="47">
        <v>5.816065025411092</v>
      </c>
      <c r="J82" s="47">
        <v>-0.887806215042346</v>
      </c>
      <c r="K82" s="47">
        <v>0.9242296072068825</v>
      </c>
      <c r="L82" s="103">
        <v>0.7290577748704834</v>
      </c>
      <c r="M82" s="47">
        <v>-5.218049920772515</v>
      </c>
      <c r="N82" s="47">
        <v>0.09533764321527372</v>
      </c>
      <c r="O82" s="103">
        <v>5.329722766516269</v>
      </c>
      <c r="P82" s="47">
        <v>-6.471000134947019</v>
      </c>
      <c r="Q82" s="84" t="s">
        <v>46</v>
      </c>
    </row>
    <row r="83" spans="1:17" ht="12.75" customHeight="1">
      <c r="A83" s="79" t="s">
        <v>48</v>
      </c>
      <c r="B83" s="35"/>
      <c r="E83" s="10" t="s">
        <v>28</v>
      </c>
      <c r="F83" s="4" t="s">
        <v>142</v>
      </c>
      <c r="G83" s="47">
        <v>-5.084662776111628</v>
      </c>
      <c r="H83" s="47">
        <v>-9.775696741139356</v>
      </c>
      <c r="I83" s="47">
        <v>-5.914797256585942</v>
      </c>
      <c r="J83" s="55">
        <v>-12.05626950087732</v>
      </c>
      <c r="K83" s="47">
        <v>-5.25323576017135</v>
      </c>
      <c r="L83" s="47">
        <v>-1.3332048777588028</v>
      </c>
      <c r="M83" s="47">
        <v>0.39776865539695905</v>
      </c>
      <c r="N83" s="47">
        <v>-8.437811584645644</v>
      </c>
      <c r="O83" s="103">
        <v>4.22425261182633</v>
      </c>
      <c r="P83" s="47">
        <v>-3.549246240962546</v>
      </c>
      <c r="Q83" s="83" t="s">
        <v>48</v>
      </c>
    </row>
    <row r="84" spans="1:17" ht="12.75" customHeight="1">
      <c r="A84" s="79" t="s">
        <v>47</v>
      </c>
      <c r="B84" s="35"/>
      <c r="E84" s="10" t="s">
        <v>29</v>
      </c>
      <c r="F84" s="4" t="s">
        <v>142</v>
      </c>
      <c r="G84" s="47">
        <v>-1.534227414888818</v>
      </c>
      <c r="H84" s="47">
        <v>-6.433012943972244</v>
      </c>
      <c r="I84" s="47">
        <v>-9.857077290307174</v>
      </c>
      <c r="J84" s="47">
        <v>-3.4968303879201557</v>
      </c>
      <c r="K84" s="47">
        <v>0.6801018967998829</v>
      </c>
      <c r="L84" s="47">
        <v>-2.31761879016409</v>
      </c>
      <c r="M84" s="47">
        <v>-6.231184411196082</v>
      </c>
      <c r="N84" s="47">
        <v>-2.5687418848222876</v>
      </c>
      <c r="O84" s="103">
        <v>0.30004266377071076</v>
      </c>
      <c r="P84" s="47">
        <v>-7.677464660198069</v>
      </c>
      <c r="Q84" s="83" t="s">
        <v>47</v>
      </c>
    </row>
    <row r="85" spans="1:17" ht="12.75" customHeight="1">
      <c r="A85" s="79" t="s">
        <v>53</v>
      </c>
      <c r="B85" s="35"/>
      <c r="E85" s="10" t="s">
        <v>94</v>
      </c>
      <c r="F85" s="4" t="s">
        <v>142</v>
      </c>
      <c r="G85" s="47">
        <v>8.222969198195358</v>
      </c>
      <c r="H85" s="47">
        <v>-0.07736899486013726</v>
      </c>
      <c r="I85" s="47">
        <v>-0.5717021117123835</v>
      </c>
      <c r="J85" s="47">
        <v>-1.3927959001028256</v>
      </c>
      <c r="K85" s="47">
        <v>-2.7909592938489993</v>
      </c>
      <c r="L85" s="47">
        <v>3.618206342622514</v>
      </c>
      <c r="M85" s="47">
        <v>-2.8965236001948256</v>
      </c>
      <c r="N85" s="47">
        <v>0.535976809179715</v>
      </c>
      <c r="O85" s="47">
        <v>-0.29057809147144553</v>
      </c>
      <c r="P85" s="47">
        <v>-7.735471724478344</v>
      </c>
      <c r="Q85" s="83" t="s">
        <v>53</v>
      </c>
    </row>
    <row r="86" spans="1:17" ht="12.75" customHeight="1">
      <c r="A86" s="79" t="s">
        <v>54</v>
      </c>
      <c r="B86" s="35"/>
      <c r="E86" s="10" t="s">
        <v>30</v>
      </c>
      <c r="F86" s="4" t="s">
        <v>142</v>
      </c>
      <c r="G86" s="47">
        <v>2.140562999498826</v>
      </c>
      <c r="H86" s="47">
        <v>-2.4519607497962</v>
      </c>
      <c r="I86" s="103">
        <v>1.700634406788808</v>
      </c>
      <c r="J86" s="47">
        <v>-1.0001422991702924</v>
      </c>
      <c r="K86" s="47">
        <v>-3.992369174526317</v>
      </c>
      <c r="L86" s="47">
        <v>1.7841023075972657</v>
      </c>
      <c r="M86" s="47">
        <v>-0.5107495245739102</v>
      </c>
      <c r="N86" s="47">
        <v>-0.5700157897634739</v>
      </c>
      <c r="O86" s="103">
        <v>2.290065508938625</v>
      </c>
      <c r="P86" s="47">
        <v>-7.567349589470609</v>
      </c>
      <c r="Q86" s="83" t="s">
        <v>54</v>
      </c>
    </row>
    <row r="87" spans="1:17" ht="12.75" customHeight="1">
      <c r="A87" s="79" t="s">
        <v>49</v>
      </c>
      <c r="B87" s="35"/>
      <c r="E87" s="10" t="s">
        <v>93</v>
      </c>
      <c r="F87" s="4" t="s">
        <v>142</v>
      </c>
      <c r="G87" s="47">
        <v>44.597041720881975</v>
      </c>
      <c r="H87" s="47">
        <v>32.338610733858616</v>
      </c>
      <c r="I87" s="103">
        <v>6.922555295317153</v>
      </c>
      <c r="J87" s="55">
        <v>-18.20220683766067</v>
      </c>
      <c r="K87" s="103">
        <v>15.315007408679506</v>
      </c>
      <c r="L87" s="103">
        <v>29.106802768998705</v>
      </c>
      <c r="M87" s="47">
        <v>15.367550939869972</v>
      </c>
      <c r="N87" s="55">
        <v>-53.95686181699703</v>
      </c>
      <c r="O87" s="24">
        <v>82.6947002007897</v>
      </c>
      <c r="P87" s="24">
        <v>59.496769762387885</v>
      </c>
      <c r="Q87" s="83" t="s">
        <v>49</v>
      </c>
    </row>
    <row r="88" spans="1:17" ht="12.75" customHeight="1">
      <c r="A88" s="79" t="s">
        <v>50</v>
      </c>
      <c r="B88" s="35"/>
      <c r="E88" s="10" t="s">
        <v>31</v>
      </c>
      <c r="F88" s="4" t="s">
        <v>142</v>
      </c>
      <c r="G88" s="47">
        <v>2.107840743546191</v>
      </c>
      <c r="H88" s="47">
        <v>0.1566430770562448</v>
      </c>
      <c r="I88" s="24">
        <v>7.466539964853354</v>
      </c>
      <c r="J88" s="47">
        <v>-1.8101118052824319</v>
      </c>
      <c r="K88" s="47">
        <v>-1.615066877122004</v>
      </c>
      <c r="L88" s="24">
        <v>4.13829149087681</v>
      </c>
      <c r="M88" s="47">
        <v>-3.216041652031649</v>
      </c>
      <c r="N88" s="47">
        <v>0.07189938481160141</v>
      </c>
      <c r="O88" s="103">
        <v>6.353615103661255</v>
      </c>
      <c r="P88" s="47">
        <v>-1.4060144493083158</v>
      </c>
      <c r="Q88" s="83" t="s">
        <v>50</v>
      </c>
    </row>
    <row r="89" spans="1:17" ht="12.75" customHeight="1">
      <c r="A89" s="79" t="s">
        <v>51</v>
      </c>
      <c r="B89" s="35"/>
      <c r="E89" s="10" t="s">
        <v>102</v>
      </c>
      <c r="F89" s="4" t="s">
        <v>142</v>
      </c>
      <c r="G89" s="47">
        <v>-2.532372240388071</v>
      </c>
      <c r="H89" s="47">
        <v>-2.255486244992184</v>
      </c>
      <c r="I89" s="103">
        <v>6.262191536976047</v>
      </c>
      <c r="J89" s="103">
        <v>4.271672924142251</v>
      </c>
      <c r="K89" s="47">
        <v>-5.083375485063868</v>
      </c>
      <c r="L89" s="46">
        <v>6.13074799227708</v>
      </c>
      <c r="M89" s="47">
        <v>2.1530749327643974</v>
      </c>
      <c r="N89" s="47">
        <v>-2.19895143902626</v>
      </c>
      <c r="O89" s="103">
        <v>6.288528204609904</v>
      </c>
      <c r="P89" s="47">
        <v>-0.7940573167833804</v>
      </c>
      <c r="Q89" s="83" t="s">
        <v>51</v>
      </c>
    </row>
    <row r="90" spans="1:17" ht="12.75" customHeight="1">
      <c r="A90" s="79" t="s">
        <v>52</v>
      </c>
      <c r="B90" s="35"/>
      <c r="E90" s="10" t="s">
        <v>32</v>
      </c>
      <c r="F90" s="4" t="s">
        <v>142</v>
      </c>
      <c r="G90" s="47">
        <v>4.924603936787818</v>
      </c>
      <c r="H90" s="47">
        <v>2.033380282540122</v>
      </c>
      <c r="I90" s="103">
        <v>6.463867523579154</v>
      </c>
      <c r="J90" s="103">
        <v>0.7351867092002919</v>
      </c>
      <c r="K90" s="47">
        <v>-5.551583686994249</v>
      </c>
      <c r="L90" s="47">
        <v>-1.4839224371453952</v>
      </c>
      <c r="M90" s="47">
        <v>1.852952244326758</v>
      </c>
      <c r="N90" s="47">
        <v>0.8807849326934303</v>
      </c>
      <c r="O90" s="47">
        <v>0.087781134181796</v>
      </c>
      <c r="P90" s="47">
        <v>-6.051156683892771</v>
      </c>
      <c r="Q90" s="83" t="s">
        <v>52</v>
      </c>
    </row>
    <row r="91" spans="1:17" ht="12.75" customHeight="1">
      <c r="A91" s="79" t="s">
        <v>55</v>
      </c>
      <c r="B91" s="35"/>
      <c r="E91" s="10" t="s">
        <v>34</v>
      </c>
      <c r="F91" s="4" t="s">
        <v>142</v>
      </c>
      <c r="G91" s="47">
        <v>-2.3423133461899823</v>
      </c>
      <c r="H91" s="47">
        <v>-5.1088907514288735</v>
      </c>
      <c r="I91" s="103">
        <v>3.0984522443241076</v>
      </c>
      <c r="J91" s="103">
        <v>3.956419728954245</v>
      </c>
      <c r="K91" s="47">
        <v>-6.194303445788549</v>
      </c>
      <c r="L91" s="47">
        <v>5.112929119781782</v>
      </c>
      <c r="M91" s="47">
        <v>2.2974279885874296</v>
      </c>
      <c r="N91" s="47">
        <v>-0.1579290596506837</v>
      </c>
      <c r="O91" s="47">
        <v>2.290916267252868</v>
      </c>
      <c r="P91" s="47">
        <v>0.7928953429985341</v>
      </c>
      <c r="Q91" s="83" t="s">
        <v>55</v>
      </c>
    </row>
    <row r="92" spans="1:17" ht="12.75" customHeight="1">
      <c r="A92" s="79" t="s">
        <v>56</v>
      </c>
      <c r="B92" s="35"/>
      <c r="E92" s="10" t="s">
        <v>33</v>
      </c>
      <c r="F92" s="4" t="s">
        <v>142</v>
      </c>
      <c r="G92" s="47">
        <v>-7.155652966313809</v>
      </c>
      <c r="H92" s="55">
        <v>-14.466570174604698</v>
      </c>
      <c r="I92" s="103">
        <v>0.7560929791310684</v>
      </c>
      <c r="J92" s="103">
        <v>3.709932109101885</v>
      </c>
      <c r="K92" s="47">
        <v>-1.314597667084854</v>
      </c>
      <c r="L92" s="47">
        <v>2.9003217507445527</v>
      </c>
      <c r="M92" s="47">
        <v>2.23765591073213</v>
      </c>
      <c r="N92" s="47">
        <v>-6.798351741610972</v>
      </c>
      <c r="O92" s="47">
        <v>4.97413184068472</v>
      </c>
      <c r="P92" s="47">
        <v>1.3482064269343113</v>
      </c>
      <c r="Q92" s="83" t="s">
        <v>56</v>
      </c>
    </row>
    <row r="93" spans="1:17" ht="12.75" customHeight="1">
      <c r="A93" s="79" t="s">
        <v>57</v>
      </c>
      <c r="B93" s="35"/>
      <c r="E93" s="10" t="s">
        <v>144</v>
      </c>
      <c r="F93" s="4" t="s">
        <v>142</v>
      </c>
      <c r="G93" s="47">
        <v>-2.6489027435804218</v>
      </c>
      <c r="H93" s="55">
        <v>-10.465413916854402</v>
      </c>
      <c r="I93" s="103">
        <v>1.914423539187979</v>
      </c>
      <c r="J93" s="103">
        <v>1.025256617140485</v>
      </c>
      <c r="K93" s="47">
        <v>-1.3240136619380678</v>
      </c>
      <c r="L93" s="47">
        <v>2.828321048746176</v>
      </c>
      <c r="M93" s="47">
        <v>2.428813856176262</v>
      </c>
      <c r="N93" s="47">
        <v>3.443876778250626</v>
      </c>
      <c r="O93" s="47">
        <v>11.958823698194209</v>
      </c>
      <c r="P93" s="47">
        <v>-8.315918726020072</v>
      </c>
      <c r="Q93" s="83" t="s">
        <v>57</v>
      </c>
    </row>
    <row r="94" spans="1:17" ht="12.75" customHeight="1">
      <c r="A94" s="79" t="s">
        <v>58</v>
      </c>
      <c r="B94" s="35"/>
      <c r="E94" s="10" t="s">
        <v>35</v>
      </c>
      <c r="F94" s="4" t="s">
        <v>142</v>
      </c>
      <c r="G94" s="47">
        <v>-2.4643923341297693</v>
      </c>
      <c r="H94" s="55">
        <v>-20.637348971822988</v>
      </c>
      <c r="I94" s="103">
        <v>3.6235672679404445</v>
      </c>
      <c r="J94" s="47">
        <v>-2.663732749510217</v>
      </c>
      <c r="K94" s="47">
        <v>-3.6742692235869896</v>
      </c>
      <c r="L94" s="47">
        <v>7.136367633025699</v>
      </c>
      <c r="M94" s="47">
        <v>13.353910292170568</v>
      </c>
      <c r="N94" s="47">
        <v>-2.8048731846874517</v>
      </c>
      <c r="O94" s="47">
        <v>-2.354906293976498</v>
      </c>
      <c r="P94" s="47">
        <v>16.765892440301755</v>
      </c>
      <c r="Q94" s="83" t="s">
        <v>58</v>
      </c>
    </row>
    <row r="95" spans="1:17" ht="12.75" customHeight="1">
      <c r="A95" s="79" t="s">
        <v>59</v>
      </c>
      <c r="B95" s="35"/>
      <c r="E95" s="10" t="s">
        <v>36</v>
      </c>
      <c r="F95" s="4" t="s">
        <v>142</v>
      </c>
      <c r="G95" s="47">
        <v>-0.33890051053944603</v>
      </c>
      <c r="H95" s="47">
        <v>-6.250179239013093</v>
      </c>
      <c r="I95" s="47">
        <v>-4.147123041513623</v>
      </c>
      <c r="J95" s="47">
        <v>-1.5090292097730469</v>
      </c>
      <c r="K95" s="47">
        <v>-5.544816716620744</v>
      </c>
      <c r="L95" s="47">
        <v>-2.4627838866756377</v>
      </c>
      <c r="M95" s="47">
        <v>-0.2434906813146398</v>
      </c>
      <c r="N95" s="47">
        <v>-3.6422518050506767</v>
      </c>
      <c r="O95" s="47">
        <v>-1.2988029105703731</v>
      </c>
      <c r="P95" s="47">
        <v>-6.636425025969928</v>
      </c>
      <c r="Q95" s="83" t="s">
        <v>59</v>
      </c>
    </row>
    <row r="96" spans="1:17" s="25" customFormat="1" ht="19.5" customHeight="1">
      <c r="A96" s="81" t="s">
        <v>60</v>
      </c>
      <c r="B96" s="59"/>
      <c r="D96" s="48" t="s">
        <v>13</v>
      </c>
      <c r="E96" s="49"/>
      <c r="F96" s="4" t="s">
        <v>142</v>
      </c>
      <c r="G96" s="46">
        <v>-1.978</v>
      </c>
      <c r="H96" s="46">
        <v>-1.55</v>
      </c>
      <c r="I96" s="46">
        <v>2.614</v>
      </c>
      <c r="J96" s="46">
        <v>4.69</v>
      </c>
      <c r="K96" s="46">
        <v>8.573</v>
      </c>
      <c r="L96" s="46">
        <v>-2.419</v>
      </c>
      <c r="M96" s="46">
        <v>0.965</v>
      </c>
      <c r="N96" s="46">
        <v>1.447</v>
      </c>
      <c r="O96" s="46">
        <v>2.166</v>
      </c>
      <c r="P96" s="46">
        <v>-0.473</v>
      </c>
      <c r="Q96" s="85" t="s">
        <v>60</v>
      </c>
    </row>
    <row r="97" spans="1:17" s="25" customFormat="1" ht="19.5" customHeight="1">
      <c r="A97" s="81" t="s">
        <v>61</v>
      </c>
      <c r="B97" s="59"/>
      <c r="C97" s="25" t="s">
        <v>14</v>
      </c>
      <c r="E97" s="49"/>
      <c r="F97" s="4" t="s">
        <v>142</v>
      </c>
      <c r="G97" s="46">
        <v>7.309</v>
      </c>
      <c r="H97" s="46">
        <v>-0.351</v>
      </c>
      <c r="I97" s="46">
        <v>5.758</v>
      </c>
      <c r="J97" s="46">
        <v>-2.362</v>
      </c>
      <c r="K97" s="46">
        <v>-4.042</v>
      </c>
      <c r="L97" s="46">
        <v>-1.48</v>
      </c>
      <c r="M97" s="46">
        <v>-2.661</v>
      </c>
      <c r="N97" s="46">
        <v>0.104</v>
      </c>
      <c r="O97" s="46">
        <v>-2.865</v>
      </c>
      <c r="P97" s="46">
        <v>-6.134</v>
      </c>
      <c r="Q97" s="85" t="s">
        <v>61</v>
      </c>
    </row>
    <row r="98" spans="1:17" s="25" customFormat="1" ht="19.5" customHeight="1">
      <c r="A98" s="81" t="s">
        <v>62</v>
      </c>
      <c r="B98" s="59"/>
      <c r="C98" s="25" t="s">
        <v>15</v>
      </c>
      <c r="E98" s="49"/>
      <c r="F98" s="4" t="s">
        <v>142</v>
      </c>
      <c r="G98" s="46">
        <v>3.948</v>
      </c>
      <c r="H98" s="46">
        <v>-1.391</v>
      </c>
      <c r="I98" s="46">
        <v>1.549</v>
      </c>
      <c r="J98" s="46">
        <v>1.971</v>
      </c>
      <c r="K98" s="46">
        <v>1.041</v>
      </c>
      <c r="L98" s="46">
        <v>1.136</v>
      </c>
      <c r="M98" s="46">
        <v>2.695</v>
      </c>
      <c r="N98" s="46">
        <v>6.44</v>
      </c>
      <c r="O98" s="46">
        <v>5.665</v>
      </c>
      <c r="P98" s="46">
        <v>3.997</v>
      </c>
      <c r="Q98" s="85" t="s">
        <v>62</v>
      </c>
    </row>
    <row r="99" spans="1:17" s="25" customFormat="1" ht="19.5" customHeight="1">
      <c r="A99" s="81" t="s">
        <v>63</v>
      </c>
      <c r="B99" s="59"/>
      <c r="D99" s="48" t="s">
        <v>92</v>
      </c>
      <c r="E99" s="49"/>
      <c r="F99" s="4" t="s">
        <v>142</v>
      </c>
      <c r="G99" s="46">
        <v>4.915</v>
      </c>
      <c r="H99" s="46">
        <v>-1.704</v>
      </c>
      <c r="I99" s="46">
        <v>0.299</v>
      </c>
      <c r="J99" s="46">
        <v>1.582</v>
      </c>
      <c r="K99" s="46">
        <v>0.171</v>
      </c>
      <c r="L99" s="46">
        <v>-0.592</v>
      </c>
      <c r="M99" s="46">
        <v>1.87</v>
      </c>
      <c r="N99" s="46">
        <v>1.376</v>
      </c>
      <c r="O99" s="46">
        <v>1.794</v>
      </c>
      <c r="P99" s="46">
        <v>0.476</v>
      </c>
      <c r="Q99" s="85" t="s">
        <v>63</v>
      </c>
    </row>
    <row r="100" spans="1:17" s="25" customFormat="1" ht="19.5" customHeight="1">
      <c r="A100" s="81" t="s">
        <v>64</v>
      </c>
      <c r="B100" s="59"/>
      <c r="D100" s="48" t="s">
        <v>37</v>
      </c>
      <c r="E100" s="49"/>
      <c r="F100" s="4" t="s">
        <v>142</v>
      </c>
      <c r="G100" s="46">
        <v>1.552</v>
      </c>
      <c r="H100" s="46">
        <v>-5.432</v>
      </c>
      <c r="I100" s="46">
        <v>-1.319</v>
      </c>
      <c r="J100" s="46">
        <v>-5.174</v>
      </c>
      <c r="K100" s="46">
        <v>-6.73</v>
      </c>
      <c r="L100" s="46">
        <v>0.975</v>
      </c>
      <c r="M100" s="46">
        <v>-0.531</v>
      </c>
      <c r="N100" s="46">
        <v>-1.699</v>
      </c>
      <c r="O100" s="46">
        <v>1.135</v>
      </c>
      <c r="P100" s="46">
        <v>4.492</v>
      </c>
      <c r="Q100" s="85" t="s">
        <v>64</v>
      </c>
    </row>
    <row r="101" spans="1:17" s="25" customFormat="1" ht="19.5" customHeight="1">
      <c r="A101" s="81" t="s">
        <v>65</v>
      </c>
      <c r="B101" s="59"/>
      <c r="D101" s="48" t="s">
        <v>16</v>
      </c>
      <c r="E101" s="49"/>
      <c r="F101" s="4" t="s">
        <v>142</v>
      </c>
      <c r="G101" s="46">
        <v>2.699</v>
      </c>
      <c r="H101" s="46">
        <v>0.385</v>
      </c>
      <c r="I101" s="46">
        <v>4.807</v>
      </c>
      <c r="J101" s="46">
        <v>4.5</v>
      </c>
      <c r="K101" s="46">
        <v>4.42</v>
      </c>
      <c r="L101" s="46">
        <v>4.253</v>
      </c>
      <c r="M101" s="46">
        <v>4.732</v>
      </c>
      <c r="N101" s="46">
        <v>16.33</v>
      </c>
      <c r="O101" s="46">
        <v>11.956</v>
      </c>
      <c r="P101" s="46">
        <v>8.542</v>
      </c>
      <c r="Q101" s="85" t="s">
        <v>65</v>
      </c>
    </row>
    <row r="102" spans="1:17" s="25" customFormat="1" ht="19.5" customHeight="1">
      <c r="A102" s="81" t="s">
        <v>66</v>
      </c>
      <c r="B102" s="59"/>
      <c r="C102" s="25" t="s">
        <v>17</v>
      </c>
      <c r="E102" s="49"/>
      <c r="F102" s="4" t="s">
        <v>142</v>
      </c>
      <c r="G102" s="46">
        <v>3.54</v>
      </c>
      <c r="H102" s="46">
        <v>3.316</v>
      </c>
      <c r="I102" s="46">
        <v>1.894</v>
      </c>
      <c r="J102" s="46">
        <v>5.073</v>
      </c>
      <c r="K102" s="46">
        <v>4.741</v>
      </c>
      <c r="L102" s="46">
        <v>3.874</v>
      </c>
      <c r="M102" s="46">
        <v>4.569</v>
      </c>
      <c r="N102" s="46">
        <v>3.928</v>
      </c>
      <c r="O102" s="46">
        <v>4.449</v>
      </c>
      <c r="P102" s="46">
        <v>3.282</v>
      </c>
      <c r="Q102" s="85" t="s">
        <v>66</v>
      </c>
    </row>
    <row r="103" spans="1:17" s="25" customFormat="1" ht="19.5" customHeight="1">
      <c r="A103" s="81" t="s">
        <v>67</v>
      </c>
      <c r="B103" s="59"/>
      <c r="D103" s="48" t="s">
        <v>18</v>
      </c>
      <c r="E103" s="49"/>
      <c r="F103" s="4" t="s">
        <v>142</v>
      </c>
      <c r="G103" s="46">
        <v>0.31</v>
      </c>
      <c r="H103" s="46">
        <v>5.81</v>
      </c>
      <c r="I103" s="46">
        <v>2.391</v>
      </c>
      <c r="J103" s="46">
        <v>1.477</v>
      </c>
      <c r="K103" s="46">
        <v>5.813</v>
      </c>
      <c r="L103" s="46">
        <v>6.581</v>
      </c>
      <c r="M103" s="46">
        <v>3.852</v>
      </c>
      <c r="N103" s="46">
        <v>10.708</v>
      </c>
      <c r="O103" s="46">
        <v>1.032</v>
      </c>
      <c r="P103" s="46">
        <v>1.452</v>
      </c>
      <c r="Q103" s="85" t="s">
        <v>67</v>
      </c>
    </row>
    <row r="104" spans="1:17" s="25" customFormat="1" ht="19.5" customHeight="1">
      <c r="A104" s="81" t="s">
        <v>68</v>
      </c>
      <c r="B104" s="59"/>
      <c r="D104" s="48" t="s">
        <v>146</v>
      </c>
      <c r="E104" s="49"/>
      <c r="F104" s="4" t="s">
        <v>142</v>
      </c>
      <c r="G104" s="46">
        <v>4.304</v>
      </c>
      <c r="H104" s="46">
        <v>2.749</v>
      </c>
      <c r="I104" s="46">
        <v>1.778</v>
      </c>
      <c r="J104" s="46">
        <v>5.92</v>
      </c>
      <c r="K104" s="46">
        <v>4.499</v>
      </c>
      <c r="L104" s="46">
        <v>3.255</v>
      </c>
      <c r="M104" s="46">
        <v>4.738</v>
      </c>
      <c r="N104" s="46">
        <v>2.341</v>
      </c>
      <c r="O104" s="46">
        <v>5.314</v>
      </c>
      <c r="P104" s="46">
        <v>3.726</v>
      </c>
      <c r="Q104" s="85" t="s">
        <v>68</v>
      </c>
    </row>
    <row r="105" spans="1:17" s="25" customFormat="1" ht="19.5" customHeight="1">
      <c r="A105" s="81" t="s">
        <v>69</v>
      </c>
      <c r="B105" s="59"/>
      <c r="C105" s="25" t="s">
        <v>19</v>
      </c>
      <c r="E105" s="49"/>
      <c r="F105" s="4" t="s">
        <v>142</v>
      </c>
      <c r="G105" s="46">
        <v>3.902</v>
      </c>
      <c r="H105" s="46">
        <v>1.431</v>
      </c>
      <c r="I105" s="46">
        <v>2.032</v>
      </c>
      <c r="J105" s="46">
        <v>1.911</v>
      </c>
      <c r="K105" s="46">
        <v>1.831</v>
      </c>
      <c r="L105" s="46">
        <v>0.624</v>
      </c>
      <c r="M105" s="46">
        <v>0.907</v>
      </c>
      <c r="N105" s="46">
        <v>1.309</v>
      </c>
      <c r="O105" s="46">
        <v>1.648</v>
      </c>
      <c r="P105" s="46">
        <v>0.314</v>
      </c>
      <c r="Q105" s="85" t="s">
        <v>69</v>
      </c>
    </row>
    <row r="106" spans="1:17" s="25" customFormat="1" ht="19.5" customHeight="1">
      <c r="A106" s="81" t="s">
        <v>70</v>
      </c>
      <c r="B106" s="59"/>
      <c r="D106" s="48" t="s">
        <v>20</v>
      </c>
      <c r="E106" s="49"/>
      <c r="F106" s="4" t="s">
        <v>142</v>
      </c>
      <c r="G106" s="46">
        <v>1.788</v>
      </c>
      <c r="H106" s="46">
        <v>-0.181</v>
      </c>
      <c r="I106" s="46">
        <v>1.125</v>
      </c>
      <c r="J106" s="46">
        <v>0.17</v>
      </c>
      <c r="K106" s="46">
        <v>0.743</v>
      </c>
      <c r="L106" s="46">
        <v>-0.711</v>
      </c>
      <c r="M106" s="46">
        <v>-0.259</v>
      </c>
      <c r="N106" s="46">
        <v>-0.772</v>
      </c>
      <c r="O106" s="46">
        <v>0.135</v>
      </c>
      <c r="P106" s="46">
        <v>-1.057</v>
      </c>
      <c r="Q106" s="85" t="s">
        <v>70</v>
      </c>
    </row>
    <row r="107" spans="1:17" s="25" customFormat="1" ht="19.5" customHeight="1">
      <c r="A107" s="81" t="s">
        <v>71</v>
      </c>
      <c r="B107" s="59"/>
      <c r="D107" s="48" t="s">
        <v>136</v>
      </c>
      <c r="E107" s="49"/>
      <c r="F107" s="4"/>
      <c r="K107" s="47"/>
      <c r="L107" s="47"/>
      <c r="M107" s="47"/>
      <c r="N107" s="47"/>
      <c r="Q107" s="85"/>
    </row>
    <row r="108" spans="1:17" s="25" customFormat="1" ht="12.75" customHeight="1">
      <c r="A108" s="82"/>
      <c r="B108" s="60"/>
      <c r="D108" s="48" t="s">
        <v>96</v>
      </c>
      <c r="E108" s="49"/>
      <c r="F108" s="4" t="s">
        <v>142</v>
      </c>
      <c r="G108" s="46">
        <f>TAB06!G108/TAB06!F108*100-100</f>
        <v>4.924900833444767</v>
      </c>
      <c r="H108" s="46">
        <f>TAB06!H108/TAB06!G108*100-100</f>
        <v>2.187579644889979</v>
      </c>
      <c r="I108" s="46">
        <f>TAB06!I108/TAB06!H108*100-100</f>
        <v>2.448351831067882</v>
      </c>
      <c r="J108" s="46">
        <f>TAB06!J108/TAB06!I108*100-100</f>
        <v>2.6982066055343665</v>
      </c>
      <c r="K108" s="46">
        <f>TAB06!K108/TAB06!J108*100-100</f>
        <v>2.311248073959945</v>
      </c>
      <c r="L108" s="46">
        <f>TAB06!L108/TAB06!K108*100-100</f>
        <v>1.2048192771084274</v>
      </c>
      <c r="M108" s="46">
        <f>TAB06!M108/TAB06!L108*100-100</f>
        <v>1.4041514041514063</v>
      </c>
      <c r="N108" s="46">
        <f>TAB06!N108/TAB06!M108*100-100</f>
        <v>2.1824202287778434</v>
      </c>
      <c r="O108" s="46">
        <f>TAB06!O108/TAB06!N108*100-100</f>
        <v>2.2646928855501613</v>
      </c>
      <c r="P108" s="46">
        <f>TAB06!P108/TAB06!O108*100-100</f>
        <v>0.8606099888372825</v>
      </c>
      <c r="Q108" s="85" t="s">
        <v>71</v>
      </c>
    </row>
    <row r="109" spans="1:17" s="25" customFormat="1" ht="19.5" customHeight="1">
      <c r="A109" s="82" t="s">
        <v>72</v>
      </c>
      <c r="B109" s="60"/>
      <c r="E109" s="49" t="s">
        <v>76</v>
      </c>
      <c r="F109" s="4" t="s">
        <v>142</v>
      </c>
      <c r="G109" s="46">
        <v>4.279</v>
      </c>
      <c r="H109" s="46">
        <v>1.131</v>
      </c>
      <c r="I109" s="46">
        <v>1.419</v>
      </c>
      <c r="J109" s="46">
        <v>0.947</v>
      </c>
      <c r="K109" s="46">
        <v>0.938</v>
      </c>
      <c r="L109" s="46">
        <v>0.485</v>
      </c>
      <c r="M109" s="46">
        <v>-0.317</v>
      </c>
      <c r="N109" s="46">
        <v>0.817</v>
      </c>
      <c r="O109" s="46">
        <v>0.096</v>
      </c>
      <c r="P109" s="46">
        <v>-0.205</v>
      </c>
      <c r="Q109" s="87" t="s">
        <v>72</v>
      </c>
    </row>
    <row r="110" spans="1:17" s="25" customFormat="1" ht="19.5" customHeight="1">
      <c r="A110" s="82" t="s">
        <v>73</v>
      </c>
      <c r="B110" s="60"/>
      <c r="E110" s="49" t="s">
        <v>77</v>
      </c>
      <c r="F110" s="4" t="s">
        <v>142</v>
      </c>
      <c r="G110" s="46">
        <v>7.614</v>
      </c>
      <c r="H110" s="46">
        <v>3.448</v>
      </c>
      <c r="I110" s="46">
        <v>5.519</v>
      </c>
      <c r="J110" s="46">
        <v>5.107</v>
      </c>
      <c r="K110" s="46">
        <v>4.381</v>
      </c>
      <c r="L110" s="46">
        <v>2.458</v>
      </c>
      <c r="M110" s="46">
        <v>1.697</v>
      </c>
      <c r="N110" s="46">
        <v>4.162</v>
      </c>
      <c r="O110" s="46">
        <v>2.506</v>
      </c>
      <c r="P110" s="46">
        <v>2.63</v>
      </c>
      <c r="Q110" s="87" t="s">
        <v>73</v>
      </c>
    </row>
    <row r="111" spans="1:17" s="25" customFormat="1" ht="19.5" customHeight="1">
      <c r="A111" s="82" t="s">
        <v>74</v>
      </c>
      <c r="B111" s="60"/>
      <c r="E111" s="49" t="s">
        <v>78</v>
      </c>
      <c r="F111" s="4" t="s">
        <v>142</v>
      </c>
      <c r="G111" s="46">
        <v>2.463</v>
      </c>
      <c r="H111" s="46">
        <v>1.7</v>
      </c>
      <c r="I111" s="46">
        <v>-0.404</v>
      </c>
      <c r="J111" s="46">
        <v>1.193</v>
      </c>
      <c r="K111" s="46">
        <v>0.803</v>
      </c>
      <c r="L111" s="46">
        <v>0.077</v>
      </c>
      <c r="M111" s="46">
        <v>2.556</v>
      </c>
      <c r="N111" s="46">
        <v>0.688</v>
      </c>
      <c r="O111" s="46">
        <v>3.894</v>
      </c>
      <c r="P111" s="46">
        <v>-0.706</v>
      </c>
      <c r="Q111" s="87" t="s">
        <v>74</v>
      </c>
    </row>
    <row r="112" spans="1:17" s="25" customFormat="1" ht="19.5" customHeight="1">
      <c r="A112" s="82" t="s">
        <v>75</v>
      </c>
      <c r="B112" s="60"/>
      <c r="E112" s="49" t="s">
        <v>79</v>
      </c>
      <c r="F112" s="4" t="s">
        <v>142</v>
      </c>
      <c r="G112" s="46">
        <v>5.084</v>
      </c>
      <c r="H112" s="46">
        <v>0.537</v>
      </c>
      <c r="I112" s="46">
        <v>5.882</v>
      </c>
      <c r="J112" s="46">
        <v>4.545</v>
      </c>
      <c r="K112" s="46">
        <v>3.381</v>
      </c>
      <c r="L112" s="46">
        <v>3.738</v>
      </c>
      <c r="M112" s="46">
        <v>2.702</v>
      </c>
      <c r="N112" s="46">
        <v>0.877</v>
      </c>
      <c r="O112" s="46">
        <v>1.739</v>
      </c>
      <c r="P112" s="46">
        <v>0</v>
      </c>
      <c r="Q112" s="87" t="s">
        <v>75</v>
      </c>
    </row>
    <row r="113" spans="10:14" s="25" customFormat="1" ht="12.75">
      <c r="J113" s="46"/>
      <c r="K113" s="46"/>
      <c r="L113" s="46"/>
      <c r="M113" s="46"/>
      <c r="N113" s="46"/>
    </row>
    <row r="115" spans="1:9" s="1" customFormat="1" ht="15">
      <c r="A115" s="33"/>
      <c r="B115" s="33"/>
      <c r="H115" s="36" t="s">
        <v>108</v>
      </c>
      <c r="I115" s="37" t="s">
        <v>150</v>
      </c>
    </row>
    <row r="116" spans="1:9" s="3" customFormat="1" ht="12.75">
      <c r="A116" s="34"/>
      <c r="B116" s="34"/>
      <c r="H116" s="22" t="s">
        <v>22</v>
      </c>
      <c r="I116" s="25" t="s">
        <v>23</v>
      </c>
    </row>
    <row r="117" spans="1:2" ht="12.75">
      <c r="A117" s="27"/>
      <c r="B117" s="27"/>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0"/>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4" spans="1:2" ht="12.75">
      <c r="A124" s="27"/>
      <c r="B124" s="27"/>
    </row>
    <row r="125" spans="1:18" s="3" customFormat="1" ht="12.75">
      <c r="A125" s="231" t="s">
        <v>81</v>
      </c>
      <c r="B125" s="231"/>
      <c r="C125" s="231"/>
      <c r="D125" s="231"/>
      <c r="E125" s="231"/>
      <c r="F125" s="231"/>
      <c r="G125" s="231"/>
      <c r="H125" s="231"/>
      <c r="I125" s="218" t="s">
        <v>81</v>
      </c>
      <c r="J125" s="218"/>
      <c r="K125" s="218"/>
      <c r="L125" s="218"/>
      <c r="M125" s="218"/>
      <c r="N125" s="218"/>
      <c r="O125" s="218"/>
      <c r="P125" s="218"/>
      <c r="Q125" s="218"/>
      <c r="R125" s="28"/>
    </row>
    <row r="126" spans="1:17" ht="12.75">
      <c r="A126" s="27"/>
      <c r="B126" s="27"/>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4" t="s">
        <v>95</v>
      </c>
      <c r="M127" s="4" t="s">
        <v>95</v>
      </c>
      <c r="N127" s="4" t="s">
        <v>95</v>
      </c>
      <c r="O127" s="4" t="s">
        <v>95</v>
      </c>
      <c r="P127" s="4" t="s">
        <v>95</v>
      </c>
      <c r="Q127" s="105">
        <v>1</v>
      </c>
    </row>
    <row r="128" spans="1:17" ht="19.5" customHeight="1">
      <c r="A128" s="78">
        <v>2</v>
      </c>
      <c r="B128" s="39"/>
      <c r="C128" s="27" t="s">
        <v>6</v>
      </c>
      <c r="E128" s="10"/>
      <c r="F128" s="22" t="s">
        <v>95</v>
      </c>
      <c r="G128" s="22" t="s">
        <v>95</v>
      </c>
      <c r="H128" s="22" t="s">
        <v>95</v>
      </c>
      <c r="I128" s="22" t="s">
        <v>95</v>
      </c>
      <c r="J128" s="22" t="s">
        <v>95</v>
      </c>
      <c r="K128" s="22" t="s">
        <v>95</v>
      </c>
      <c r="L128" s="22" t="s">
        <v>95</v>
      </c>
      <c r="M128" s="22" t="s">
        <v>95</v>
      </c>
      <c r="N128" s="22" t="s">
        <v>95</v>
      </c>
      <c r="O128" s="22" t="s">
        <v>95</v>
      </c>
      <c r="P128" s="22" t="s">
        <v>95</v>
      </c>
      <c r="Q128" s="106">
        <v>2</v>
      </c>
    </row>
    <row r="129" spans="1:17" ht="19.5" customHeight="1">
      <c r="A129" s="78">
        <v>3</v>
      </c>
      <c r="B129" s="39"/>
      <c r="C129" s="27" t="s">
        <v>7</v>
      </c>
      <c r="E129" s="10"/>
      <c r="F129" s="22" t="s">
        <v>95</v>
      </c>
      <c r="G129" s="22" t="s">
        <v>95</v>
      </c>
      <c r="H129" s="22" t="s">
        <v>95</v>
      </c>
      <c r="I129" s="22" t="s">
        <v>95</v>
      </c>
      <c r="J129" s="22" t="s">
        <v>95</v>
      </c>
      <c r="K129" s="22" t="s">
        <v>95</v>
      </c>
      <c r="L129" s="22" t="s">
        <v>95</v>
      </c>
      <c r="M129" s="22" t="s">
        <v>95</v>
      </c>
      <c r="N129" s="22" t="s">
        <v>95</v>
      </c>
      <c r="O129" s="22" t="s">
        <v>95</v>
      </c>
      <c r="P129" s="22" t="s">
        <v>95</v>
      </c>
      <c r="Q129" s="106">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09">
        <v>100</v>
      </c>
      <c r="P130" s="109">
        <v>100</v>
      </c>
      <c r="Q130" s="105">
        <v>4</v>
      </c>
    </row>
    <row r="131" spans="1:17" ht="19.5" customHeight="1">
      <c r="A131" s="79" t="s">
        <v>38</v>
      </c>
      <c r="B131" s="35"/>
      <c r="C131" t="s">
        <v>9</v>
      </c>
      <c r="E131" s="10"/>
      <c r="F131" s="24">
        <v>1.2563584375606123</v>
      </c>
      <c r="G131" s="24">
        <v>1.3009094745597887</v>
      </c>
      <c r="H131" s="24">
        <v>1.3413865935450402</v>
      </c>
      <c r="I131" s="24">
        <v>1.244131313558554</v>
      </c>
      <c r="J131" s="24">
        <v>1.2772124940842404</v>
      </c>
      <c r="K131" s="24">
        <v>1.346</v>
      </c>
      <c r="L131" s="24">
        <v>1.316</v>
      </c>
      <c r="M131" s="24">
        <v>1.316</v>
      </c>
      <c r="N131" s="24">
        <v>1.357</v>
      </c>
      <c r="O131" s="24">
        <v>1.305</v>
      </c>
      <c r="P131" s="24">
        <v>1.287</v>
      </c>
      <c r="Q131" s="83" t="s">
        <v>38</v>
      </c>
    </row>
    <row r="132" spans="1:17" ht="19.5" customHeight="1">
      <c r="A132" s="79" t="s">
        <v>39</v>
      </c>
      <c r="B132" s="35"/>
      <c r="D132" s="27" t="s">
        <v>24</v>
      </c>
      <c r="E132" s="10"/>
      <c r="F132" s="24">
        <v>1.2438449073060247</v>
      </c>
      <c r="G132" s="24">
        <v>1.2905119846361797</v>
      </c>
      <c r="H132" s="24">
        <v>1.3308877113672015</v>
      </c>
      <c r="I132" s="24">
        <v>1.2344634645945243</v>
      </c>
      <c r="J132" s="24">
        <v>1.2671557027922384</v>
      </c>
      <c r="K132" s="24">
        <v>1.335</v>
      </c>
      <c r="L132" s="24">
        <v>1.305</v>
      </c>
      <c r="M132" s="24">
        <v>1.305</v>
      </c>
      <c r="N132" s="24">
        <v>1.347</v>
      </c>
      <c r="O132" s="24">
        <v>1.295</v>
      </c>
      <c r="P132" s="24">
        <v>1.279</v>
      </c>
      <c r="Q132" s="83" t="s">
        <v>39</v>
      </c>
    </row>
    <row r="133" spans="1:17" ht="19.5" customHeight="1">
      <c r="A133" s="79" t="s">
        <v>40</v>
      </c>
      <c r="B133" s="35"/>
      <c r="D133" s="27" t="s">
        <v>25</v>
      </c>
      <c r="E133" s="10"/>
      <c r="F133" s="24">
        <v>0.012513530254587775</v>
      </c>
      <c r="G133" s="24">
        <v>0.01039748992360903</v>
      </c>
      <c r="H133" s="24">
        <v>0.010498882177838712</v>
      </c>
      <c r="I133" s="24">
        <v>0.009667848964029559</v>
      </c>
      <c r="J133" s="24">
        <v>0.010056791292001894</v>
      </c>
      <c r="K133" s="24">
        <v>0.011</v>
      </c>
      <c r="L133" s="24">
        <v>0.01</v>
      </c>
      <c r="M133" s="24">
        <v>0.01</v>
      </c>
      <c r="N133" s="24">
        <v>0.01</v>
      </c>
      <c r="O133" s="24">
        <v>0.01</v>
      </c>
      <c r="P133" s="24">
        <v>0.008</v>
      </c>
      <c r="Q133" s="83" t="s">
        <v>40</v>
      </c>
    </row>
    <row r="134" spans="1:17" ht="19.5" customHeight="1">
      <c r="A134" s="79" t="s">
        <v>41</v>
      </c>
      <c r="B134" s="35"/>
      <c r="C134" t="s">
        <v>10</v>
      </c>
      <c r="E134" s="10"/>
      <c r="F134" s="24">
        <v>28.55149630538019</v>
      </c>
      <c r="G134" s="24">
        <v>27.272616069626487</v>
      </c>
      <c r="H134" s="24">
        <v>25.65000432306913</v>
      </c>
      <c r="I134" s="24">
        <v>25.744273310090215</v>
      </c>
      <c r="J134" s="24">
        <v>25.33719829626124</v>
      </c>
      <c r="K134" s="24">
        <v>24.504</v>
      </c>
      <c r="L134" s="24">
        <v>24.604</v>
      </c>
      <c r="M134" s="24">
        <v>24.523</v>
      </c>
      <c r="N134" s="24">
        <v>23.61</v>
      </c>
      <c r="O134" s="24">
        <v>23.709</v>
      </c>
      <c r="P134" s="24">
        <v>23.241</v>
      </c>
      <c r="Q134" s="83" t="s">
        <v>41</v>
      </c>
    </row>
    <row r="135" spans="1:17" ht="19.5" customHeight="1">
      <c r="A135" s="79" t="s">
        <v>42</v>
      </c>
      <c r="B135" s="35"/>
      <c r="D135" s="27" t="s">
        <v>11</v>
      </c>
      <c r="E135" s="10"/>
      <c r="F135" s="24">
        <v>0.679484692824116</v>
      </c>
      <c r="G135" s="24">
        <v>0.6354701194488107</v>
      </c>
      <c r="H135" s="24">
        <v>0.6595768332901026</v>
      </c>
      <c r="I135" s="24">
        <v>0.5933642301673142</v>
      </c>
      <c r="J135" s="24">
        <v>0.585660198769522</v>
      </c>
      <c r="K135" s="24">
        <v>0.49</v>
      </c>
      <c r="L135" s="24">
        <v>0.363</v>
      </c>
      <c r="M135" s="24">
        <v>0.364</v>
      </c>
      <c r="N135" s="24">
        <v>0.371</v>
      </c>
      <c r="O135" s="24">
        <v>0.294</v>
      </c>
      <c r="P135" s="24">
        <v>0.187</v>
      </c>
      <c r="Q135" s="83" t="s">
        <v>42</v>
      </c>
    </row>
    <row r="136" spans="1:17" ht="19.5" customHeight="1">
      <c r="A136" s="79" t="s">
        <v>43</v>
      </c>
      <c r="B136" s="35"/>
      <c r="E136" s="10" t="s">
        <v>26</v>
      </c>
      <c r="F136" s="24">
        <v>0.5136047100927879</v>
      </c>
      <c r="G136" s="24">
        <v>0.4627748454137895</v>
      </c>
      <c r="H136" s="24">
        <v>0.4765719296945443</v>
      </c>
      <c r="I136" s="24">
        <v>0.39202426630089976</v>
      </c>
      <c r="J136" s="24">
        <v>0.3951426881211547</v>
      </c>
      <c r="K136" s="24">
        <v>0.3136043566510877</v>
      </c>
      <c r="L136" s="24">
        <v>0.21405352191907423</v>
      </c>
      <c r="M136" s="86">
        <v>0.2197510936623668</v>
      </c>
      <c r="N136" s="86">
        <v>0.2240213981749583</v>
      </c>
      <c r="O136" s="86">
        <v>0.15390933567953188</v>
      </c>
      <c r="P136" s="86">
        <v>0.08397113216529686</v>
      </c>
      <c r="Q136" s="83" t="s">
        <v>43</v>
      </c>
    </row>
    <row r="137" spans="1:17" ht="12.75">
      <c r="A137" s="79" t="s">
        <v>44</v>
      </c>
      <c r="B137" s="35"/>
      <c r="E137" s="10" t="s">
        <v>143</v>
      </c>
      <c r="F137" s="24">
        <v>0.16587998273132823</v>
      </c>
      <c r="G137" s="24">
        <v>0.1726952740350212</v>
      </c>
      <c r="H137" s="24">
        <v>0.18300490359555835</v>
      </c>
      <c r="I137" s="24">
        <v>0.2013399638664145</v>
      </c>
      <c r="J137" s="24">
        <v>0.19051751064836725</v>
      </c>
      <c r="K137" s="24">
        <v>0.17657738495645103</v>
      </c>
      <c r="L137" s="24">
        <v>0.14930313588850172</v>
      </c>
      <c r="M137" s="86">
        <v>0.14480302860347727</v>
      </c>
      <c r="N137" s="86">
        <v>0.14723858252171626</v>
      </c>
      <c r="O137" s="86">
        <v>0.14024884191780532</v>
      </c>
      <c r="P137" s="86">
        <v>0.1033192778332906</v>
      </c>
      <c r="Q137" s="83" t="s">
        <v>44</v>
      </c>
    </row>
    <row r="138" spans="1:17" ht="19.5" customHeight="1">
      <c r="A138" s="79" t="s">
        <v>45</v>
      </c>
      <c r="B138" s="35"/>
      <c r="D138" s="27" t="s">
        <v>12</v>
      </c>
      <c r="E138" s="10"/>
      <c r="F138" s="24">
        <v>25.689651936155965</v>
      </c>
      <c r="G138" s="24">
        <v>24.546027241423598</v>
      </c>
      <c r="H138" s="24">
        <v>22.911648818566967</v>
      </c>
      <c r="I138" s="24">
        <v>23.063862184813015</v>
      </c>
      <c r="J138" s="24">
        <v>22.61239943208708</v>
      </c>
      <c r="K138" s="24">
        <v>21.718326830723512</v>
      </c>
      <c r="L138" s="24">
        <v>22.041915170857994</v>
      </c>
      <c r="M138" s="24">
        <v>21.989904655075716</v>
      </c>
      <c r="N138" s="24">
        <v>21.08723786961481</v>
      </c>
      <c r="O138" s="24">
        <v>21.290161866499886</v>
      </c>
      <c r="P138" s="24">
        <v>20.966585926015057</v>
      </c>
      <c r="Q138" s="83" t="s">
        <v>45</v>
      </c>
    </row>
    <row r="139" spans="1:17" ht="12.75">
      <c r="A139" s="80" t="s">
        <v>46</v>
      </c>
      <c r="B139" s="29"/>
      <c r="E139" s="10" t="s">
        <v>27</v>
      </c>
      <c r="F139" s="24">
        <v>1.9895899941812085</v>
      </c>
      <c r="G139" s="24">
        <v>1.8027335612626223</v>
      </c>
      <c r="H139" s="24">
        <v>1.946281048900088</v>
      </c>
      <c r="I139" s="24">
        <v>2.0149899998187277</v>
      </c>
      <c r="J139" s="24">
        <v>1.9552424869853289</v>
      </c>
      <c r="K139" s="24">
        <v>1.9511859707411805</v>
      </c>
      <c r="L139" s="24">
        <v>1.928722454063797</v>
      </c>
      <c r="M139" s="86">
        <v>1.786136399326977</v>
      </c>
      <c r="N139" s="86">
        <v>1.7481121128367114</v>
      </c>
      <c r="O139" s="86">
        <v>1.7795848394585372</v>
      </c>
      <c r="P139" s="86">
        <v>1.6428940553605342</v>
      </c>
      <c r="Q139" s="84" t="s">
        <v>46</v>
      </c>
    </row>
    <row r="140" spans="1:17" ht="12.75">
      <c r="A140" s="79" t="s">
        <v>48</v>
      </c>
      <c r="B140" s="35"/>
      <c r="E140" s="10" t="s">
        <v>28</v>
      </c>
      <c r="F140" s="24">
        <v>0.8638464714973065</v>
      </c>
      <c r="G140" s="24">
        <v>0.8014984617831085</v>
      </c>
      <c r="H140" s="24">
        <v>0.7301982435987697</v>
      </c>
      <c r="I140" s="24">
        <v>0.6721680151301836</v>
      </c>
      <c r="J140" s="24">
        <v>0.5787398248935163</v>
      </c>
      <c r="K140" s="24">
        <v>0.5421885620360676</v>
      </c>
      <c r="L140" s="24">
        <v>0.5249738532452399</v>
      </c>
      <c r="M140" s="86">
        <v>0.5149688726864834</v>
      </c>
      <c r="N140" s="86">
        <v>0.4610393085899799</v>
      </c>
      <c r="O140" s="86">
        <v>0.46441390970668983</v>
      </c>
      <c r="P140" s="86">
        <v>0.4421355292000398</v>
      </c>
      <c r="Q140" s="83" t="s">
        <v>48</v>
      </c>
    </row>
    <row r="141" spans="1:17" ht="12.75">
      <c r="A141" s="79" t="s">
        <v>47</v>
      </c>
      <c r="B141" s="35"/>
      <c r="E141" s="10" t="s">
        <v>29</v>
      </c>
      <c r="F141" s="24">
        <v>0.1120096729588868</v>
      </c>
      <c r="G141" s="24">
        <v>0.10781285741371613</v>
      </c>
      <c r="H141" s="24">
        <v>0.10186095774508713</v>
      </c>
      <c r="I141" s="24">
        <v>0.08983697589684404</v>
      </c>
      <c r="J141" s="24">
        <v>0.08487843114055844</v>
      </c>
      <c r="K141" s="24">
        <v>0.08449744672636979</v>
      </c>
      <c r="L141" s="24">
        <v>0.08099834107307889</v>
      </c>
      <c r="M141" s="24">
        <v>0.07420852495793606</v>
      </c>
      <c r="N141" s="24">
        <v>0.0706956874616127</v>
      </c>
      <c r="O141" s="24">
        <v>0.06853185918568537</v>
      </c>
      <c r="P141" s="24">
        <v>0.062451777951001056</v>
      </c>
      <c r="Q141" s="83" t="s">
        <v>47</v>
      </c>
    </row>
    <row r="142" spans="1:17" ht="12.75">
      <c r="A142" s="79" t="s">
        <v>53</v>
      </c>
      <c r="B142" s="35"/>
      <c r="E142" s="10" t="s">
        <v>94</v>
      </c>
      <c r="F142" s="24">
        <v>0.45312982161962617</v>
      </c>
      <c r="G142" s="24">
        <v>0.4793710741830325</v>
      </c>
      <c r="H142" s="24">
        <v>0.48367121206506836</v>
      </c>
      <c r="I142" s="24">
        <v>0.47051771331202374</v>
      </c>
      <c r="J142" s="24">
        <v>0.4542398840511121</v>
      </c>
      <c r="K142" s="24">
        <v>0.4366108436624414</v>
      </c>
      <c r="L142" s="24">
        <v>0.44396311327198934</v>
      </c>
      <c r="M142" s="86">
        <v>0.4212121704991587</v>
      </c>
      <c r="N142" s="86">
        <v>0.41405994998683865</v>
      </c>
      <c r="O142" s="86">
        <v>0.3990229708385893</v>
      </c>
      <c r="P142" s="86">
        <v>0.36339356620820623</v>
      </c>
      <c r="Q142" s="83" t="s">
        <v>53</v>
      </c>
    </row>
    <row r="143" spans="1:17" ht="12.75">
      <c r="A143" s="79" t="s">
        <v>54</v>
      </c>
      <c r="B143" s="35"/>
      <c r="E143" s="10" t="s">
        <v>30</v>
      </c>
      <c r="F143" s="24">
        <v>1.8059640736546392</v>
      </c>
      <c r="G143" s="24">
        <v>1.8031717237203444</v>
      </c>
      <c r="H143" s="24">
        <v>1.7761113375575894</v>
      </c>
      <c r="I143" s="24">
        <v>1.7672971715499375</v>
      </c>
      <c r="J143" s="24">
        <v>1.7129504259346902</v>
      </c>
      <c r="K143" s="24">
        <v>1.6261220657826239</v>
      </c>
      <c r="L143" s="24">
        <v>1.624236979719762</v>
      </c>
      <c r="M143" s="86">
        <v>1.578864273696018</v>
      </c>
      <c r="N143" s="86">
        <v>1.5349809160305345</v>
      </c>
      <c r="O143" s="86">
        <v>1.517521704103374</v>
      </c>
      <c r="P143" s="86">
        <v>1.384538025707963</v>
      </c>
      <c r="Q143" s="83" t="s">
        <v>54</v>
      </c>
    </row>
    <row r="144" spans="1:17" ht="12.75">
      <c r="A144" s="79" t="s">
        <v>49</v>
      </c>
      <c r="B144" s="35"/>
      <c r="E144" s="10" t="s">
        <v>93</v>
      </c>
      <c r="F144" s="24">
        <v>0.08838168769982543</v>
      </c>
      <c r="G144" s="24">
        <v>0.12492559678534075</v>
      </c>
      <c r="H144" s="24">
        <v>0.16693698200368076</v>
      </c>
      <c r="I144" s="24">
        <v>0.17463754629993292</v>
      </c>
      <c r="J144" s="24">
        <v>0.139855596308566</v>
      </c>
      <c r="K144" s="24">
        <v>0.15946606456594348</v>
      </c>
      <c r="L144" s="24">
        <v>0.20203829882497462</v>
      </c>
      <c r="M144" s="86">
        <v>0.22773858665171062</v>
      </c>
      <c r="N144" s="86">
        <v>0.10252796788628585</v>
      </c>
      <c r="O144" s="86">
        <v>0.18103676182197867</v>
      </c>
      <c r="P144" s="86">
        <v>0.28501205878198455</v>
      </c>
      <c r="Q144" s="83" t="s">
        <v>49</v>
      </c>
    </row>
    <row r="145" spans="1:17" ht="12.75">
      <c r="A145" s="79" t="s">
        <v>50</v>
      </c>
      <c r="B145" s="35"/>
      <c r="E145" s="10" t="s">
        <v>31</v>
      </c>
      <c r="F145" s="24">
        <v>2.362703923617411</v>
      </c>
      <c r="G145" s="24">
        <v>2.3582949951376446</v>
      </c>
      <c r="H145" s="24">
        <v>2.385022294685095</v>
      </c>
      <c r="I145" s="24">
        <v>2.5077338562028313</v>
      </c>
      <c r="J145" s="24">
        <v>2.4107315428300993</v>
      </c>
      <c r="K145" s="24">
        <v>2.345200839977304</v>
      </c>
      <c r="L145" s="24">
        <v>2.3966619979449972</v>
      </c>
      <c r="M145" s="86">
        <v>2.2663627033090297</v>
      </c>
      <c r="N145" s="86">
        <v>2.217595694042292</v>
      </c>
      <c r="O145" s="86">
        <v>2.2794659041521355</v>
      </c>
      <c r="P145" s="86">
        <v>2.21833991639942</v>
      </c>
      <c r="Q145" s="83" t="s">
        <v>50</v>
      </c>
    </row>
    <row r="146" spans="1:17" ht="12.75">
      <c r="A146" s="79" t="s">
        <v>51</v>
      </c>
      <c r="B146" s="35"/>
      <c r="E146" s="10" t="s">
        <v>102</v>
      </c>
      <c r="F146" s="24">
        <v>1.1304401634267052</v>
      </c>
      <c r="G146" s="24">
        <v>1.077054574589758</v>
      </c>
      <c r="H146" s="24">
        <v>1.0630278776200885</v>
      </c>
      <c r="I146" s="24">
        <v>1.1051956228813815</v>
      </c>
      <c r="J146" s="24">
        <v>1.128252070515854</v>
      </c>
      <c r="K146" s="24">
        <v>1.0588904227378815</v>
      </c>
      <c r="L146" s="24">
        <v>1.102829934159544</v>
      </c>
      <c r="M146" s="24">
        <v>1.1007260235558047</v>
      </c>
      <c r="N146" s="24">
        <v>1.0526004650346583</v>
      </c>
      <c r="O146" s="24">
        <v>1.0813055322937977</v>
      </c>
      <c r="P146" s="24">
        <v>1.058840839772531</v>
      </c>
      <c r="Q146" s="83" t="s">
        <v>51</v>
      </c>
    </row>
    <row r="147" spans="1:17" ht="12.75">
      <c r="A147" s="79" t="s">
        <v>52</v>
      </c>
      <c r="B147" s="35"/>
      <c r="E147" s="10" t="s">
        <v>32</v>
      </c>
      <c r="F147" s="24">
        <v>1.007881396760247</v>
      </c>
      <c r="G147" s="24">
        <v>1.0337523317900197</v>
      </c>
      <c r="H147" s="24">
        <v>1.0650581761588913</v>
      </c>
      <c r="I147" s="24">
        <v>1.1094080255231211</v>
      </c>
      <c r="J147" s="24">
        <v>1.0941406176053003</v>
      </c>
      <c r="K147" s="24">
        <v>1.0218106307434032</v>
      </c>
      <c r="L147" s="24">
        <v>0.9878564253281978</v>
      </c>
      <c r="M147" s="86">
        <v>0.9830750981491868</v>
      </c>
      <c r="N147" s="86">
        <v>0.9696967952092655</v>
      </c>
      <c r="O147" s="86">
        <v>0.9380273381600008</v>
      </c>
      <c r="P147" s="86">
        <v>0.8698642929263865</v>
      </c>
      <c r="Q147" s="83" t="s">
        <v>52</v>
      </c>
    </row>
    <row r="148" spans="1:17" ht="12.75">
      <c r="A148" s="79" t="s">
        <v>55</v>
      </c>
      <c r="B148" s="35"/>
      <c r="E148" s="10" t="s">
        <v>34</v>
      </c>
      <c r="F148" s="24">
        <v>3.2394087982631223</v>
      </c>
      <c r="G148" s="24">
        <v>3.0924445722044513</v>
      </c>
      <c r="H148" s="24">
        <v>2.9630706142463654</v>
      </c>
      <c r="I148" s="24">
        <v>2.9888896475464812</v>
      </c>
      <c r="J148" s="24">
        <v>3.042018398012305</v>
      </c>
      <c r="K148" s="24">
        <v>2.8215882941324426</v>
      </c>
      <c r="L148" s="24">
        <v>2.910489813959095</v>
      </c>
      <c r="M148" s="86">
        <v>2.9090423443634323</v>
      </c>
      <c r="N148" s="86">
        <v>2.8399090769500748</v>
      </c>
      <c r="O148" s="86">
        <v>2.8076306751327684</v>
      </c>
      <c r="P148" s="86">
        <v>2.7932799886997968</v>
      </c>
      <c r="Q148" s="83" t="s">
        <v>55</v>
      </c>
    </row>
    <row r="149" spans="1:17" ht="12.75">
      <c r="A149" s="79" t="s">
        <v>56</v>
      </c>
      <c r="B149" s="35"/>
      <c r="E149" s="10" t="s">
        <v>33</v>
      </c>
      <c r="F149" s="24">
        <v>4.256128689145138</v>
      </c>
      <c r="G149" s="24">
        <v>3.8627797995119297</v>
      </c>
      <c r="H149" s="24">
        <v>3.336187053025531</v>
      </c>
      <c r="I149" s="24">
        <v>3.288799857399228</v>
      </c>
      <c r="J149" s="24">
        <v>3.339323059630857</v>
      </c>
      <c r="K149" s="24">
        <v>3.2584716624648307</v>
      </c>
      <c r="L149" s="24">
        <v>3.2903870064118386</v>
      </c>
      <c r="M149" s="86">
        <v>3.2868289960740324</v>
      </c>
      <c r="N149" s="86">
        <v>2.9953081951390716</v>
      </c>
      <c r="O149" s="86">
        <v>3.038941083562123</v>
      </c>
      <c r="P149" s="86">
        <v>3.0400653423804718</v>
      </c>
      <c r="Q149" s="83" t="s">
        <v>56</v>
      </c>
    </row>
    <row r="150" spans="1:17" ht="12.75">
      <c r="A150" s="79" t="s">
        <v>57</v>
      </c>
      <c r="B150" s="35"/>
      <c r="E150" s="10" t="s">
        <v>144</v>
      </c>
      <c r="F150" s="24">
        <v>3.620660026153278</v>
      </c>
      <c r="G150" s="24">
        <v>3.4455482229466483</v>
      </c>
      <c r="H150" s="24">
        <v>3.1150406368498413</v>
      </c>
      <c r="I150" s="24">
        <v>3.106097633189725</v>
      </c>
      <c r="J150" s="24">
        <v>3.0721732725982016</v>
      </c>
      <c r="K150" s="24">
        <v>2.997504050726206</v>
      </c>
      <c r="L150" s="24">
        <v>3.0247453920291147</v>
      </c>
      <c r="M150" s="86">
        <v>3.02712400448682</v>
      </c>
      <c r="N150" s="86">
        <v>3.061792906027902</v>
      </c>
      <c r="O150" s="86">
        <v>3.3130852687704717</v>
      </c>
      <c r="P150" s="86">
        <v>2.9982726383359406</v>
      </c>
      <c r="Q150" s="83" t="s">
        <v>57</v>
      </c>
    </row>
    <row r="151" spans="1:17" ht="12.75">
      <c r="A151" s="79" t="s">
        <v>58</v>
      </c>
      <c r="B151" s="35"/>
      <c r="E151" s="10" t="s">
        <v>35</v>
      </c>
      <c r="F151" s="24">
        <v>3.857585451769726</v>
      </c>
      <c r="G151" s="24">
        <v>3.6779725506266017</v>
      </c>
      <c r="H151" s="24">
        <v>2.94740084732155</v>
      </c>
      <c r="I151" s="24">
        <v>2.9882262518353806</v>
      </c>
      <c r="J151" s="24">
        <v>2.847664398958826</v>
      </c>
      <c r="K151" s="24">
        <v>2.712274958030382</v>
      </c>
      <c r="L151" s="24">
        <v>2.8515890109006996</v>
      </c>
      <c r="M151" s="86">
        <v>3.1582222097588333</v>
      </c>
      <c r="N151" s="86">
        <v>3.0014283912433095</v>
      </c>
      <c r="O151" s="86">
        <v>2.8325454487634754</v>
      </c>
      <c r="P151" s="86">
        <v>3.2646562593187443</v>
      </c>
      <c r="Q151" s="83" t="s">
        <v>58</v>
      </c>
    </row>
    <row r="152" spans="1:17" ht="12.75">
      <c r="A152" s="79" t="s">
        <v>59</v>
      </c>
      <c r="B152" s="35"/>
      <c r="E152" s="10" t="s">
        <v>36</v>
      </c>
      <c r="F152" s="24">
        <v>0.9019217654088483</v>
      </c>
      <c r="G152" s="24">
        <v>0.8786669194683825</v>
      </c>
      <c r="H152" s="24">
        <v>0.8317815367893184</v>
      </c>
      <c r="I152" s="24">
        <v>0.7800638682272186</v>
      </c>
      <c r="J152" s="24">
        <v>0.7521894226218646</v>
      </c>
      <c r="K152" s="24">
        <v>0.7025150183964389</v>
      </c>
      <c r="L152" s="24">
        <v>0.672422549925664</v>
      </c>
      <c r="M152" s="86">
        <v>0.6553944475602916</v>
      </c>
      <c r="N152" s="86">
        <v>0.6174904031762745</v>
      </c>
      <c r="O152" s="86">
        <v>0.5890485705502613</v>
      </c>
      <c r="P152" s="86">
        <v>0.5428416349720373</v>
      </c>
      <c r="Q152" s="83" t="s">
        <v>59</v>
      </c>
    </row>
    <row r="153" spans="1:17" ht="19.5" customHeight="1">
      <c r="A153" s="79" t="s">
        <v>60</v>
      </c>
      <c r="B153" s="35"/>
      <c r="D153" s="27" t="s">
        <v>13</v>
      </c>
      <c r="E153" s="10"/>
      <c r="F153" s="55">
        <v>2.1823596764001074</v>
      </c>
      <c r="G153" s="55">
        <v>2.091118708754075</v>
      </c>
      <c r="H153" s="55">
        <v>2.078778671212065</v>
      </c>
      <c r="I153" s="55">
        <v>2.087046895109881</v>
      </c>
      <c r="J153" s="55">
        <v>2.1391386654046376</v>
      </c>
      <c r="K153" s="24">
        <v>2.296</v>
      </c>
      <c r="L153" s="24">
        <v>2.199</v>
      </c>
      <c r="M153" s="24">
        <v>2.169</v>
      </c>
      <c r="N153" s="24">
        <v>2.151</v>
      </c>
      <c r="O153" s="24">
        <v>2.124</v>
      </c>
      <c r="P153" s="24">
        <v>2.087</v>
      </c>
      <c r="Q153" s="83" t="s">
        <v>60</v>
      </c>
    </row>
    <row r="154" spans="1:17" ht="19.5" customHeight="1">
      <c r="A154" s="79" t="s">
        <v>61</v>
      </c>
      <c r="B154" s="35"/>
      <c r="C154" t="s">
        <v>14</v>
      </c>
      <c r="E154" s="10"/>
      <c r="F154" s="55">
        <v>6.462612699981856</v>
      </c>
      <c r="G154" s="55">
        <v>6.779163430193087</v>
      </c>
      <c r="H154" s="55">
        <v>6.8211855090722695</v>
      </c>
      <c r="I154" s="55">
        <v>7.05813398430183</v>
      </c>
      <c r="J154" s="55">
        <v>6.746923805016563</v>
      </c>
      <c r="K154" s="24">
        <v>6.401</v>
      </c>
      <c r="L154" s="24">
        <v>6.189</v>
      </c>
      <c r="M154" s="24">
        <v>5.886</v>
      </c>
      <c r="N154" s="24">
        <v>5.761</v>
      </c>
      <c r="O154" s="24">
        <v>5.408</v>
      </c>
      <c r="P154" s="24">
        <v>5.011</v>
      </c>
      <c r="Q154" s="83" t="s">
        <v>61</v>
      </c>
    </row>
    <row r="155" spans="1:17" ht="19.5" customHeight="1">
      <c r="A155" s="79" t="s">
        <v>62</v>
      </c>
      <c r="B155" s="35"/>
      <c r="C155" t="s">
        <v>15</v>
      </c>
      <c r="E155" s="10"/>
      <c r="F155" s="55">
        <v>17.65158577712151</v>
      </c>
      <c r="G155" s="55">
        <v>17.93628173527991</v>
      </c>
      <c r="H155" s="55">
        <v>17.859216165808228</v>
      </c>
      <c r="I155" s="55">
        <v>17.74412829235575</v>
      </c>
      <c r="J155" s="55">
        <v>17.71474207288216</v>
      </c>
      <c r="K155" s="24">
        <v>17.698</v>
      </c>
      <c r="L155" s="24">
        <v>17.565</v>
      </c>
      <c r="M155" s="24">
        <v>17.625</v>
      </c>
      <c r="N155" s="24">
        <v>18.343</v>
      </c>
      <c r="O155" s="24">
        <v>18.733</v>
      </c>
      <c r="P155" s="24">
        <v>19.23</v>
      </c>
      <c r="Q155" s="83" t="s">
        <v>62</v>
      </c>
    </row>
    <row r="156" spans="1:17" ht="19.5" customHeight="1">
      <c r="A156" s="79" t="s">
        <v>63</v>
      </c>
      <c r="B156" s="35"/>
      <c r="D156" s="27" t="s">
        <v>92</v>
      </c>
      <c r="E156" s="10"/>
      <c r="F156" s="24">
        <v>10.742865723563604</v>
      </c>
      <c r="G156" s="24">
        <v>11.017669616699592</v>
      </c>
      <c r="H156" s="24">
        <v>10.935512160175888</v>
      </c>
      <c r="I156" s="24">
        <v>10.73131235007281</v>
      </c>
      <c r="J156" s="24">
        <v>10.67262186464742</v>
      </c>
      <c r="K156" s="24">
        <v>10.571</v>
      </c>
      <c r="L156" s="24">
        <v>10.312</v>
      </c>
      <c r="M156" s="24">
        <v>10.264</v>
      </c>
      <c r="N156" s="24">
        <v>10.174</v>
      </c>
      <c r="O156" s="24">
        <v>10.009</v>
      </c>
      <c r="P156" s="24">
        <v>9.927</v>
      </c>
      <c r="Q156" s="83" t="s">
        <v>63</v>
      </c>
    </row>
    <row r="157" spans="1:17" ht="19.5" customHeight="1">
      <c r="A157" s="79" t="s">
        <v>64</v>
      </c>
      <c r="B157" s="35"/>
      <c r="D157" s="27" t="s">
        <v>37</v>
      </c>
      <c r="E157" s="10"/>
      <c r="F157" s="24">
        <v>1.5310304266488142</v>
      </c>
      <c r="G157" s="24">
        <v>1.5198683800099082</v>
      </c>
      <c r="H157" s="24">
        <v>1.4513160657600574</v>
      </c>
      <c r="I157" s="24">
        <v>1.4012338592240343</v>
      </c>
      <c r="J157" s="24">
        <v>1.3008755324183625</v>
      </c>
      <c r="K157" s="24">
        <v>1.199</v>
      </c>
      <c r="L157" s="24">
        <v>1.188</v>
      </c>
      <c r="M157" s="24">
        <v>1.155</v>
      </c>
      <c r="N157" s="24">
        <v>1.11</v>
      </c>
      <c r="O157" s="24">
        <v>1.085</v>
      </c>
      <c r="P157" s="24">
        <v>1.119</v>
      </c>
      <c r="Q157" s="83" t="s">
        <v>64</v>
      </c>
    </row>
    <row r="158" spans="1:17" ht="19.5" customHeight="1">
      <c r="A158" s="79" t="s">
        <v>65</v>
      </c>
      <c r="B158" s="35"/>
      <c r="D158" s="27" t="s">
        <v>16</v>
      </c>
      <c r="E158" s="10"/>
      <c r="F158" s="24">
        <v>5.3776896269090955</v>
      </c>
      <c r="G158" s="24">
        <v>5.398743738570406</v>
      </c>
      <c r="H158" s="24">
        <v>5.472387939872284</v>
      </c>
      <c r="I158" s="24">
        <v>5.611582083058908</v>
      </c>
      <c r="J158" s="24">
        <v>5.741244675816374</v>
      </c>
      <c r="K158" s="24">
        <v>5.927</v>
      </c>
      <c r="L158" s="24">
        <v>6.064</v>
      </c>
      <c r="M158" s="24">
        <v>6.205</v>
      </c>
      <c r="N158" s="24">
        <v>7.058</v>
      </c>
      <c r="O158" s="24">
        <v>7.638</v>
      </c>
      <c r="P158" s="24">
        <v>8.183</v>
      </c>
      <c r="Q158" s="83" t="s">
        <v>65</v>
      </c>
    </row>
    <row r="159" spans="1:17" ht="19.5" customHeight="1">
      <c r="A159" s="79" t="s">
        <v>66</v>
      </c>
      <c r="B159" s="35"/>
      <c r="C159" t="s">
        <v>17</v>
      </c>
      <c r="E159" s="10"/>
      <c r="F159" s="55">
        <v>25.253555406783583</v>
      </c>
      <c r="G159" s="55">
        <v>25.560088317502643</v>
      </c>
      <c r="H159" s="55">
        <v>26.665307987796595</v>
      </c>
      <c r="I159" s="55">
        <v>26.583563448280028</v>
      </c>
      <c r="J159" s="55">
        <v>27.34678182678656</v>
      </c>
      <c r="K159" s="24">
        <v>28.322</v>
      </c>
      <c r="L159" s="24">
        <v>28.87</v>
      </c>
      <c r="M159" s="24">
        <v>29.496</v>
      </c>
      <c r="N159" s="24">
        <v>29.974</v>
      </c>
      <c r="O159" s="24">
        <v>30.259</v>
      </c>
      <c r="P159" s="24">
        <v>30.847</v>
      </c>
      <c r="Q159" s="83" t="s">
        <v>66</v>
      </c>
    </row>
    <row r="160" spans="1:17" ht="19.5" customHeight="1">
      <c r="A160" s="79" t="s">
        <v>67</v>
      </c>
      <c r="B160" s="35"/>
      <c r="D160" s="27" t="s">
        <v>18</v>
      </c>
      <c r="E160" s="10"/>
      <c r="F160" s="55">
        <v>4.830848354783609</v>
      </c>
      <c r="G160" s="55">
        <v>4.736974085785408</v>
      </c>
      <c r="H160" s="55">
        <v>5.0610787910228385</v>
      </c>
      <c r="I160" s="55">
        <v>5.070182541073252</v>
      </c>
      <c r="J160" s="55">
        <v>5.037269285376243</v>
      </c>
      <c r="K160" s="24">
        <v>5.27</v>
      </c>
      <c r="L160" s="24">
        <v>5.512</v>
      </c>
      <c r="M160" s="24">
        <v>5.593</v>
      </c>
      <c r="N160" s="24">
        <v>6.054</v>
      </c>
      <c r="O160" s="24">
        <v>5.912</v>
      </c>
      <c r="P160" s="24">
        <v>5.92</v>
      </c>
      <c r="Q160" s="83" t="s">
        <v>67</v>
      </c>
    </row>
    <row r="161" spans="1:17" ht="19.5" customHeight="1">
      <c r="A161" s="79" t="s">
        <v>68</v>
      </c>
      <c r="B161" s="35"/>
      <c r="D161" s="27" t="s">
        <v>146</v>
      </c>
      <c r="E161" s="10"/>
      <c r="F161" s="55">
        <v>20.422707051999975</v>
      </c>
      <c r="G161" s="55">
        <v>20.823114231717238</v>
      </c>
      <c r="H161" s="55">
        <v>21.604229196773755</v>
      </c>
      <c r="I161" s="55">
        <v>21.513380907206777</v>
      </c>
      <c r="J161" s="55">
        <v>22.309512541410317</v>
      </c>
      <c r="K161" s="24">
        <v>23.051</v>
      </c>
      <c r="L161" s="24">
        <v>23.358</v>
      </c>
      <c r="M161" s="24">
        <v>23.903</v>
      </c>
      <c r="N161" s="24">
        <v>23.919</v>
      </c>
      <c r="O161" s="24">
        <v>24.346</v>
      </c>
      <c r="P161" s="24">
        <v>24.927</v>
      </c>
      <c r="Q161" s="83" t="s">
        <v>68</v>
      </c>
    </row>
    <row r="162" spans="1:17" ht="19.5" customHeight="1">
      <c r="A162" s="79" t="s">
        <v>69</v>
      </c>
      <c r="B162" s="35"/>
      <c r="C162" t="s">
        <v>19</v>
      </c>
      <c r="E162" s="10"/>
      <c r="F162" s="55">
        <v>20.824391373172244</v>
      </c>
      <c r="G162" s="55">
        <v>21.150940972838086</v>
      </c>
      <c r="H162" s="55">
        <v>21.662899420708737</v>
      </c>
      <c r="I162" s="55">
        <v>21.62576965141362</v>
      </c>
      <c r="J162" s="55">
        <v>21.577141504969237</v>
      </c>
      <c r="K162" s="24">
        <v>21.725</v>
      </c>
      <c r="L162" s="24">
        <v>21.453</v>
      </c>
      <c r="M162" s="24">
        <v>21.151</v>
      </c>
      <c r="N162" s="24">
        <v>20.952</v>
      </c>
      <c r="O162" s="24">
        <v>20.584</v>
      </c>
      <c r="P162" s="24">
        <v>20.381</v>
      </c>
      <c r="Q162" s="83" t="s">
        <v>69</v>
      </c>
    </row>
    <row r="163" spans="1:17" ht="19.5" customHeight="1">
      <c r="A163" s="79" t="s">
        <v>70</v>
      </c>
      <c r="B163" s="35"/>
      <c r="D163" s="27" t="s">
        <v>20</v>
      </c>
      <c r="E163" s="10"/>
      <c r="F163" s="55">
        <v>6.786087457062949</v>
      </c>
      <c r="G163" s="55">
        <v>6.75225227980257</v>
      </c>
      <c r="H163" s="55">
        <v>6.805745976457802</v>
      </c>
      <c r="I163" s="55">
        <v>6.733656803446589</v>
      </c>
      <c r="J163" s="55">
        <v>6.603762423095125</v>
      </c>
      <c r="K163" s="24">
        <v>6.578</v>
      </c>
      <c r="L163" s="24">
        <v>6.409</v>
      </c>
      <c r="M163" s="24">
        <v>6.246</v>
      </c>
      <c r="N163" s="24">
        <v>6.06</v>
      </c>
      <c r="O163" s="24">
        <v>5.865</v>
      </c>
      <c r="P163" s="24">
        <v>5.728</v>
      </c>
      <c r="Q163" s="83" t="s">
        <v>70</v>
      </c>
    </row>
    <row r="164" spans="1:17" ht="19.5" customHeight="1">
      <c r="A164" s="79" t="s">
        <v>71</v>
      </c>
      <c r="B164" s="35"/>
      <c r="D164" s="27" t="s">
        <v>136</v>
      </c>
      <c r="E164" s="10"/>
      <c r="Q164" s="83"/>
    </row>
    <row r="165" spans="1:17" ht="12.75">
      <c r="A165" s="80"/>
      <c r="B165" s="29"/>
      <c r="D165" s="27" t="s">
        <v>96</v>
      </c>
      <c r="E165" s="10"/>
      <c r="F165" s="55">
        <v>14.038303916109292</v>
      </c>
      <c r="G165" s="55">
        <v>14.398688693035517</v>
      </c>
      <c r="H165" s="55">
        <v>14.857153444250937</v>
      </c>
      <c r="I165" s="55">
        <v>14.89211284796703</v>
      </c>
      <c r="J165" s="55">
        <v>14.973379081874114</v>
      </c>
      <c r="K165" s="55">
        <f aca="true" t="shared" si="1" ref="K165:P165">SUM(K166:K169)</f>
        <v>15.146</v>
      </c>
      <c r="L165" s="55">
        <f t="shared" si="1"/>
        <v>15.043000000000001</v>
      </c>
      <c r="M165" s="55">
        <f t="shared" si="1"/>
        <v>14.903</v>
      </c>
      <c r="N165" s="55">
        <f t="shared" si="1"/>
        <v>14.889999999999999</v>
      </c>
      <c r="O165" s="55">
        <f t="shared" si="1"/>
        <v>14.718000000000002</v>
      </c>
      <c r="P165" s="55">
        <f t="shared" si="1"/>
        <v>14.652000000000001</v>
      </c>
      <c r="Q165" s="83" t="s">
        <v>71</v>
      </c>
    </row>
    <row r="166" spans="1:17" ht="19.5" customHeight="1">
      <c r="A166" s="80" t="s">
        <v>72</v>
      </c>
      <c r="B166" s="29"/>
      <c r="E166" s="10" t="s">
        <v>76</v>
      </c>
      <c r="F166" s="55">
        <v>4.137598778679448</v>
      </c>
      <c r="G166" s="55">
        <v>4.217711206659287</v>
      </c>
      <c r="H166" s="55">
        <v>4.307012018132187</v>
      </c>
      <c r="I166" s="55">
        <v>4.2737934826613175</v>
      </c>
      <c r="J166" s="55">
        <v>4.223852342640795</v>
      </c>
      <c r="K166" s="24">
        <v>4.215</v>
      </c>
      <c r="L166" s="24">
        <v>4.157</v>
      </c>
      <c r="M166" s="24">
        <v>4.048</v>
      </c>
      <c r="N166" s="24">
        <v>3.991</v>
      </c>
      <c r="O166" s="24">
        <v>3.861</v>
      </c>
      <c r="P166" s="24">
        <v>3.803</v>
      </c>
      <c r="Q166" s="84" t="s">
        <v>72</v>
      </c>
    </row>
    <row r="167" spans="1:17" ht="19.5" customHeight="1">
      <c r="A167" s="80" t="s">
        <v>73</v>
      </c>
      <c r="B167" s="29"/>
      <c r="E167" s="10" t="s">
        <v>77</v>
      </c>
      <c r="F167" s="24">
        <v>5.1931150556539265</v>
      </c>
      <c r="G167" s="24">
        <v>5.46296352927505</v>
      </c>
      <c r="H167" s="24">
        <v>5.70645125430763</v>
      </c>
      <c r="I167" s="24">
        <v>5.891345462455512</v>
      </c>
      <c r="J167" s="24">
        <v>6.062470421202082</v>
      </c>
      <c r="K167" s="24">
        <v>6.257</v>
      </c>
      <c r="L167" s="24">
        <v>6.291</v>
      </c>
      <c r="M167" s="24">
        <v>6.251</v>
      </c>
      <c r="N167" s="24">
        <v>6.366</v>
      </c>
      <c r="O167" s="24">
        <v>6.307</v>
      </c>
      <c r="P167" s="24">
        <v>6.389</v>
      </c>
      <c r="Q167" s="84" t="s">
        <v>73</v>
      </c>
    </row>
    <row r="168" spans="1:17" ht="19.5" customHeight="1">
      <c r="A168" s="80" t="s">
        <v>74</v>
      </c>
      <c r="B168" s="29"/>
      <c r="E168" s="10" t="s">
        <v>78</v>
      </c>
      <c r="F168" s="24">
        <v>4.596845339022818</v>
      </c>
      <c r="G168" s="24">
        <v>4.604253184995811</v>
      </c>
      <c r="H168" s="24">
        <v>4.728202467854893</v>
      </c>
      <c r="I168" s="24">
        <v>4.607334271920337</v>
      </c>
      <c r="J168" s="24">
        <v>4.564600094652153</v>
      </c>
      <c r="K168" s="24">
        <v>4.549</v>
      </c>
      <c r="L168" s="24">
        <v>4.468</v>
      </c>
      <c r="M168" s="24">
        <v>4.477</v>
      </c>
      <c r="N168" s="24">
        <v>4.407</v>
      </c>
      <c r="O168" s="24">
        <v>4.426</v>
      </c>
      <c r="P168" s="24">
        <v>4.338</v>
      </c>
      <c r="Q168" s="84" t="s">
        <v>74</v>
      </c>
    </row>
    <row r="169" spans="1:17" ht="19.5" customHeight="1">
      <c r="A169" s="80" t="s">
        <v>75</v>
      </c>
      <c r="B169" s="29"/>
      <c r="E169" s="10" t="s">
        <v>79</v>
      </c>
      <c r="F169" s="24">
        <v>0.11074474275310178</v>
      </c>
      <c r="G169" s="24">
        <v>0.11376077210536939</v>
      </c>
      <c r="H169" s="24">
        <v>0.11548770395622583</v>
      </c>
      <c r="I169" s="24">
        <v>0.1196396309298658</v>
      </c>
      <c r="J169" s="24">
        <v>0.12245622337908188</v>
      </c>
      <c r="K169" s="24">
        <v>0.125</v>
      </c>
      <c r="L169" s="24">
        <v>0.127</v>
      </c>
      <c r="M169" s="24">
        <v>0.127</v>
      </c>
      <c r="N169" s="24">
        <v>0.126</v>
      </c>
      <c r="O169" s="24">
        <v>0.124</v>
      </c>
      <c r="P169" s="24">
        <v>0.122</v>
      </c>
      <c r="Q169" s="84" t="s">
        <v>75</v>
      </c>
    </row>
    <row r="170" spans="1:2" ht="12.75">
      <c r="A170" s="27"/>
      <c r="B170" s="27"/>
    </row>
    <row r="171" spans="1:2" ht="12.75">
      <c r="A171" s="27"/>
      <c r="B171" s="27"/>
    </row>
  </sheetData>
  <mergeCells count="12">
    <mergeCell ref="B6:E6"/>
    <mergeCell ref="B8:E8"/>
    <mergeCell ref="I11:Q11"/>
    <mergeCell ref="A11:H11"/>
    <mergeCell ref="B63:E63"/>
    <mergeCell ref="B65:E65"/>
    <mergeCell ref="A68:H68"/>
    <mergeCell ref="I68:Q68"/>
    <mergeCell ref="B120:E120"/>
    <mergeCell ref="B122:E122"/>
    <mergeCell ref="A125:H125"/>
    <mergeCell ref="I125:Q125"/>
  </mergeCells>
  <printOptions horizontalCentered="1"/>
  <pageMargins left="0.7874015748031497" right="0.7874015748031497" top="0.984251968503937" bottom="0.984251968503937" header="0.5118110236220472" footer="0.5118110236220472"/>
  <pageSetup firstPageNumber="34" useFirstPageNumber="1" fitToWidth="2" fitToHeight="1" horizontalDpi="600" verticalDpi="600" orientation="portrait" paperSize="9" scale="78"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codeName="Tabelle23">
    <pageSetUpPr fitToPage="1"/>
  </sheetPr>
  <dimension ref="A1:U57"/>
  <sheetViews>
    <sheetView workbookViewId="0" topLeftCell="A1">
      <selection activeCell="C45" sqref="C45:T55"/>
    </sheetView>
  </sheetViews>
  <sheetFormatPr defaultColWidth="11.421875" defaultRowHeight="12.75"/>
  <cols>
    <col min="1" max="1" width="4.421875" style="25" customWidth="1"/>
    <col min="2" max="2" width="6.7109375" style="25" customWidth="1"/>
    <col min="3" max="18" width="10.7109375" style="25" customWidth="1"/>
    <col min="19" max="19" width="11.140625" style="25" customWidth="1"/>
    <col min="20" max="20" width="10.7109375" style="25" customWidth="1"/>
    <col min="21" max="21" width="5.00390625" style="25" customWidth="1"/>
    <col min="22" max="16384" width="11.421875" style="25" customWidth="1"/>
  </cols>
  <sheetData>
    <row r="1" spans="11:12" s="37" customFormat="1" ht="15">
      <c r="K1" s="2" t="s">
        <v>135</v>
      </c>
      <c r="L1" s="1" t="s">
        <v>151</v>
      </c>
    </row>
    <row r="2" spans="11:12" ht="12.75">
      <c r="K2" s="4" t="s">
        <v>0</v>
      </c>
      <c r="L2" s="3" t="s">
        <v>1</v>
      </c>
    </row>
    <row r="3" spans="11:12" ht="12.75">
      <c r="K3" s="4"/>
      <c r="L3" s="3"/>
    </row>
    <row r="4" spans="1:21" ht="12.75">
      <c r="A4" s="116"/>
      <c r="B4" s="116"/>
      <c r="C4" s="116"/>
      <c r="D4" s="116"/>
      <c r="E4" s="116"/>
      <c r="F4" s="116"/>
      <c r="G4" s="116"/>
      <c r="H4" s="116"/>
      <c r="I4" s="116"/>
      <c r="J4" s="116"/>
      <c r="K4" s="116"/>
      <c r="L4" s="116"/>
      <c r="M4" s="116"/>
      <c r="N4" s="116"/>
      <c r="O4" s="116"/>
      <c r="P4" s="116"/>
      <c r="Q4" s="116"/>
      <c r="R4" s="116"/>
      <c r="S4" s="116"/>
      <c r="T4" s="116"/>
      <c r="U4" s="116"/>
    </row>
    <row r="5" spans="1:20" ht="12.75">
      <c r="A5" s="117"/>
      <c r="B5" s="117"/>
      <c r="C5" s="118"/>
      <c r="D5" s="232" t="s">
        <v>110</v>
      </c>
      <c r="E5" s="119"/>
      <c r="F5" s="232" t="s">
        <v>111</v>
      </c>
      <c r="G5" s="119"/>
      <c r="H5" s="232" t="s">
        <v>112</v>
      </c>
      <c r="I5" s="118"/>
      <c r="J5" s="119"/>
      <c r="K5" s="238" t="s">
        <v>113</v>
      </c>
      <c r="L5" s="235" t="s">
        <v>114</v>
      </c>
      <c r="M5" s="232" t="s">
        <v>115</v>
      </c>
      <c r="N5" s="117"/>
      <c r="O5" s="117"/>
      <c r="P5" s="232" t="s">
        <v>116</v>
      </c>
      <c r="Q5" s="117"/>
      <c r="R5" s="232" t="s">
        <v>86</v>
      </c>
      <c r="S5" s="117"/>
      <c r="T5" s="232" t="s">
        <v>141</v>
      </c>
    </row>
    <row r="6" spans="1:21" ht="12.75">
      <c r="A6" s="120" t="s">
        <v>2</v>
      </c>
      <c r="B6" s="121" t="s">
        <v>88</v>
      </c>
      <c r="C6" s="122" t="s">
        <v>117</v>
      </c>
      <c r="D6" s="233"/>
      <c r="E6" s="121" t="s">
        <v>118</v>
      </c>
      <c r="F6" s="233"/>
      <c r="G6" s="121" t="s">
        <v>119</v>
      </c>
      <c r="H6" s="233"/>
      <c r="I6" s="122" t="s">
        <v>120</v>
      </c>
      <c r="J6" s="121" t="s">
        <v>121</v>
      </c>
      <c r="K6" s="239"/>
      <c r="L6" s="236"/>
      <c r="M6" s="233"/>
      <c r="N6" s="121" t="s">
        <v>122</v>
      </c>
      <c r="O6" s="121" t="s">
        <v>123</v>
      </c>
      <c r="P6" s="233"/>
      <c r="Q6" s="121" t="s">
        <v>124</v>
      </c>
      <c r="R6" s="233"/>
      <c r="S6" s="121" t="s">
        <v>125</v>
      </c>
      <c r="T6" s="233"/>
      <c r="U6" s="123" t="s">
        <v>2</v>
      </c>
    </row>
    <row r="7" spans="1:21" ht="12.75">
      <c r="A7" s="120" t="s">
        <v>4</v>
      </c>
      <c r="B7" s="121"/>
      <c r="C7" s="122" t="s">
        <v>126</v>
      </c>
      <c r="D7" s="233"/>
      <c r="E7" s="121" t="s">
        <v>127</v>
      </c>
      <c r="F7" s="233"/>
      <c r="G7" s="121" t="s">
        <v>128</v>
      </c>
      <c r="H7" s="233"/>
      <c r="I7" s="122" t="s">
        <v>129</v>
      </c>
      <c r="J7" s="121" t="s">
        <v>130</v>
      </c>
      <c r="K7" s="239"/>
      <c r="L7" s="236"/>
      <c r="M7" s="233"/>
      <c r="N7" s="121" t="s">
        <v>131</v>
      </c>
      <c r="O7" s="121" t="s">
        <v>132</v>
      </c>
      <c r="P7" s="233"/>
      <c r="Q7" s="121" t="s">
        <v>133</v>
      </c>
      <c r="R7" s="233"/>
      <c r="S7" s="121" t="s">
        <v>134</v>
      </c>
      <c r="T7" s="233"/>
      <c r="U7" s="123" t="s">
        <v>4</v>
      </c>
    </row>
    <row r="8" spans="1:21" ht="12.75">
      <c r="A8" s="124"/>
      <c r="B8" s="124"/>
      <c r="C8" s="125"/>
      <c r="D8" s="234"/>
      <c r="E8" s="126"/>
      <c r="F8" s="234"/>
      <c r="G8" s="126"/>
      <c r="H8" s="234"/>
      <c r="I8" s="125"/>
      <c r="J8" s="126"/>
      <c r="K8" s="240"/>
      <c r="L8" s="237"/>
      <c r="M8" s="234"/>
      <c r="N8" s="124"/>
      <c r="O8" s="124"/>
      <c r="P8" s="234"/>
      <c r="Q8" s="124"/>
      <c r="R8" s="234"/>
      <c r="S8" s="124"/>
      <c r="T8" s="234"/>
      <c r="U8" s="127"/>
    </row>
    <row r="9" spans="1:20" ht="12.75">
      <c r="A9" s="48"/>
      <c r="B9" s="48"/>
      <c r="S9" s="48"/>
      <c r="T9" s="48"/>
    </row>
    <row r="10" spans="1:20" ht="12.75">
      <c r="A10" s="48"/>
      <c r="B10" s="48"/>
      <c r="S10" s="48"/>
      <c r="T10" s="48"/>
    </row>
    <row r="11" spans="1:20" ht="12.75">
      <c r="A11" s="48"/>
      <c r="B11" s="48"/>
      <c r="S11" s="48"/>
      <c r="T11" s="48"/>
    </row>
    <row r="12" spans="1:21" s="128" customFormat="1" ht="12.75">
      <c r="A12" s="218" t="s">
        <v>137</v>
      </c>
      <c r="B12" s="218"/>
      <c r="C12" s="218"/>
      <c r="D12" s="218"/>
      <c r="E12" s="218"/>
      <c r="F12" s="218"/>
      <c r="G12" s="218"/>
      <c r="H12" s="218"/>
      <c r="I12" s="218"/>
      <c r="J12" s="218"/>
      <c r="K12" s="218"/>
      <c r="L12" s="218" t="s">
        <v>137</v>
      </c>
      <c r="M12" s="218"/>
      <c r="N12" s="218"/>
      <c r="O12" s="218"/>
      <c r="P12" s="218"/>
      <c r="Q12" s="218"/>
      <c r="R12" s="218"/>
      <c r="S12" s="218"/>
      <c r="T12" s="218"/>
      <c r="U12" s="218"/>
    </row>
    <row r="13" spans="1:21" s="128" customFormat="1" ht="12.75">
      <c r="A13" s="28"/>
      <c r="B13" s="38"/>
      <c r="C13" s="38"/>
      <c r="D13" s="38"/>
      <c r="E13" s="38"/>
      <c r="F13" s="38"/>
      <c r="G13" s="38"/>
      <c r="H13" s="38"/>
      <c r="I13" s="38"/>
      <c r="J13" s="28"/>
      <c r="L13" s="38"/>
      <c r="M13" s="38"/>
      <c r="N13" s="38"/>
      <c r="O13" s="38"/>
      <c r="P13" s="38"/>
      <c r="Q13" s="38"/>
      <c r="R13" s="38"/>
      <c r="S13" s="38"/>
      <c r="T13" s="38"/>
      <c r="U13" s="38"/>
    </row>
    <row r="14" spans="1:21" ht="15" customHeight="1">
      <c r="A14" s="129">
        <v>1</v>
      </c>
      <c r="B14" s="129">
        <v>1991</v>
      </c>
      <c r="C14" s="101">
        <v>49475.238</v>
      </c>
      <c r="D14" s="101">
        <v>54897.268</v>
      </c>
      <c r="E14" s="101">
        <v>137937.058</v>
      </c>
      <c r="F14" s="101">
        <v>17875.14</v>
      </c>
      <c r="G14" s="101">
        <v>361958.535</v>
      </c>
      <c r="H14" s="101">
        <v>139415.96</v>
      </c>
      <c r="I14" s="101">
        <v>71555.364</v>
      </c>
      <c r="J14" s="101">
        <v>227131.513</v>
      </c>
      <c r="K14" s="101">
        <v>255630.91</v>
      </c>
      <c r="L14" s="101">
        <v>20380.634</v>
      </c>
      <c r="M14" s="101">
        <v>61387.081</v>
      </c>
      <c r="N14" s="101">
        <v>19088.179</v>
      </c>
      <c r="O14" s="101">
        <v>13991.311</v>
      </c>
      <c r="P14" s="101">
        <v>34839.92</v>
      </c>
      <c r="Q14" s="101">
        <v>19937.923</v>
      </c>
      <c r="R14" s="101">
        <v>16697.968</v>
      </c>
      <c r="S14" s="101">
        <v>1502200</v>
      </c>
      <c r="T14" s="101">
        <v>104555.301</v>
      </c>
      <c r="U14" s="130">
        <v>1</v>
      </c>
    </row>
    <row r="15" spans="1:21" ht="15" customHeight="1">
      <c r="A15" s="129">
        <v>2</v>
      </c>
      <c r="B15" s="129">
        <v>1992</v>
      </c>
      <c r="C15" s="101">
        <v>52258.001</v>
      </c>
      <c r="D15" s="101">
        <v>57587.439</v>
      </c>
      <c r="E15" s="101">
        <v>146044.399</v>
      </c>
      <c r="F15" s="101">
        <v>18643.28</v>
      </c>
      <c r="G15" s="101">
        <v>380785.966</v>
      </c>
      <c r="H15" s="101">
        <v>148134.185</v>
      </c>
      <c r="I15" s="101">
        <v>74746.897</v>
      </c>
      <c r="J15" s="101">
        <v>239320.776</v>
      </c>
      <c r="K15" s="101">
        <v>273631.283</v>
      </c>
      <c r="L15" s="101">
        <v>21095.596</v>
      </c>
      <c r="M15" s="101">
        <v>67965.566</v>
      </c>
      <c r="N15" s="101">
        <v>23976.689</v>
      </c>
      <c r="O15" s="101">
        <v>17176.261</v>
      </c>
      <c r="P15" s="101">
        <v>43837.608</v>
      </c>
      <c r="Q15" s="101">
        <v>25278.643</v>
      </c>
      <c r="R15" s="101">
        <v>22717.421</v>
      </c>
      <c r="S15" s="101">
        <v>1613200</v>
      </c>
      <c r="T15" s="101">
        <v>132986.622</v>
      </c>
      <c r="U15" s="130">
        <v>2</v>
      </c>
    </row>
    <row r="16" spans="1:21" ht="15" customHeight="1">
      <c r="A16" s="129">
        <v>3</v>
      </c>
      <c r="B16" s="129">
        <v>1993</v>
      </c>
      <c r="C16" s="101">
        <v>53148.874</v>
      </c>
      <c r="D16" s="101">
        <v>59576.837</v>
      </c>
      <c r="E16" s="101">
        <v>148321.778</v>
      </c>
      <c r="F16" s="101">
        <v>18671.59</v>
      </c>
      <c r="G16" s="101">
        <v>381115.038</v>
      </c>
      <c r="H16" s="101">
        <v>150155.002</v>
      </c>
      <c r="I16" s="101">
        <v>74589.731</v>
      </c>
      <c r="J16" s="101">
        <v>235584.206</v>
      </c>
      <c r="K16" s="101">
        <v>276826.933</v>
      </c>
      <c r="L16" s="101">
        <v>20665.95</v>
      </c>
      <c r="M16" s="101">
        <v>72773.886</v>
      </c>
      <c r="N16" s="101">
        <v>29369.039</v>
      </c>
      <c r="O16" s="101">
        <v>20778.253</v>
      </c>
      <c r="P16" s="101">
        <v>53391.985</v>
      </c>
      <c r="Q16" s="101">
        <v>31125.932</v>
      </c>
      <c r="R16" s="101">
        <v>28104.972</v>
      </c>
      <c r="S16" s="101">
        <v>1654200</v>
      </c>
      <c r="T16" s="101">
        <v>162770.181</v>
      </c>
      <c r="U16" s="130">
        <v>3</v>
      </c>
    </row>
    <row r="17" spans="1:21" ht="15" customHeight="1">
      <c r="A17" s="129">
        <v>4</v>
      </c>
      <c r="B17" s="129">
        <v>1994</v>
      </c>
      <c r="C17" s="101">
        <v>55002.72</v>
      </c>
      <c r="D17" s="101">
        <v>61498.967</v>
      </c>
      <c r="E17" s="101">
        <v>154899.266</v>
      </c>
      <c r="F17" s="101">
        <v>19421.243</v>
      </c>
      <c r="G17" s="101">
        <v>393368.579</v>
      </c>
      <c r="H17" s="101">
        <v>154628.273</v>
      </c>
      <c r="I17" s="101">
        <v>78046.655</v>
      </c>
      <c r="J17" s="101">
        <v>244730.379</v>
      </c>
      <c r="K17" s="101">
        <v>289191.677</v>
      </c>
      <c r="L17" s="101">
        <v>21689.453</v>
      </c>
      <c r="M17" s="101">
        <v>75035.975</v>
      </c>
      <c r="N17" s="101">
        <v>33902.248</v>
      </c>
      <c r="O17" s="101">
        <v>24132.716</v>
      </c>
      <c r="P17" s="101">
        <v>61917.16</v>
      </c>
      <c r="Q17" s="101">
        <v>35369.706</v>
      </c>
      <c r="R17" s="101">
        <v>32664.994</v>
      </c>
      <c r="S17" s="101">
        <v>1735500</v>
      </c>
      <c r="T17" s="101">
        <v>187986.824</v>
      </c>
      <c r="U17" s="130">
        <v>4</v>
      </c>
    </row>
    <row r="18" spans="1:21" ht="15" customHeight="1">
      <c r="A18" s="129">
        <v>5</v>
      </c>
      <c r="B18" s="129">
        <v>1995</v>
      </c>
      <c r="C18" s="101">
        <v>57251.405</v>
      </c>
      <c r="D18" s="101">
        <v>63455.515</v>
      </c>
      <c r="E18" s="101">
        <v>157675.838</v>
      </c>
      <c r="F18" s="101">
        <v>19738.386</v>
      </c>
      <c r="G18" s="101">
        <v>408727.762</v>
      </c>
      <c r="H18" s="101">
        <v>160292</v>
      </c>
      <c r="I18" s="101">
        <v>80997.902</v>
      </c>
      <c r="J18" s="101">
        <v>254249.259</v>
      </c>
      <c r="K18" s="101">
        <v>297984.114</v>
      </c>
      <c r="L18" s="101">
        <v>22713.79</v>
      </c>
      <c r="M18" s="101">
        <v>77392.853</v>
      </c>
      <c r="N18" s="101">
        <v>36633.412</v>
      </c>
      <c r="O18" s="101">
        <v>26076.924</v>
      </c>
      <c r="P18" s="101">
        <v>66975.024</v>
      </c>
      <c r="Q18" s="101">
        <v>37157.102</v>
      </c>
      <c r="R18" s="101">
        <v>33978.708</v>
      </c>
      <c r="S18" s="101">
        <v>1801300</v>
      </c>
      <c r="T18" s="101">
        <v>200821.17</v>
      </c>
      <c r="U18" s="130">
        <v>5</v>
      </c>
    </row>
    <row r="19" spans="1:21" ht="15" customHeight="1">
      <c r="A19" s="129">
        <v>6</v>
      </c>
      <c r="B19" s="129">
        <v>1996</v>
      </c>
      <c r="C19" s="101">
        <v>58534.878</v>
      </c>
      <c r="D19" s="101">
        <v>64754.439</v>
      </c>
      <c r="E19" s="101">
        <v>159586.966</v>
      </c>
      <c r="F19" s="101">
        <v>19757.038</v>
      </c>
      <c r="G19" s="101">
        <v>411366.351</v>
      </c>
      <c r="H19" s="101">
        <v>164444.396</v>
      </c>
      <c r="I19" s="101">
        <v>81737.169</v>
      </c>
      <c r="J19" s="101">
        <v>260545.642</v>
      </c>
      <c r="K19" s="101">
        <v>305226.887</v>
      </c>
      <c r="L19" s="101">
        <v>22245.975</v>
      </c>
      <c r="M19" s="101">
        <v>76231.699</v>
      </c>
      <c r="N19" s="101">
        <v>38419.095</v>
      </c>
      <c r="O19" s="101">
        <v>27101.079</v>
      </c>
      <c r="P19" s="101">
        <v>69608.705</v>
      </c>
      <c r="Q19" s="101">
        <v>38757.417</v>
      </c>
      <c r="R19" s="101">
        <v>35382.269</v>
      </c>
      <c r="S19" s="101">
        <v>1833700</v>
      </c>
      <c r="T19" s="101">
        <v>209268.565</v>
      </c>
      <c r="U19" s="130">
        <v>6</v>
      </c>
    </row>
    <row r="20" spans="1:21" ht="15" customHeight="1">
      <c r="A20" s="129">
        <v>7</v>
      </c>
      <c r="B20" s="129">
        <v>1997</v>
      </c>
      <c r="C20" s="101">
        <v>59639.928</v>
      </c>
      <c r="D20" s="101">
        <v>66735.27</v>
      </c>
      <c r="E20" s="101">
        <v>162788.282</v>
      </c>
      <c r="F20" s="101">
        <v>20403.522</v>
      </c>
      <c r="G20" s="101">
        <v>420783.115</v>
      </c>
      <c r="H20" s="101">
        <v>167826.016</v>
      </c>
      <c r="I20" s="101">
        <v>83492.896</v>
      </c>
      <c r="J20" s="101">
        <v>265754.169</v>
      </c>
      <c r="K20" s="101">
        <v>312335.027</v>
      </c>
      <c r="L20" s="101">
        <v>22744.219</v>
      </c>
      <c r="M20" s="101">
        <v>75066.124</v>
      </c>
      <c r="N20" s="101">
        <v>39483.474</v>
      </c>
      <c r="O20" s="101">
        <v>27627.736</v>
      </c>
      <c r="P20" s="101">
        <v>70068.868</v>
      </c>
      <c r="Q20" s="101">
        <v>40036.165</v>
      </c>
      <c r="R20" s="101">
        <v>36815.194</v>
      </c>
      <c r="S20" s="101">
        <v>1871600</v>
      </c>
      <c r="T20" s="101">
        <v>214031.437</v>
      </c>
      <c r="U20" s="130">
        <v>7</v>
      </c>
    </row>
    <row r="21" spans="1:21" ht="15" customHeight="1">
      <c r="A21" s="129">
        <v>8</v>
      </c>
      <c r="B21" s="129">
        <v>1998</v>
      </c>
      <c r="C21" s="101">
        <v>60654.589</v>
      </c>
      <c r="D21" s="101">
        <v>68657.522</v>
      </c>
      <c r="E21" s="101">
        <v>169194.151</v>
      </c>
      <c r="F21" s="101">
        <v>21029.154</v>
      </c>
      <c r="G21" s="101">
        <v>432506.021</v>
      </c>
      <c r="H21" s="101">
        <v>172085.03</v>
      </c>
      <c r="I21" s="101">
        <v>85132.305</v>
      </c>
      <c r="J21" s="101">
        <v>276821.398</v>
      </c>
      <c r="K21" s="101">
        <v>326925.949</v>
      </c>
      <c r="L21" s="101">
        <v>23231.996</v>
      </c>
      <c r="M21" s="101">
        <v>75450.454</v>
      </c>
      <c r="N21" s="101">
        <v>40499.765</v>
      </c>
      <c r="O21" s="101">
        <v>27861.471</v>
      </c>
      <c r="P21" s="101">
        <v>70927.709</v>
      </c>
      <c r="Q21" s="101">
        <v>40701.8</v>
      </c>
      <c r="R21" s="101">
        <v>37720.697</v>
      </c>
      <c r="S21" s="101">
        <v>1929400</v>
      </c>
      <c r="T21" s="101">
        <v>217711.442</v>
      </c>
      <c r="U21" s="130">
        <v>8</v>
      </c>
    </row>
    <row r="22" spans="1:21" ht="15" customHeight="1">
      <c r="A22" s="129">
        <v>9</v>
      </c>
      <c r="B22" s="129">
        <v>1999</v>
      </c>
      <c r="C22" s="101">
        <v>61748.809</v>
      </c>
      <c r="D22" s="101">
        <v>69260.314</v>
      </c>
      <c r="E22" s="101">
        <v>172561.294</v>
      </c>
      <c r="F22" s="101">
        <v>21263.136</v>
      </c>
      <c r="G22" s="101">
        <v>440543.932</v>
      </c>
      <c r="H22" s="101">
        <v>177770.397</v>
      </c>
      <c r="I22" s="101">
        <v>87728.704</v>
      </c>
      <c r="J22" s="101">
        <v>285873.287</v>
      </c>
      <c r="K22" s="101">
        <v>337914.817</v>
      </c>
      <c r="L22" s="101">
        <v>23642.918</v>
      </c>
      <c r="M22" s="101">
        <v>75743.517</v>
      </c>
      <c r="N22" s="101">
        <v>42297.808</v>
      </c>
      <c r="O22" s="101">
        <v>28786.009</v>
      </c>
      <c r="P22" s="101">
        <v>72744.123</v>
      </c>
      <c r="Q22" s="101">
        <v>41539.063</v>
      </c>
      <c r="R22" s="101">
        <v>39181.865</v>
      </c>
      <c r="S22" s="101">
        <v>1978600</v>
      </c>
      <c r="T22" s="101">
        <v>224548.868</v>
      </c>
      <c r="U22" s="130">
        <v>9</v>
      </c>
    </row>
    <row r="23" spans="1:21" ht="15" customHeight="1">
      <c r="A23" s="129">
        <v>10</v>
      </c>
      <c r="B23" s="129">
        <v>2000</v>
      </c>
      <c r="C23" s="101">
        <v>63141.53</v>
      </c>
      <c r="D23" s="101">
        <v>71844.228</v>
      </c>
      <c r="E23" s="101">
        <v>176498.497</v>
      </c>
      <c r="F23" s="101">
        <v>22007.793</v>
      </c>
      <c r="G23" s="101">
        <v>448819.368</v>
      </c>
      <c r="H23" s="101">
        <v>183495.501</v>
      </c>
      <c r="I23" s="101">
        <v>89643.242</v>
      </c>
      <c r="J23" s="101">
        <v>293946.959</v>
      </c>
      <c r="K23" s="101">
        <v>352992.851</v>
      </c>
      <c r="L23" s="101">
        <v>24304.679</v>
      </c>
      <c r="M23" s="101">
        <v>76359.281</v>
      </c>
      <c r="N23" s="101">
        <v>43474.855</v>
      </c>
      <c r="O23" s="101">
        <v>28892.595</v>
      </c>
      <c r="P23" s="101">
        <v>72802.167</v>
      </c>
      <c r="Q23" s="101">
        <v>42024.882</v>
      </c>
      <c r="R23" s="101">
        <v>39751.566</v>
      </c>
      <c r="S23" s="101">
        <v>2030000</v>
      </c>
      <c r="T23" s="101">
        <v>226946.065</v>
      </c>
      <c r="U23" s="130">
        <v>10</v>
      </c>
    </row>
    <row r="24" spans="1:21" ht="15" customHeight="1">
      <c r="A24" s="129">
        <v>11</v>
      </c>
      <c r="B24" s="129">
        <v>2001</v>
      </c>
      <c r="C24" s="101">
        <v>64649.164</v>
      </c>
      <c r="D24" s="101">
        <v>74461.892</v>
      </c>
      <c r="E24" s="101">
        <v>178451.645</v>
      </c>
      <c r="F24" s="101">
        <v>22681.313</v>
      </c>
      <c r="G24" s="101">
        <v>458059.321</v>
      </c>
      <c r="H24" s="101">
        <v>188139.504</v>
      </c>
      <c r="I24" s="101">
        <v>89543.152</v>
      </c>
      <c r="J24" s="101">
        <v>306161.586</v>
      </c>
      <c r="K24" s="101">
        <v>359584.73</v>
      </c>
      <c r="L24" s="101">
        <v>25300.035</v>
      </c>
      <c r="M24" s="101">
        <v>76444.8</v>
      </c>
      <c r="N24" s="101">
        <v>44049.441</v>
      </c>
      <c r="O24" s="101">
        <v>29317.863</v>
      </c>
      <c r="P24" s="101">
        <v>73834.134</v>
      </c>
      <c r="Q24" s="101">
        <v>42609.802</v>
      </c>
      <c r="R24" s="101">
        <v>40411.603</v>
      </c>
      <c r="S24" s="101">
        <v>2073700</v>
      </c>
      <c r="T24" s="101">
        <v>230222.843</v>
      </c>
      <c r="U24" s="130">
        <v>11</v>
      </c>
    </row>
    <row r="25" spans="1:21" ht="12.75">
      <c r="A25" s="131"/>
      <c r="B25" s="131"/>
      <c r="C25" s="51"/>
      <c r="D25" s="51"/>
      <c r="E25" s="51"/>
      <c r="F25" s="51"/>
      <c r="G25" s="51"/>
      <c r="H25" s="51"/>
      <c r="I25" s="51"/>
      <c r="J25" s="51"/>
      <c r="K25" s="51"/>
      <c r="L25" s="51"/>
      <c r="M25" s="51"/>
      <c r="N25" s="51"/>
      <c r="O25" s="51"/>
      <c r="P25" s="51"/>
      <c r="Q25" s="51"/>
      <c r="R25" s="51"/>
      <c r="S25" s="51"/>
      <c r="T25" s="51"/>
      <c r="U25" s="132"/>
    </row>
    <row r="26" spans="1:21" ht="12.75">
      <c r="A26" s="131"/>
      <c r="B26" s="131"/>
      <c r="C26" s="51"/>
      <c r="D26" s="51"/>
      <c r="E26" s="51"/>
      <c r="F26" s="51"/>
      <c r="G26" s="51"/>
      <c r="H26" s="51"/>
      <c r="I26" s="51"/>
      <c r="J26" s="51"/>
      <c r="K26" s="51"/>
      <c r="L26" s="51"/>
      <c r="M26" s="51"/>
      <c r="N26" s="51"/>
      <c r="O26" s="51"/>
      <c r="P26" s="51"/>
      <c r="Q26" s="51"/>
      <c r="R26" s="51"/>
      <c r="S26" s="51"/>
      <c r="T26" s="51"/>
      <c r="U26" s="132"/>
    </row>
    <row r="28" spans="1:21" s="128" customFormat="1" ht="12.75">
      <c r="A28" s="218" t="s">
        <v>106</v>
      </c>
      <c r="B28" s="218"/>
      <c r="C28" s="218"/>
      <c r="D28" s="218"/>
      <c r="E28" s="218"/>
      <c r="F28" s="218"/>
      <c r="G28" s="218"/>
      <c r="H28" s="218"/>
      <c r="I28" s="218"/>
      <c r="J28" s="218"/>
      <c r="K28" s="218"/>
      <c r="L28" s="218" t="s">
        <v>106</v>
      </c>
      <c r="M28" s="218"/>
      <c r="N28" s="218"/>
      <c r="O28" s="218"/>
      <c r="P28" s="218"/>
      <c r="Q28" s="218"/>
      <c r="R28" s="218"/>
      <c r="S28" s="218"/>
      <c r="T28" s="218"/>
      <c r="U28" s="218"/>
    </row>
    <row r="29" spans="3:20" ht="12.75">
      <c r="C29" s="133"/>
      <c r="D29" s="133"/>
      <c r="E29" s="133"/>
      <c r="F29" s="133"/>
      <c r="G29" s="133"/>
      <c r="H29" s="133"/>
      <c r="I29" s="133"/>
      <c r="J29" s="133"/>
      <c r="K29" s="133"/>
      <c r="L29" s="133"/>
      <c r="M29" s="133"/>
      <c r="N29" s="133"/>
      <c r="O29" s="133"/>
      <c r="P29" s="133"/>
      <c r="Q29" s="133"/>
      <c r="R29" s="133"/>
      <c r="S29" s="133"/>
      <c r="T29" s="133"/>
    </row>
    <row r="30" spans="1:21" ht="15" customHeight="1">
      <c r="A30" s="129">
        <v>12</v>
      </c>
      <c r="B30" s="129">
        <v>1992</v>
      </c>
      <c r="C30" s="102">
        <v>5.624</v>
      </c>
      <c r="D30" s="23">
        <v>4.9</v>
      </c>
      <c r="E30" s="23">
        <v>5.877</v>
      </c>
      <c r="F30" s="23">
        <v>4.297</v>
      </c>
      <c r="G30" s="23">
        <v>5.201</v>
      </c>
      <c r="H30" s="23">
        <v>6.253</v>
      </c>
      <c r="I30" s="23">
        <v>4.46</v>
      </c>
      <c r="J30" s="23">
        <v>5.366</v>
      </c>
      <c r="K30" s="23">
        <v>7.041</v>
      </c>
      <c r="L30" s="47">
        <v>3.508</v>
      </c>
      <c r="M30" s="23">
        <v>10.716</v>
      </c>
      <c r="N30" s="23">
        <v>25.61</v>
      </c>
      <c r="O30" s="23">
        <v>22.763</v>
      </c>
      <c r="P30" s="23">
        <v>25.825</v>
      </c>
      <c r="Q30" s="23">
        <v>26.786</v>
      </c>
      <c r="R30" s="23">
        <v>36.049</v>
      </c>
      <c r="S30" s="23">
        <v>7.389</v>
      </c>
      <c r="T30" s="23">
        <v>27.192</v>
      </c>
      <c r="U30" s="130">
        <v>12</v>
      </c>
    </row>
    <row r="31" spans="1:21" ht="15" customHeight="1">
      <c r="A31" s="129">
        <v>13</v>
      </c>
      <c r="B31" s="129">
        <v>1993</v>
      </c>
      <c r="C31" s="47">
        <v>1.704</v>
      </c>
      <c r="D31" s="23">
        <v>3.454</v>
      </c>
      <c r="E31" s="47">
        <v>1.559</v>
      </c>
      <c r="F31" s="47">
        <v>0.151</v>
      </c>
      <c r="G31" s="47">
        <v>0.086</v>
      </c>
      <c r="H31" s="47">
        <v>1.364</v>
      </c>
      <c r="I31" s="47">
        <v>-0.21</v>
      </c>
      <c r="J31" s="47">
        <v>-1.561</v>
      </c>
      <c r="K31" s="47">
        <v>1.167</v>
      </c>
      <c r="L31" s="47">
        <v>-2.036</v>
      </c>
      <c r="M31" s="47">
        <v>7.074</v>
      </c>
      <c r="N31" s="23">
        <v>22.489</v>
      </c>
      <c r="O31" s="23">
        <v>20.97</v>
      </c>
      <c r="P31" s="23">
        <v>21.794</v>
      </c>
      <c r="Q31" s="23">
        <v>23.131</v>
      </c>
      <c r="R31" s="23">
        <v>23.715</v>
      </c>
      <c r="S31" s="47">
        <v>2.541</v>
      </c>
      <c r="T31" s="23">
        <v>22.395</v>
      </c>
      <c r="U31" s="130">
        <v>13</v>
      </c>
    </row>
    <row r="32" spans="1:21" ht="15" customHeight="1">
      <c r="A32" s="129">
        <v>14</v>
      </c>
      <c r="B32" s="129">
        <v>1994</v>
      </c>
      <c r="C32" s="23">
        <v>3.488</v>
      </c>
      <c r="D32" s="47">
        <v>3.226</v>
      </c>
      <c r="E32" s="47">
        <v>4.434</v>
      </c>
      <c r="F32" s="23">
        <v>4.014</v>
      </c>
      <c r="G32" s="23">
        <v>3.215</v>
      </c>
      <c r="H32" s="23">
        <v>2.979</v>
      </c>
      <c r="I32" s="23">
        <v>4.634</v>
      </c>
      <c r="J32" s="23">
        <v>3.882</v>
      </c>
      <c r="K32" s="23">
        <v>4.466</v>
      </c>
      <c r="L32" s="23">
        <v>4.952</v>
      </c>
      <c r="M32" s="23">
        <v>3.108</v>
      </c>
      <c r="N32" s="23">
        <v>15.435</v>
      </c>
      <c r="O32" s="23">
        <v>16.144</v>
      </c>
      <c r="P32" s="23">
        <v>15.967</v>
      </c>
      <c r="Q32" s="23">
        <v>13.634</v>
      </c>
      <c r="R32" s="23">
        <v>16.224</v>
      </c>
      <c r="S32" s="23">
        <v>4.914</v>
      </c>
      <c r="T32" s="23">
        <v>15.492</v>
      </c>
      <c r="U32" s="130">
        <v>14</v>
      </c>
    </row>
    <row r="33" spans="1:21" ht="15" customHeight="1">
      <c r="A33" s="129">
        <v>15</v>
      </c>
      <c r="B33" s="129">
        <v>1995</v>
      </c>
      <c r="C33" s="23">
        <v>4.088</v>
      </c>
      <c r="D33" s="47">
        <v>3.181</v>
      </c>
      <c r="E33" s="47">
        <v>1.792</v>
      </c>
      <c r="F33" s="23">
        <v>1.632</v>
      </c>
      <c r="G33" s="23">
        <v>3.904</v>
      </c>
      <c r="H33" s="23">
        <v>3.662</v>
      </c>
      <c r="I33" s="23">
        <v>3.781</v>
      </c>
      <c r="J33" s="23">
        <v>3.889</v>
      </c>
      <c r="K33" s="23">
        <v>3.04</v>
      </c>
      <c r="L33" s="23">
        <v>4.722</v>
      </c>
      <c r="M33" s="23">
        <v>3.14</v>
      </c>
      <c r="N33" s="23">
        <v>8.055</v>
      </c>
      <c r="O33" s="23">
        <v>8.056</v>
      </c>
      <c r="P33" s="23">
        <v>8.168</v>
      </c>
      <c r="Q33" s="23">
        <v>5.053</v>
      </c>
      <c r="R33" s="23">
        <v>4.021</v>
      </c>
      <c r="S33" s="23">
        <v>3.791</v>
      </c>
      <c r="T33" s="23">
        <v>6.827</v>
      </c>
      <c r="U33" s="130">
        <v>15</v>
      </c>
    </row>
    <row r="34" spans="1:21" ht="15" customHeight="1">
      <c r="A34" s="129">
        <v>16</v>
      </c>
      <c r="B34" s="129">
        <v>1996</v>
      </c>
      <c r="C34" s="23">
        <v>2.241</v>
      </c>
      <c r="D34" s="47">
        <v>2.046</v>
      </c>
      <c r="E34" s="47">
        <v>1.212</v>
      </c>
      <c r="F34" s="47">
        <v>0.094</v>
      </c>
      <c r="G34" s="23">
        <v>0.645</v>
      </c>
      <c r="H34" s="23">
        <v>2.59</v>
      </c>
      <c r="I34" s="47">
        <v>0.912</v>
      </c>
      <c r="J34" s="23">
        <v>2.476</v>
      </c>
      <c r="K34" s="23">
        <v>2.43</v>
      </c>
      <c r="L34" s="47">
        <v>-2.059</v>
      </c>
      <c r="M34" s="47">
        <v>-1.5</v>
      </c>
      <c r="N34" s="47">
        <v>4.874</v>
      </c>
      <c r="O34" s="47">
        <v>3.927</v>
      </c>
      <c r="P34" s="47">
        <v>3.932</v>
      </c>
      <c r="Q34" s="23">
        <v>4.306</v>
      </c>
      <c r="R34" s="23">
        <v>4.13</v>
      </c>
      <c r="S34" s="23">
        <v>1.798</v>
      </c>
      <c r="T34" s="23">
        <v>4.206</v>
      </c>
      <c r="U34" s="130">
        <v>16</v>
      </c>
    </row>
    <row r="35" spans="1:21" ht="15" customHeight="1">
      <c r="A35" s="129">
        <v>17</v>
      </c>
      <c r="B35" s="129">
        <v>1997</v>
      </c>
      <c r="C35" s="23">
        <v>1.887</v>
      </c>
      <c r="D35" s="47">
        <v>3.058</v>
      </c>
      <c r="E35" s="47">
        <v>2.006</v>
      </c>
      <c r="F35" s="47">
        <v>3.272</v>
      </c>
      <c r="G35" s="23">
        <v>2.289</v>
      </c>
      <c r="H35" s="23">
        <v>2.056</v>
      </c>
      <c r="I35" s="23">
        <v>2.148</v>
      </c>
      <c r="J35" s="23">
        <v>1.999</v>
      </c>
      <c r="K35" s="23">
        <v>2.328</v>
      </c>
      <c r="L35" s="47">
        <v>2.239</v>
      </c>
      <c r="M35" s="47">
        <v>-1.528</v>
      </c>
      <c r="N35" s="47">
        <v>2.77</v>
      </c>
      <c r="O35" s="47">
        <v>1.943</v>
      </c>
      <c r="P35" s="47">
        <v>0.661</v>
      </c>
      <c r="Q35" s="23">
        <v>3.299</v>
      </c>
      <c r="R35" s="23">
        <v>4.049</v>
      </c>
      <c r="S35" s="23">
        <v>2.066</v>
      </c>
      <c r="T35" s="23">
        <v>2.275</v>
      </c>
      <c r="U35" s="130">
        <v>17</v>
      </c>
    </row>
    <row r="36" spans="1:21" ht="15" customHeight="1">
      <c r="A36" s="129">
        <v>18</v>
      </c>
      <c r="B36" s="129">
        <v>1998</v>
      </c>
      <c r="C36" s="23">
        <v>1.701</v>
      </c>
      <c r="D36" s="47">
        <v>2.88</v>
      </c>
      <c r="E36" s="47">
        <v>3.935</v>
      </c>
      <c r="F36" s="47">
        <v>3.066</v>
      </c>
      <c r="G36" s="23">
        <v>2.785</v>
      </c>
      <c r="H36" s="23">
        <v>2.537</v>
      </c>
      <c r="I36" s="23">
        <v>1.963</v>
      </c>
      <c r="J36" s="23">
        <v>4.164</v>
      </c>
      <c r="K36" s="23">
        <v>4.671</v>
      </c>
      <c r="L36" s="47">
        <v>2.144</v>
      </c>
      <c r="M36" s="47">
        <v>0.511</v>
      </c>
      <c r="N36" s="47">
        <v>2.573</v>
      </c>
      <c r="O36" s="47">
        <v>0.846</v>
      </c>
      <c r="P36" s="47">
        <v>1.225</v>
      </c>
      <c r="Q36" s="23">
        <v>1.662</v>
      </c>
      <c r="R36" s="23">
        <v>2.459</v>
      </c>
      <c r="S36" s="23">
        <v>3.088</v>
      </c>
      <c r="T36" s="23">
        <v>1.719</v>
      </c>
      <c r="U36" s="130">
        <v>18</v>
      </c>
    </row>
    <row r="37" spans="1:21" ht="15" customHeight="1">
      <c r="A37" s="129">
        <v>19</v>
      </c>
      <c r="B37" s="129">
        <v>1999</v>
      </c>
      <c r="C37" s="23">
        <v>1.804</v>
      </c>
      <c r="D37" s="47">
        <v>0.877</v>
      </c>
      <c r="E37" s="23">
        <v>1.99</v>
      </c>
      <c r="F37" s="47">
        <v>1.112</v>
      </c>
      <c r="G37" s="23">
        <v>1.858</v>
      </c>
      <c r="H37" s="23">
        <v>3.303</v>
      </c>
      <c r="I37" s="23">
        <v>3.049</v>
      </c>
      <c r="J37" s="23">
        <v>3.269</v>
      </c>
      <c r="K37" s="23">
        <v>3.361</v>
      </c>
      <c r="L37" s="47">
        <v>1.768</v>
      </c>
      <c r="M37" s="47">
        <v>0.388</v>
      </c>
      <c r="N37" s="47">
        <v>4.439</v>
      </c>
      <c r="O37" s="47">
        <v>3.318</v>
      </c>
      <c r="P37" s="47">
        <v>2.56</v>
      </c>
      <c r="Q37" s="23">
        <v>2.057</v>
      </c>
      <c r="R37" s="23">
        <v>3.873</v>
      </c>
      <c r="S37" s="23">
        <v>2.55</v>
      </c>
      <c r="T37" s="23">
        <v>3.14</v>
      </c>
      <c r="U37" s="130">
        <v>19</v>
      </c>
    </row>
    <row r="38" spans="1:21" ht="15" customHeight="1">
      <c r="A38" s="129">
        <v>20</v>
      </c>
      <c r="B38" s="129">
        <v>2000</v>
      </c>
      <c r="C38" s="23">
        <v>2.255</v>
      </c>
      <c r="D38" s="47">
        <v>3.73</v>
      </c>
      <c r="E38" s="23">
        <v>2.281</v>
      </c>
      <c r="F38" s="47">
        <v>3.502</v>
      </c>
      <c r="G38" s="23">
        <v>1.878</v>
      </c>
      <c r="H38" s="23">
        <v>3.22</v>
      </c>
      <c r="I38" s="23">
        <v>2.182</v>
      </c>
      <c r="J38" s="23">
        <v>2.824</v>
      </c>
      <c r="K38" s="23">
        <v>4.462</v>
      </c>
      <c r="L38" s="47">
        <v>2.798</v>
      </c>
      <c r="M38" s="47">
        <v>0.812</v>
      </c>
      <c r="N38" s="47">
        <v>2.782</v>
      </c>
      <c r="O38" s="47">
        <v>0.37</v>
      </c>
      <c r="P38" s="47">
        <v>0.079</v>
      </c>
      <c r="Q38" s="23">
        <v>1.169</v>
      </c>
      <c r="R38" s="23">
        <v>1.453</v>
      </c>
      <c r="S38" s="23">
        <v>2.597</v>
      </c>
      <c r="T38" s="23">
        <v>1.067</v>
      </c>
      <c r="U38" s="130">
        <v>20</v>
      </c>
    </row>
    <row r="39" spans="1:21" ht="15" customHeight="1">
      <c r="A39" s="129">
        <v>21</v>
      </c>
      <c r="B39" s="129">
        <v>2001</v>
      </c>
      <c r="C39" s="23">
        <v>2.387</v>
      </c>
      <c r="D39" s="47">
        <v>3.643</v>
      </c>
      <c r="E39" s="23">
        <v>1.106</v>
      </c>
      <c r="F39" s="47">
        <v>3.06</v>
      </c>
      <c r="G39" s="23">
        <v>2.058</v>
      </c>
      <c r="H39" s="23">
        <v>2.53</v>
      </c>
      <c r="I39" s="47">
        <v>-0.111</v>
      </c>
      <c r="J39" s="23">
        <v>4.155</v>
      </c>
      <c r="K39" s="23">
        <v>1.867</v>
      </c>
      <c r="L39" s="23">
        <v>4.095</v>
      </c>
      <c r="M39" s="23">
        <v>0.111</v>
      </c>
      <c r="N39" s="23">
        <v>1.321</v>
      </c>
      <c r="O39" s="23">
        <v>1.471</v>
      </c>
      <c r="P39" s="23">
        <v>1.417</v>
      </c>
      <c r="Q39" s="23">
        <v>1.391</v>
      </c>
      <c r="R39" s="23">
        <v>1.66</v>
      </c>
      <c r="S39" s="23">
        <v>2.152</v>
      </c>
      <c r="T39" s="23">
        <v>1.443</v>
      </c>
      <c r="U39" s="130">
        <v>21</v>
      </c>
    </row>
    <row r="40" spans="1:21" ht="12.75">
      <c r="A40" s="131"/>
      <c r="B40" s="131"/>
      <c r="C40" s="23"/>
      <c r="D40" s="23"/>
      <c r="E40" s="23"/>
      <c r="F40" s="23"/>
      <c r="G40" s="23"/>
      <c r="H40" s="23"/>
      <c r="I40" s="23"/>
      <c r="J40" s="23"/>
      <c r="K40" s="23"/>
      <c r="L40" s="23"/>
      <c r="M40" s="156"/>
      <c r="N40" s="156"/>
      <c r="O40" s="23"/>
      <c r="P40" s="23"/>
      <c r="Q40" s="23"/>
      <c r="R40" s="23"/>
      <c r="S40" s="23"/>
      <c r="T40" s="23"/>
      <c r="U40" s="132"/>
    </row>
    <row r="41" spans="1:21" ht="12.75">
      <c r="A41" s="131"/>
      <c r="B41" s="131"/>
      <c r="C41" s="23"/>
      <c r="D41" s="23"/>
      <c r="E41" s="23"/>
      <c r="F41" s="23"/>
      <c r="G41" s="23"/>
      <c r="H41" s="23"/>
      <c r="I41" s="23"/>
      <c r="J41" s="23"/>
      <c r="K41" s="23"/>
      <c r="L41" s="23"/>
      <c r="M41" s="47"/>
      <c r="N41" s="23"/>
      <c r="O41" s="23"/>
      <c r="P41" s="23"/>
      <c r="Q41" s="23"/>
      <c r="R41" s="23"/>
      <c r="S41" s="23"/>
      <c r="T41" s="23"/>
      <c r="U41" s="132"/>
    </row>
    <row r="43" spans="1:21" s="128" customFormat="1" ht="12.75">
      <c r="A43" s="218" t="s">
        <v>89</v>
      </c>
      <c r="B43" s="218"/>
      <c r="C43" s="218"/>
      <c r="D43" s="218"/>
      <c r="E43" s="218"/>
      <c r="F43" s="218"/>
      <c r="G43" s="218"/>
      <c r="H43" s="218"/>
      <c r="I43" s="218"/>
      <c r="J43" s="218"/>
      <c r="K43" s="218"/>
      <c r="L43" s="218" t="s">
        <v>89</v>
      </c>
      <c r="M43" s="218"/>
      <c r="N43" s="218"/>
      <c r="O43" s="218"/>
      <c r="P43" s="218"/>
      <c r="Q43" s="218"/>
      <c r="R43" s="218"/>
      <c r="S43" s="218"/>
      <c r="T43" s="218"/>
      <c r="U43" s="218"/>
    </row>
    <row r="44" spans="1:21" s="128" customFormat="1" ht="12.75">
      <c r="A44" s="28"/>
      <c r="B44" s="38"/>
      <c r="C44" s="38"/>
      <c r="D44" s="38"/>
      <c r="E44" s="38"/>
      <c r="F44" s="38"/>
      <c r="G44" s="38"/>
      <c r="H44" s="38"/>
      <c r="I44" s="38"/>
      <c r="J44" s="28"/>
      <c r="L44" s="38"/>
      <c r="M44" s="38"/>
      <c r="N44" s="38"/>
      <c r="O44" s="38"/>
      <c r="P44" s="38"/>
      <c r="Q44" s="38"/>
      <c r="R44" s="38"/>
      <c r="S44" s="38"/>
      <c r="T44" s="38"/>
      <c r="U44" s="38"/>
    </row>
    <row r="45" spans="1:21" ht="15" customHeight="1">
      <c r="A45" s="129">
        <v>22</v>
      </c>
      <c r="B45" s="129">
        <v>1991</v>
      </c>
      <c r="C45" s="23">
        <v>3.293</v>
      </c>
      <c r="D45" s="23">
        <v>3.654</v>
      </c>
      <c r="E45" s="23">
        <v>9.182</v>
      </c>
      <c r="F45" s="23">
        <v>1.189</v>
      </c>
      <c r="G45" s="23">
        <v>24.095</v>
      </c>
      <c r="H45" s="23">
        <v>9.28</v>
      </c>
      <c r="I45" s="23">
        <v>4.763</v>
      </c>
      <c r="J45" s="23">
        <v>15.119</v>
      </c>
      <c r="K45" s="23">
        <v>17.017</v>
      </c>
      <c r="L45" s="23">
        <v>1.356</v>
      </c>
      <c r="M45" s="23">
        <v>4.086</v>
      </c>
      <c r="N45" s="23">
        <v>1.27</v>
      </c>
      <c r="O45" s="23">
        <v>0.931</v>
      </c>
      <c r="P45" s="23">
        <v>2.319</v>
      </c>
      <c r="Q45" s="23">
        <v>1.327</v>
      </c>
      <c r="R45" s="23">
        <v>1.111</v>
      </c>
      <c r="S45" s="65">
        <v>100</v>
      </c>
      <c r="T45" s="23">
        <v>6.96</v>
      </c>
      <c r="U45" s="130">
        <v>22</v>
      </c>
    </row>
    <row r="46" spans="1:21" ht="15" customHeight="1">
      <c r="A46" s="129">
        <v>23</v>
      </c>
      <c r="B46" s="129">
        <v>1992</v>
      </c>
      <c r="C46" s="23">
        <v>3.239</v>
      </c>
      <c r="D46" s="23">
        <v>3.569</v>
      </c>
      <c r="E46" s="23">
        <v>9.053</v>
      </c>
      <c r="F46" s="23">
        <v>1.155</v>
      </c>
      <c r="G46" s="23">
        <v>23.604</v>
      </c>
      <c r="H46" s="23">
        <v>9.182</v>
      </c>
      <c r="I46" s="23">
        <v>4.633</v>
      </c>
      <c r="J46" s="23">
        <v>14.835</v>
      </c>
      <c r="K46" s="23">
        <v>16.962</v>
      </c>
      <c r="L46" s="23">
        <v>1.307</v>
      </c>
      <c r="M46" s="23">
        <v>4.213</v>
      </c>
      <c r="N46" s="23">
        <v>1.486</v>
      </c>
      <c r="O46" s="23">
        <v>1.064</v>
      </c>
      <c r="P46" s="23">
        <v>2.717</v>
      </c>
      <c r="Q46" s="23">
        <v>1.566</v>
      </c>
      <c r="R46" s="23">
        <v>1.408</v>
      </c>
      <c r="S46" s="65">
        <v>100</v>
      </c>
      <c r="T46" s="23">
        <v>8.243</v>
      </c>
      <c r="U46" s="130">
        <v>23</v>
      </c>
    </row>
    <row r="47" spans="1:21" ht="15" customHeight="1">
      <c r="A47" s="129">
        <v>24</v>
      </c>
      <c r="B47" s="129">
        <v>1993</v>
      </c>
      <c r="C47" s="23">
        <v>3.212</v>
      </c>
      <c r="D47" s="23">
        <v>3.601</v>
      </c>
      <c r="E47" s="23">
        <v>8.966</v>
      </c>
      <c r="F47" s="23">
        <v>1.128</v>
      </c>
      <c r="G47" s="23">
        <v>23.039</v>
      </c>
      <c r="H47" s="23">
        <v>9.077</v>
      </c>
      <c r="I47" s="23">
        <v>4.509</v>
      </c>
      <c r="J47" s="23">
        <v>14.241</v>
      </c>
      <c r="K47" s="23">
        <v>16.734</v>
      </c>
      <c r="L47" s="23">
        <v>1.249</v>
      </c>
      <c r="M47" s="23">
        <v>4.399</v>
      </c>
      <c r="N47" s="23">
        <v>1.775</v>
      </c>
      <c r="O47" s="23">
        <v>1.256</v>
      </c>
      <c r="P47" s="23">
        <v>3.227</v>
      </c>
      <c r="Q47" s="23">
        <v>1.881</v>
      </c>
      <c r="R47" s="23">
        <v>1.699</v>
      </c>
      <c r="S47" s="65">
        <v>100</v>
      </c>
      <c r="T47" s="23">
        <v>9.839</v>
      </c>
      <c r="U47" s="130">
        <v>24</v>
      </c>
    </row>
    <row r="48" spans="1:21" ht="15" customHeight="1">
      <c r="A48" s="129">
        <v>25</v>
      </c>
      <c r="B48" s="129">
        <v>1994</v>
      </c>
      <c r="C48" s="23">
        <v>3.169</v>
      </c>
      <c r="D48" s="23">
        <v>3.543</v>
      </c>
      <c r="E48" s="23">
        <v>8.925</v>
      </c>
      <c r="F48" s="23">
        <v>1.119</v>
      </c>
      <c r="G48" s="23">
        <v>22.666</v>
      </c>
      <c r="H48" s="23">
        <v>8.909</v>
      </c>
      <c r="I48" s="23">
        <v>4.497</v>
      </c>
      <c r="J48" s="23">
        <v>14.101</v>
      </c>
      <c r="K48" s="23">
        <v>16.663</v>
      </c>
      <c r="L48" s="23">
        <v>1.249</v>
      </c>
      <c r="M48" s="23">
        <v>4.323</v>
      </c>
      <c r="N48" s="23">
        <v>1.953</v>
      </c>
      <c r="O48" s="23">
        <v>1.39</v>
      </c>
      <c r="P48" s="23">
        <v>3.567</v>
      </c>
      <c r="Q48" s="23">
        <v>2.038</v>
      </c>
      <c r="R48" s="23">
        <v>1.882</v>
      </c>
      <c r="S48" s="65">
        <v>100</v>
      </c>
      <c r="T48" s="23">
        <v>10.831</v>
      </c>
      <c r="U48" s="130">
        <v>25</v>
      </c>
    </row>
    <row r="49" spans="1:21" ht="15" customHeight="1">
      <c r="A49" s="129">
        <v>26</v>
      </c>
      <c r="B49" s="129">
        <v>1995</v>
      </c>
      <c r="C49" s="23">
        <v>3.178</v>
      </c>
      <c r="D49" s="23">
        <v>3.522</v>
      </c>
      <c r="E49" s="23">
        <v>8.753</v>
      </c>
      <c r="F49" s="23">
        <v>1.095</v>
      </c>
      <c r="G49" s="23">
        <v>22.69</v>
      </c>
      <c r="H49" s="23">
        <v>8.898</v>
      </c>
      <c r="I49" s="23">
        <v>4.496</v>
      </c>
      <c r="J49" s="23">
        <v>14.114</v>
      </c>
      <c r="K49" s="23">
        <v>16.542</v>
      </c>
      <c r="L49" s="23">
        <v>1.26</v>
      </c>
      <c r="M49" s="23">
        <v>4.296</v>
      </c>
      <c r="N49" s="23">
        <v>2.033</v>
      </c>
      <c r="O49" s="23">
        <v>1.447</v>
      </c>
      <c r="P49" s="23">
        <v>3.718</v>
      </c>
      <c r="Q49" s="23">
        <v>2.062</v>
      </c>
      <c r="R49" s="23">
        <v>1.886</v>
      </c>
      <c r="S49" s="65">
        <v>100</v>
      </c>
      <c r="T49" s="23">
        <v>11.148</v>
      </c>
      <c r="U49" s="130">
        <v>26</v>
      </c>
    </row>
    <row r="50" spans="1:21" ht="15" customHeight="1">
      <c r="A50" s="129">
        <v>27</v>
      </c>
      <c r="B50" s="129">
        <v>1996</v>
      </c>
      <c r="C50" s="23">
        <v>3.192</v>
      </c>
      <c r="D50" s="23">
        <v>3.531</v>
      </c>
      <c r="E50" s="23">
        <v>8.703</v>
      </c>
      <c r="F50" s="23">
        <v>1.077</v>
      </c>
      <c r="G50" s="23">
        <v>22.433</v>
      </c>
      <c r="H50" s="23">
        <v>8.967</v>
      </c>
      <c r="I50" s="23">
        <v>4.457</v>
      </c>
      <c r="J50" s="23">
        <v>14.208</v>
      </c>
      <c r="K50" s="23">
        <v>16.645</v>
      </c>
      <c r="L50" s="23">
        <v>1.213</v>
      </c>
      <c r="M50" s="23">
        <v>4.157</v>
      </c>
      <c r="N50" s="23">
        <v>2.095</v>
      </c>
      <c r="O50" s="23">
        <v>1.477</v>
      </c>
      <c r="P50" s="23">
        <v>3.796</v>
      </c>
      <c r="Q50" s="23">
        <v>2.113</v>
      </c>
      <c r="R50" s="23">
        <v>1.929</v>
      </c>
      <c r="S50" s="65">
        <v>100</v>
      </c>
      <c r="T50" s="23">
        <v>11.412</v>
      </c>
      <c r="U50" s="130">
        <v>27</v>
      </c>
    </row>
    <row r="51" spans="1:21" ht="15" customHeight="1">
      <c r="A51" s="129">
        <v>28</v>
      </c>
      <c r="B51" s="129">
        <v>1997</v>
      </c>
      <c r="C51" s="23">
        <v>3.186</v>
      </c>
      <c r="D51" s="23">
        <v>3.565</v>
      </c>
      <c r="E51" s="23">
        <v>8.697</v>
      </c>
      <c r="F51" s="23">
        <v>1.09</v>
      </c>
      <c r="G51" s="23">
        <v>22.482</v>
      </c>
      <c r="H51" s="23">
        <v>8.966</v>
      </c>
      <c r="I51" s="23">
        <v>4.461</v>
      </c>
      <c r="J51" s="23">
        <v>14.199</v>
      </c>
      <c r="K51" s="23">
        <v>16.688</v>
      </c>
      <c r="L51" s="23">
        <v>1.215</v>
      </c>
      <c r="M51" s="23">
        <v>4.01</v>
      </c>
      <c r="N51" s="23">
        <v>2.109</v>
      </c>
      <c r="O51" s="23">
        <v>1.476</v>
      </c>
      <c r="P51" s="23">
        <v>3.743</v>
      </c>
      <c r="Q51" s="23">
        <v>2.139</v>
      </c>
      <c r="R51" s="23">
        <v>1.967</v>
      </c>
      <c r="S51" s="65">
        <v>100</v>
      </c>
      <c r="T51" s="23">
        <v>11.435</v>
      </c>
      <c r="U51" s="130">
        <v>28</v>
      </c>
    </row>
    <row r="52" spans="1:21" ht="15" customHeight="1">
      <c r="A52" s="129">
        <v>29</v>
      </c>
      <c r="B52" s="129">
        <v>1998</v>
      </c>
      <c r="C52" s="23">
        <v>3.143</v>
      </c>
      <c r="D52" s="23">
        <v>3.558</v>
      </c>
      <c r="E52" s="23">
        <v>8.769</v>
      </c>
      <c r="F52" s="23">
        <v>1.089</v>
      </c>
      <c r="G52" s="23">
        <v>22.416</v>
      </c>
      <c r="H52" s="23">
        <v>8.919</v>
      </c>
      <c r="I52" s="23">
        <v>4.412</v>
      </c>
      <c r="J52" s="23">
        <v>14.347</v>
      </c>
      <c r="K52" s="23">
        <v>16.944</v>
      </c>
      <c r="L52" s="23">
        <v>1.204</v>
      </c>
      <c r="M52" s="23">
        <v>3.91</v>
      </c>
      <c r="N52" s="23">
        <v>2.099</v>
      </c>
      <c r="O52" s="23">
        <v>1.444</v>
      </c>
      <c r="P52" s="23">
        <v>3.676</v>
      </c>
      <c r="Q52" s="23">
        <v>2.109</v>
      </c>
      <c r="R52" s="23">
        <v>1.955</v>
      </c>
      <c r="S52" s="65">
        <v>100</v>
      </c>
      <c r="T52" s="23">
        <v>11.283</v>
      </c>
      <c r="U52" s="130">
        <v>29</v>
      </c>
    </row>
    <row r="53" spans="1:21" ht="15" customHeight="1">
      <c r="A53" s="129">
        <v>30</v>
      </c>
      <c r="B53" s="129">
        <v>1999</v>
      </c>
      <c r="C53" s="23">
        <v>3.12</v>
      </c>
      <c r="D53" s="23">
        <v>3.5</v>
      </c>
      <c r="E53" s="23">
        <v>8.721</v>
      </c>
      <c r="F53" s="23">
        <v>1.074</v>
      </c>
      <c r="G53" s="23">
        <v>22.265</v>
      </c>
      <c r="H53" s="23">
        <v>8.984</v>
      </c>
      <c r="I53" s="23">
        <v>4.433</v>
      </c>
      <c r="J53" s="23">
        <v>14.448</v>
      </c>
      <c r="K53" s="23">
        <v>17.078</v>
      </c>
      <c r="L53" s="23">
        <v>1.194</v>
      </c>
      <c r="M53" s="23">
        <v>3.828</v>
      </c>
      <c r="N53" s="23">
        <v>2.137</v>
      </c>
      <c r="O53" s="23">
        <v>1.454</v>
      </c>
      <c r="P53" s="23">
        <v>3.676</v>
      </c>
      <c r="Q53" s="23">
        <v>2.099</v>
      </c>
      <c r="R53" s="23">
        <v>1.98</v>
      </c>
      <c r="S53" s="65">
        <v>100</v>
      </c>
      <c r="T53" s="23">
        <v>11.348</v>
      </c>
      <c r="U53" s="130">
        <v>30</v>
      </c>
    </row>
    <row r="54" spans="1:21" ht="15" customHeight="1">
      <c r="A54" s="129">
        <v>31</v>
      </c>
      <c r="B54" s="129">
        <v>2000</v>
      </c>
      <c r="C54" s="23">
        <v>3.11</v>
      </c>
      <c r="D54" s="23">
        <v>3.539</v>
      </c>
      <c r="E54" s="23">
        <v>8.694</v>
      </c>
      <c r="F54" s="23">
        <v>1.084</v>
      </c>
      <c r="G54" s="23">
        <v>22.109</v>
      </c>
      <c r="H54" s="23">
        <v>9.039</v>
      </c>
      <c r="I54" s="23">
        <v>4.415</v>
      </c>
      <c r="J54" s="23">
        <v>14.48</v>
      </c>
      <c r="K54" s="23">
        <v>17.388</v>
      </c>
      <c r="L54" s="23">
        <v>1.197</v>
      </c>
      <c r="M54" s="23">
        <v>3.761</v>
      </c>
      <c r="N54" s="23">
        <v>2.141</v>
      </c>
      <c r="O54" s="23">
        <v>1.423</v>
      </c>
      <c r="P54" s="23">
        <v>3.586</v>
      </c>
      <c r="Q54" s="23">
        <v>2.07</v>
      </c>
      <c r="R54" s="23">
        <v>1.958</v>
      </c>
      <c r="S54" s="65">
        <v>100</v>
      </c>
      <c r="T54" s="23">
        <v>11.179</v>
      </c>
      <c r="U54" s="130">
        <v>31</v>
      </c>
    </row>
    <row r="55" spans="1:21" ht="15" customHeight="1">
      <c r="A55" s="129">
        <v>32</v>
      </c>
      <c r="B55" s="129">
        <v>2001</v>
      </c>
      <c r="C55" s="23">
        <v>3.117</v>
      </c>
      <c r="D55" s="23">
        <v>3.59</v>
      </c>
      <c r="E55" s="23">
        <v>8.605</v>
      </c>
      <c r="F55" s="23">
        <v>1.093</v>
      </c>
      <c r="G55" s="23">
        <v>22.088</v>
      </c>
      <c r="H55" s="23">
        <v>9.072</v>
      </c>
      <c r="I55" s="23">
        <v>4.318</v>
      </c>
      <c r="J55" s="23">
        <v>14.764</v>
      </c>
      <c r="K55" s="23">
        <v>17.34</v>
      </c>
      <c r="L55" s="23">
        <v>1.22</v>
      </c>
      <c r="M55" s="23">
        <v>3.686</v>
      </c>
      <c r="N55" s="23">
        <v>2.124</v>
      </c>
      <c r="O55" s="23">
        <v>1.413</v>
      </c>
      <c r="P55" s="23">
        <v>3.56</v>
      </c>
      <c r="Q55" s="23">
        <v>2.054</v>
      </c>
      <c r="R55" s="23">
        <v>1.948</v>
      </c>
      <c r="S55" s="65">
        <v>100</v>
      </c>
      <c r="T55" s="23">
        <v>11.102</v>
      </c>
      <c r="U55" s="130">
        <v>32</v>
      </c>
    </row>
    <row r="57" ht="12.75">
      <c r="R57" s="23"/>
    </row>
  </sheetData>
  <mergeCells count="15">
    <mergeCell ref="R5:R8"/>
    <mergeCell ref="D5:D8"/>
    <mergeCell ref="F5:F8"/>
    <mergeCell ref="H5:H8"/>
    <mergeCell ref="K5:K8"/>
    <mergeCell ref="T5:T8"/>
    <mergeCell ref="A43:K43"/>
    <mergeCell ref="L43:U43"/>
    <mergeCell ref="L5:L8"/>
    <mergeCell ref="M5:M8"/>
    <mergeCell ref="P5:P8"/>
    <mergeCell ref="A12:K12"/>
    <mergeCell ref="L12:U12"/>
    <mergeCell ref="A28:K28"/>
    <mergeCell ref="L28:U28"/>
  </mergeCells>
  <conditionalFormatting sqref="E45:R55 D14:T24 T45:T55 E30:T39">
    <cfRule type="cellIs" priority="1" dxfId="0" operator="equal" stopIfTrue="1">
      <formula>"."</formula>
    </cfRule>
  </conditionalFormatting>
  <printOptions horizontalCentered="1"/>
  <pageMargins left="0.5905511811023623" right="0.5905511811023623" top="0.984251968503937" bottom="0.984251968503937" header="0.5118110236220472" footer="0.5118110236220472"/>
  <pageSetup firstPageNumber="40" useFirstPageNumber="1" fitToWidth="2" fitToHeight="1" horizontalDpi="600" verticalDpi="600" orientation="portrait" paperSize="9" scale="85"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codeName="Tabelle24">
    <pageSetUpPr fitToPage="1"/>
  </sheetPr>
  <dimension ref="A1:U55"/>
  <sheetViews>
    <sheetView workbookViewId="0" topLeftCell="A14">
      <selection activeCell="H11" sqref="H11"/>
    </sheetView>
  </sheetViews>
  <sheetFormatPr defaultColWidth="11.421875" defaultRowHeight="12.75"/>
  <cols>
    <col min="1" max="1" width="4.421875" style="25" customWidth="1"/>
    <col min="2" max="2" width="6.7109375" style="25" customWidth="1"/>
    <col min="3" max="18" width="10.7109375" style="25" customWidth="1"/>
    <col min="19" max="19" width="11.28125" style="25" customWidth="1"/>
    <col min="20" max="20" width="10.7109375" style="25" customWidth="1"/>
    <col min="21" max="21" width="5.00390625" style="25" customWidth="1"/>
    <col min="22" max="16384" width="11.421875" style="25" customWidth="1"/>
  </cols>
  <sheetData>
    <row r="1" spans="11:12" s="37" customFormat="1" ht="15">
      <c r="K1" s="2" t="s">
        <v>145</v>
      </c>
      <c r="L1" s="1" t="s">
        <v>151</v>
      </c>
    </row>
    <row r="2" spans="11:12" ht="12.75">
      <c r="K2" s="4" t="s">
        <v>22</v>
      </c>
      <c r="L2" s="3" t="s">
        <v>23</v>
      </c>
    </row>
    <row r="3" spans="11:12" ht="12.75">
      <c r="K3" s="4"/>
      <c r="L3" s="3"/>
    </row>
    <row r="4" spans="1:21" ht="12.75">
      <c r="A4" s="116"/>
      <c r="B4" s="116"/>
      <c r="C4" s="116"/>
      <c r="D4" s="116"/>
      <c r="E4" s="116"/>
      <c r="F4" s="116"/>
      <c r="G4" s="116"/>
      <c r="H4" s="116"/>
      <c r="I4" s="116"/>
      <c r="J4" s="116"/>
      <c r="K4" s="116"/>
      <c r="L4" s="116"/>
      <c r="M4" s="116"/>
      <c r="N4" s="116"/>
      <c r="O4" s="116"/>
      <c r="P4" s="116"/>
      <c r="Q4" s="116"/>
      <c r="R4" s="116"/>
      <c r="S4" s="116"/>
      <c r="T4" s="116"/>
      <c r="U4" s="116"/>
    </row>
    <row r="5" spans="1:20" ht="12.75">
      <c r="A5" s="117"/>
      <c r="B5" s="117"/>
      <c r="C5" s="118"/>
      <c r="D5" s="232" t="s">
        <v>110</v>
      </c>
      <c r="E5" s="119"/>
      <c r="F5" s="232" t="s">
        <v>111</v>
      </c>
      <c r="G5" s="119"/>
      <c r="H5" s="232" t="s">
        <v>112</v>
      </c>
      <c r="I5" s="118"/>
      <c r="J5" s="119"/>
      <c r="K5" s="238" t="s">
        <v>113</v>
      </c>
      <c r="L5" s="235" t="s">
        <v>114</v>
      </c>
      <c r="M5" s="232" t="s">
        <v>115</v>
      </c>
      <c r="N5" s="117"/>
      <c r="O5" s="117"/>
      <c r="P5" s="232" t="s">
        <v>116</v>
      </c>
      <c r="Q5" s="117"/>
      <c r="R5" s="232" t="s">
        <v>86</v>
      </c>
      <c r="S5" s="117"/>
      <c r="T5" s="232" t="s">
        <v>141</v>
      </c>
    </row>
    <row r="6" spans="1:21" ht="12.75">
      <c r="A6" s="120" t="s">
        <v>2</v>
      </c>
      <c r="B6" s="121" t="s">
        <v>88</v>
      </c>
      <c r="C6" s="122" t="s">
        <v>117</v>
      </c>
      <c r="D6" s="233"/>
      <c r="E6" s="121" t="s">
        <v>118</v>
      </c>
      <c r="F6" s="233"/>
      <c r="G6" s="121" t="s">
        <v>119</v>
      </c>
      <c r="H6" s="233"/>
      <c r="I6" s="122" t="s">
        <v>120</v>
      </c>
      <c r="J6" s="121" t="s">
        <v>121</v>
      </c>
      <c r="K6" s="239"/>
      <c r="L6" s="236"/>
      <c r="M6" s="233"/>
      <c r="N6" s="121" t="s">
        <v>122</v>
      </c>
      <c r="O6" s="121" t="s">
        <v>123</v>
      </c>
      <c r="P6" s="233"/>
      <c r="Q6" s="121" t="s">
        <v>124</v>
      </c>
      <c r="R6" s="233"/>
      <c r="S6" s="121" t="s">
        <v>125</v>
      </c>
      <c r="T6" s="233"/>
      <c r="U6" s="123" t="s">
        <v>2</v>
      </c>
    </row>
    <row r="7" spans="1:21" ht="12.75">
      <c r="A7" s="120" t="s">
        <v>4</v>
      </c>
      <c r="B7" s="121"/>
      <c r="C7" s="122" t="s">
        <v>126</v>
      </c>
      <c r="D7" s="233"/>
      <c r="E7" s="121" t="s">
        <v>127</v>
      </c>
      <c r="F7" s="233"/>
      <c r="G7" s="121" t="s">
        <v>128</v>
      </c>
      <c r="H7" s="233"/>
      <c r="I7" s="122" t="s">
        <v>129</v>
      </c>
      <c r="J7" s="121" t="s">
        <v>130</v>
      </c>
      <c r="K7" s="239"/>
      <c r="L7" s="236"/>
      <c r="M7" s="233"/>
      <c r="N7" s="121" t="s">
        <v>131</v>
      </c>
      <c r="O7" s="121" t="s">
        <v>132</v>
      </c>
      <c r="P7" s="233"/>
      <c r="Q7" s="121" t="s">
        <v>133</v>
      </c>
      <c r="R7" s="233"/>
      <c r="S7" s="121" t="s">
        <v>134</v>
      </c>
      <c r="T7" s="233"/>
      <c r="U7" s="123" t="s">
        <v>4</v>
      </c>
    </row>
    <row r="8" spans="1:21" ht="12.75">
      <c r="A8" s="124"/>
      <c r="B8" s="124"/>
      <c r="C8" s="125"/>
      <c r="D8" s="234"/>
      <c r="E8" s="126"/>
      <c r="F8" s="234"/>
      <c r="G8" s="126"/>
      <c r="H8" s="234"/>
      <c r="I8" s="125"/>
      <c r="J8" s="126"/>
      <c r="K8" s="240"/>
      <c r="L8" s="237"/>
      <c r="M8" s="234"/>
      <c r="N8" s="124"/>
      <c r="O8" s="124"/>
      <c r="P8" s="234"/>
      <c r="Q8" s="124"/>
      <c r="R8" s="234"/>
      <c r="S8" s="124"/>
      <c r="T8" s="234"/>
      <c r="U8" s="127"/>
    </row>
    <row r="9" spans="1:20" ht="12.75">
      <c r="A9" s="48"/>
      <c r="B9" s="48"/>
      <c r="S9" s="48"/>
      <c r="T9" s="48"/>
    </row>
    <row r="10" spans="1:20" ht="12.75">
      <c r="A10" s="48"/>
      <c r="B10" s="48"/>
      <c r="S10" s="48"/>
      <c r="T10" s="48"/>
    </row>
    <row r="11" spans="1:20" ht="12.75">
      <c r="A11" s="48"/>
      <c r="B11" s="48"/>
      <c r="S11" s="48"/>
      <c r="T11" s="48"/>
    </row>
    <row r="12" spans="1:21" s="128" customFormat="1" ht="12.75">
      <c r="A12" s="218" t="s">
        <v>137</v>
      </c>
      <c r="B12" s="218"/>
      <c r="C12" s="218"/>
      <c r="D12" s="218"/>
      <c r="E12" s="218"/>
      <c r="F12" s="218"/>
      <c r="G12" s="218"/>
      <c r="H12" s="218"/>
      <c r="I12" s="218"/>
      <c r="J12" s="218"/>
      <c r="K12" s="218"/>
      <c r="L12" s="218" t="s">
        <v>137</v>
      </c>
      <c r="M12" s="218"/>
      <c r="N12" s="218"/>
      <c r="O12" s="218"/>
      <c r="P12" s="218"/>
      <c r="Q12" s="218"/>
      <c r="R12" s="218"/>
      <c r="S12" s="218"/>
      <c r="T12" s="218"/>
      <c r="U12" s="218"/>
    </row>
    <row r="13" spans="1:21" s="128" customFormat="1" ht="12.75">
      <c r="A13" s="28"/>
      <c r="B13" s="38"/>
      <c r="C13" s="38"/>
      <c r="D13" s="38"/>
      <c r="E13" s="38"/>
      <c r="F13" s="38"/>
      <c r="G13" s="38"/>
      <c r="H13" s="38"/>
      <c r="I13" s="38"/>
      <c r="J13" s="28"/>
      <c r="L13" s="38"/>
      <c r="M13" s="38"/>
      <c r="N13" s="38"/>
      <c r="O13" s="38"/>
      <c r="P13" s="38"/>
      <c r="Q13" s="38"/>
      <c r="R13" s="38"/>
      <c r="S13" s="38"/>
      <c r="T13" s="38"/>
      <c r="U13" s="38"/>
    </row>
    <row r="14" spans="1:21" ht="15" customHeight="1">
      <c r="A14" s="129">
        <v>1</v>
      </c>
      <c r="B14" s="129">
        <v>1991</v>
      </c>
      <c r="C14" s="101">
        <v>55341.452</v>
      </c>
      <c r="D14" s="101">
        <v>61445.59</v>
      </c>
      <c r="E14" s="101">
        <v>154729.927</v>
      </c>
      <c r="F14" s="101">
        <v>20014.041</v>
      </c>
      <c r="G14" s="101">
        <v>403003.173</v>
      </c>
      <c r="H14" s="101">
        <v>156129.269</v>
      </c>
      <c r="I14" s="101">
        <v>79955.314</v>
      </c>
      <c r="J14" s="101">
        <v>254813.48</v>
      </c>
      <c r="K14" s="101">
        <v>287337.915</v>
      </c>
      <c r="L14" s="101">
        <v>22629.435</v>
      </c>
      <c r="M14" s="101">
        <v>72293.605</v>
      </c>
      <c r="N14" s="101">
        <v>26088.23</v>
      </c>
      <c r="O14" s="101">
        <v>19067.999</v>
      </c>
      <c r="P14" s="101">
        <v>47130.82</v>
      </c>
      <c r="Q14" s="101">
        <v>27463.467</v>
      </c>
      <c r="R14" s="101">
        <v>23356.275</v>
      </c>
      <c r="S14" s="101">
        <v>1710800</v>
      </c>
      <c r="T14" s="101">
        <v>143106.791</v>
      </c>
      <c r="U14" s="130">
        <v>1</v>
      </c>
    </row>
    <row r="15" spans="1:21" ht="15" customHeight="1">
      <c r="A15" s="129">
        <v>2</v>
      </c>
      <c r="B15" s="129">
        <v>1992</v>
      </c>
      <c r="C15" s="101">
        <v>56326.113</v>
      </c>
      <c r="D15" s="101">
        <v>62218.708</v>
      </c>
      <c r="E15" s="101">
        <v>157683.385</v>
      </c>
      <c r="F15" s="101">
        <v>20049.259</v>
      </c>
      <c r="G15" s="101">
        <v>408250.752</v>
      </c>
      <c r="H15" s="101">
        <v>159279.47</v>
      </c>
      <c r="I15" s="101">
        <v>80600.4</v>
      </c>
      <c r="J15" s="101">
        <v>257812.396</v>
      </c>
      <c r="K15" s="101">
        <v>295551.899</v>
      </c>
      <c r="L15" s="101">
        <v>22553.804</v>
      </c>
      <c r="M15" s="101">
        <v>74624.733</v>
      </c>
      <c r="N15" s="101">
        <v>27772.199</v>
      </c>
      <c r="O15" s="101">
        <v>19862.484</v>
      </c>
      <c r="P15" s="101">
        <v>50625.256</v>
      </c>
      <c r="Q15" s="101">
        <v>29357.092</v>
      </c>
      <c r="R15" s="101">
        <v>26532.066</v>
      </c>
      <c r="S15" s="101">
        <v>1749100</v>
      </c>
      <c r="T15" s="101">
        <v>154149.097</v>
      </c>
      <c r="U15" s="130">
        <v>2</v>
      </c>
    </row>
    <row r="16" spans="1:21" ht="15" customHeight="1">
      <c r="A16" s="129">
        <v>3</v>
      </c>
      <c r="B16" s="129">
        <v>1993</v>
      </c>
      <c r="C16" s="101">
        <v>55625.079</v>
      </c>
      <c r="D16" s="101">
        <v>62213.601</v>
      </c>
      <c r="E16" s="101">
        <v>155312.564</v>
      </c>
      <c r="F16" s="101">
        <v>19433.781</v>
      </c>
      <c r="G16" s="101">
        <v>397881.177</v>
      </c>
      <c r="H16" s="101">
        <v>156237.424</v>
      </c>
      <c r="I16" s="101">
        <v>78384.664</v>
      </c>
      <c r="J16" s="101">
        <v>245603.523</v>
      </c>
      <c r="K16" s="101">
        <v>289125.65</v>
      </c>
      <c r="L16" s="101">
        <v>21535.296</v>
      </c>
      <c r="M16" s="101">
        <v>76209.526</v>
      </c>
      <c r="N16" s="101">
        <v>31067.514</v>
      </c>
      <c r="O16" s="101">
        <v>21981.226</v>
      </c>
      <c r="P16" s="101">
        <v>56549.989</v>
      </c>
      <c r="Q16" s="101">
        <v>33050.291</v>
      </c>
      <c r="R16" s="101">
        <v>29888.693</v>
      </c>
      <c r="S16" s="101">
        <v>1730100</v>
      </c>
      <c r="T16" s="101">
        <v>172537.713</v>
      </c>
      <c r="U16" s="130">
        <v>3</v>
      </c>
    </row>
    <row r="17" spans="1:21" ht="15" customHeight="1">
      <c r="A17" s="129">
        <v>4</v>
      </c>
      <c r="B17" s="129">
        <v>1994</v>
      </c>
      <c r="C17" s="101">
        <v>56124.712</v>
      </c>
      <c r="D17" s="101">
        <v>62733.965</v>
      </c>
      <c r="E17" s="101">
        <v>158094.538</v>
      </c>
      <c r="F17" s="101">
        <v>19715.817</v>
      </c>
      <c r="G17" s="101">
        <v>401756.825</v>
      </c>
      <c r="H17" s="101">
        <v>157305.954</v>
      </c>
      <c r="I17" s="101">
        <v>79950.933</v>
      </c>
      <c r="J17" s="101">
        <v>249258.725</v>
      </c>
      <c r="K17" s="101">
        <v>294808.51</v>
      </c>
      <c r="L17" s="101">
        <v>22093.512</v>
      </c>
      <c r="M17" s="101">
        <v>76647.219</v>
      </c>
      <c r="N17" s="101">
        <v>34721.842</v>
      </c>
      <c r="O17" s="101">
        <v>24622.239</v>
      </c>
      <c r="P17" s="101">
        <v>63356.411</v>
      </c>
      <c r="Q17" s="101">
        <v>36138.479</v>
      </c>
      <c r="R17" s="101">
        <v>33370.32</v>
      </c>
      <c r="S17" s="101">
        <v>1770700</v>
      </c>
      <c r="T17" s="101">
        <v>192209.291</v>
      </c>
      <c r="U17" s="130">
        <v>4</v>
      </c>
    </row>
    <row r="18" spans="1:21" ht="15" customHeight="1">
      <c r="A18" s="129">
        <v>5</v>
      </c>
      <c r="B18" s="129">
        <v>1995</v>
      </c>
      <c r="C18" s="101">
        <v>57251.405</v>
      </c>
      <c r="D18" s="101">
        <v>63455.515</v>
      </c>
      <c r="E18" s="101">
        <v>157675.838</v>
      </c>
      <c r="F18" s="101">
        <v>19738.386</v>
      </c>
      <c r="G18" s="101">
        <v>408727.762</v>
      </c>
      <c r="H18" s="101">
        <v>160292</v>
      </c>
      <c r="I18" s="101">
        <v>80997.902</v>
      </c>
      <c r="J18" s="101">
        <v>254249.259</v>
      </c>
      <c r="K18" s="101">
        <v>297984.114</v>
      </c>
      <c r="L18" s="101">
        <v>22713.79</v>
      </c>
      <c r="M18" s="101">
        <v>77392.853</v>
      </c>
      <c r="N18" s="101">
        <v>36633.412</v>
      </c>
      <c r="O18" s="101">
        <v>26076.924</v>
      </c>
      <c r="P18" s="101">
        <v>66975.024</v>
      </c>
      <c r="Q18" s="101">
        <v>37157.102</v>
      </c>
      <c r="R18" s="101">
        <v>33978.708</v>
      </c>
      <c r="S18" s="101">
        <v>1801300</v>
      </c>
      <c r="T18" s="101">
        <v>200821.17</v>
      </c>
      <c r="U18" s="130">
        <v>5</v>
      </c>
    </row>
    <row r="19" spans="1:21" ht="15" customHeight="1">
      <c r="A19" s="129">
        <v>6</v>
      </c>
      <c r="B19" s="129">
        <v>1996</v>
      </c>
      <c r="C19" s="101">
        <v>57856.634</v>
      </c>
      <c r="D19" s="101">
        <v>64156.531</v>
      </c>
      <c r="E19" s="101">
        <v>157326.523</v>
      </c>
      <c r="F19" s="101">
        <v>19628.876</v>
      </c>
      <c r="G19" s="101">
        <v>408858.273</v>
      </c>
      <c r="H19" s="101">
        <v>163310.258</v>
      </c>
      <c r="I19" s="101">
        <v>80738.782</v>
      </c>
      <c r="J19" s="101">
        <v>256713.206</v>
      </c>
      <c r="K19" s="101">
        <v>301477.916</v>
      </c>
      <c r="L19" s="101">
        <v>22246.691</v>
      </c>
      <c r="M19" s="101">
        <v>75488.838</v>
      </c>
      <c r="N19" s="101">
        <v>38084.519</v>
      </c>
      <c r="O19" s="101">
        <v>26857.453</v>
      </c>
      <c r="P19" s="101">
        <v>68947.28</v>
      </c>
      <c r="Q19" s="101">
        <v>38425.181</v>
      </c>
      <c r="R19" s="101">
        <v>34983.023</v>
      </c>
      <c r="S19" s="101">
        <v>1815100</v>
      </c>
      <c r="T19" s="101">
        <v>207297.456</v>
      </c>
      <c r="U19" s="130">
        <v>6</v>
      </c>
    </row>
    <row r="20" spans="1:21" ht="15" customHeight="1">
      <c r="A20" s="129">
        <v>7</v>
      </c>
      <c r="B20" s="129">
        <v>1997</v>
      </c>
      <c r="C20" s="101">
        <v>58531.673</v>
      </c>
      <c r="D20" s="101">
        <v>65392.056</v>
      </c>
      <c r="E20" s="101">
        <v>159225.84</v>
      </c>
      <c r="F20" s="101">
        <v>20058.409</v>
      </c>
      <c r="G20" s="101">
        <v>414746.861</v>
      </c>
      <c r="H20" s="101">
        <v>165891.251</v>
      </c>
      <c r="I20" s="101">
        <v>82207.266</v>
      </c>
      <c r="J20" s="101">
        <v>260836.513</v>
      </c>
      <c r="K20" s="101">
        <v>306655.078</v>
      </c>
      <c r="L20" s="101">
        <v>22518.562</v>
      </c>
      <c r="M20" s="101">
        <v>73639.931</v>
      </c>
      <c r="N20" s="101">
        <v>38959.954</v>
      </c>
      <c r="O20" s="101">
        <v>27246.334</v>
      </c>
      <c r="P20" s="101">
        <v>68854.287</v>
      </c>
      <c r="Q20" s="101">
        <v>39455.343</v>
      </c>
      <c r="R20" s="101">
        <v>36180.629</v>
      </c>
      <c r="S20" s="101">
        <v>1840400</v>
      </c>
      <c r="T20" s="101">
        <v>210696.547</v>
      </c>
      <c r="U20" s="130">
        <v>7</v>
      </c>
    </row>
    <row r="21" spans="1:21" ht="15" customHeight="1">
      <c r="A21" s="129">
        <v>8</v>
      </c>
      <c r="B21" s="129">
        <v>1998</v>
      </c>
      <c r="C21" s="101">
        <v>58992.002</v>
      </c>
      <c r="D21" s="101">
        <v>66748.991</v>
      </c>
      <c r="E21" s="101">
        <v>163662.878</v>
      </c>
      <c r="F21" s="101">
        <v>20417.696</v>
      </c>
      <c r="G21" s="101">
        <v>420633.929</v>
      </c>
      <c r="H21" s="101">
        <v>168977.198</v>
      </c>
      <c r="I21" s="101">
        <v>82893.513</v>
      </c>
      <c r="J21" s="101">
        <v>268548.115</v>
      </c>
      <c r="K21" s="101">
        <v>317762.498</v>
      </c>
      <c r="L21" s="101">
        <v>22871.89</v>
      </c>
      <c r="M21" s="101">
        <v>73260.404</v>
      </c>
      <c r="N21" s="101">
        <v>39539.599</v>
      </c>
      <c r="O21" s="101">
        <v>27127.409</v>
      </c>
      <c r="P21" s="101">
        <v>68779.471</v>
      </c>
      <c r="Q21" s="101">
        <v>39613.279</v>
      </c>
      <c r="R21" s="101">
        <v>36571.11</v>
      </c>
      <c r="S21" s="101">
        <v>1876400</v>
      </c>
      <c r="T21" s="101">
        <v>211630.868</v>
      </c>
      <c r="U21" s="130">
        <v>8</v>
      </c>
    </row>
    <row r="22" spans="1:21" ht="15" customHeight="1">
      <c r="A22" s="129">
        <v>9</v>
      </c>
      <c r="B22" s="129">
        <v>1999</v>
      </c>
      <c r="C22" s="101">
        <v>59936.973</v>
      </c>
      <c r="D22" s="101">
        <v>67586.801</v>
      </c>
      <c r="E22" s="101">
        <v>166405.477</v>
      </c>
      <c r="F22" s="101">
        <v>20669.023</v>
      </c>
      <c r="G22" s="101">
        <v>426796.663</v>
      </c>
      <c r="H22" s="101">
        <v>174261.137</v>
      </c>
      <c r="I22" s="101">
        <v>85044.2</v>
      </c>
      <c r="J22" s="101">
        <v>274796.052</v>
      </c>
      <c r="K22" s="101">
        <v>326013.828</v>
      </c>
      <c r="L22" s="101">
        <v>23253.031</v>
      </c>
      <c r="M22" s="101">
        <v>72925.698</v>
      </c>
      <c r="N22" s="101">
        <v>41211.338</v>
      </c>
      <c r="O22" s="101">
        <v>27964.877</v>
      </c>
      <c r="P22" s="101">
        <v>70126.73</v>
      </c>
      <c r="Q22" s="101">
        <v>40211.922</v>
      </c>
      <c r="R22" s="101">
        <v>37596.243</v>
      </c>
      <c r="S22" s="101">
        <v>1914800</v>
      </c>
      <c r="T22" s="101">
        <v>217111.11</v>
      </c>
      <c r="U22" s="130">
        <v>9</v>
      </c>
    </row>
    <row r="23" spans="1:21" ht="15" customHeight="1">
      <c r="A23" s="129">
        <v>10</v>
      </c>
      <c r="B23" s="129">
        <v>2000</v>
      </c>
      <c r="C23" s="101">
        <v>61452.613</v>
      </c>
      <c r="D23" s="101">
        <v>69471.579</v>
      </c>
      <c r="E23" s="101">
        <v>169520.295</v>
      </c>
      <c r="F23" s="101">
        <v>21389.948</v>
      </c>
      <c r="G23" s="101">
        <v>434595.167</v>
      </c>
      <c r="H23" s="101">
        <v>181500.775</v>
      </c>
      <c r="I23" s="101">
        <v>87263.64</v>
      </c>
      <c r="J23" s="101">
        <v>283747.484</v>
      </c>
      <c r="K23" s="101">
        <v>342840.006</v>
      </c>
      <c r="L23" s="101">
        <v>23862.096</v>
      </c>
      <c r="M23" s="101">
        <v>73750.132</v>
      </c>
      <c r="N23" s="101">
        <v>42500.442</v>
      </c>
      <c r="O23" s="101">
        <v>28072.708</v>
      </c>
      <c r="P23" s="101">
        <v>70625.633</v>
      </c>
      <c r="Q23" s="101">
        <v>40636.614</v>
      </c>
      <c r="R23" s="101">
        <v>38270.88</v>
      </c>
      <c r="S23" s="101">
        <v>1969500</v>
      </c>
      <c r="T23" s="101">
        <v>220106.277</v>
      </c>
      <c r="U23" s="130">
        <v>10</v>
      </c>
    </row>
    <row r="24" spans="1:21" ht="15" customHeight="1">
      <c r="A24" s="129">
        <v>11</v>
      </c>
      <c r="B24" s="129">
        <v>2001</v>
      </c>
      <c r="C24" s="101">
        <v>62101.271</v>
      </c>
      <c r="D24" s="101">
        <v>70725.158</v>
      </c>
      <c r="E24" s="101">
        <v>169267.817</v>
      </c>
      <c r="F24" s="101">
        <v>21622.834</v>
      </c>
      <c r="G24" s="101">
        <v>438732.649</v>
      </c>
      <c r="H24" s="101">
        <v>184574.27</v>
      </c>
      <c r="I24" s="101">
        <v>86024.496</v>
      </c>
      <c r="J24" s="101">
        <v>291115.811</v>
      </c>
      <c r="K24" s="101">
        <v>345144.194</v>
      </c>
      <c r="L24" s="101">
        <v>24519.451</v>
      </c>
      <c r="M24" s="101">
        <v>72639.268</v>
      </c>
      <c r="N24" s="101">
        <v>42237.68</v>
      </c>
      <c r="O24" s="101">
        <v>27985.664</v>
      </c>
      <c r="P24" s="101">
        <v>70633.834</v>
      </c>
      <c r="Q24" s="101">
        <v>40581.697</v>
      </c>
      <c r="R24" s="101">
        <v>38293.896</v>
      </c>
      <c r="S24" s="101">
        <v>1986200</v>
      </c>
      <c r="T24" s="101">
        <v>219732.771</v>
      </c>
      <c r="U24" s="130">
        <v>11</v>
      </c>
    </row>
    <row r="25" spans="1:21" ht="12.75">
      <c r="A25" s="131"/>
      <c r="B25" s="131"/>
      <c r="C25" s="51"/>
      <c r="D25" s="51"/>
      <c r="E25" s="51"/>
      <c r="F25" s="51"/>
      <c r="G25" s="51"/>
      <c r="H25" s="51"/>
      <c r="I25" s="51"/>
      <c r="J25" s="51"/>
      <c r="K25" s="51"/>
      <c r="L25" s="51"/>
      <c r="M25" s="51"/>
      <c r="N25" s="51"/>
      <c r="O25" s="51"/>
      <c r="P25" s="51"/>
      <c r="Q25" s="51"/>
      <c r="R25" s="51"/>
      <c r="S25" s="51"/>
      <c r="T25" s="51"/>
      <c r="U25" s="132"/>
    </row>
    <row r="26" spans="1:21" ht="12.75">
      <c r="A26" s="131"/>
      <c r="B26" s="131"/>
      <c r="C26" s="51"/>
      <c r="D26" s="51"/>
      <c r="E26" s="51"/>
      <c r="F26" s="51"/>
      <c r="G26" s="51"/>
      <c r="H26" s="51"/>
      <c r="I26" s="51"/>
      <c r="J26" s="51"/>
      <c r="K26" s="51"/>
      <c r="L26" s="51"/>
      <c r="M26" s="51"/>
      <c r="N26" s="51"/>
      <c r="O26" s="51"/>
      <c r="P26" s="51"/>
      <c r="Q26" s="51"/>
      <c r="R26" s="51"/>
      <c r="S26" s="51"/>
      <c r="T26" s="51"/>
      <c r="U26" s="132"/>
    </row>
    <row r="28" spans="1:21" s="128" customFormat="1" ht="12.75">
      <c r="A28" s="218" t="s">
        <v>106</v>
      </c>
      <c r="B28" s="218"/>
      <c r="C28" s="218"/>
      <c r="D28" s="218"/>
      <c r="E28" s="218"/>
      <c r="F28" s="218"/>
      <c r="G28" s="218"/>
      <c r="H28" s="218"/>
      <c r="I28" s="218"/>
      <c r="J28" s="218"/>
      <c r="K28" s="218"/>
      <c r="L28" s="218" t="s">
        <v>106</v>
      </c>
      <c r="M28" s="218"/>
      <c r="N28" s="218"/>
      <c r="O28" s="218"/>
      <c r="P28" s="218"/>
      <c r="Q28" s="218"/>
      <c r="R28" s="218"/>
      <c r="S28" s="218"/>
      <c r="T28" s="218"/>
      <c r="U28" s="218"/>
    </row>
    <row r="29" spans="3:20" ht="12.75">
      <c r="C29" s="133"/>
      <c r="D29" s="133"/>
      <c r="E29" s="133"/>
      <c r="F29" s="133"/>
      <c r="G29" s="133"/>
      <c r="H29" s="133"/>
      <c r="I29" s="133"/>
      <c r="J29" s="133"/>
      <c r="K29" s="133"/>
      <c r="L29" s="133"/>
      <c r="M29" s="133"/>
      <c r="N29" s="133"/>
      <c r="O29" s="133"/>
      <c r="P29" s="133"/>
      <c r="Q29" s="133"/>
      <c r="R29" s="133"/>
      <c r="S29" s="133"/>
      <c r="T29" s="133"/>
    </row>
    <row r="30" spans="1:21" ht="15" customHeight="1">
      <c r="A30" s="129">
        <v>12</v>
      </c>
      <c r="B30" s="129">
        <v>1992</v>
      </c>
      <c r="C30" s="102">
        <v>1.779</v>
      </c>
      <c r="D30" s="23">
        <v>1.258</v>
      </c>
      <c r="E30" s="23">
        <v>1.908</v>
      </c>
      <c r="F30" s="23">
        <v>0.175</v>
      </c>
      <c r="G30" s="23">
        <v>1.302</v>
      </c>
      <c r="H30" s="23">
        <v>2.017</v>
      </c>
      <c r="I30" s="23">
        <v>0.806</v>
      </c>
      <c r="J30" s="23">
        <v>1.176</v>
      </c>
      <c r="K30" s="23">
        <v>2.858</v>
      </c>
      <c r="L30" s="47">
        <v>-0.334</v>
      </c>
      <c r="M30" s="23">
        <v>3.224</v>
      </c>
      <c r="N30" s="23">
        <v>6.454</v>
      </c>
      <c r="O30" s="23">
        <v>4.166</v>
      </c>
      <c r="P30" s="23">
        <v>7.414</v>
      </c>
      <c r="Q30" s="23">
        <v>6.895</v>
      </c>
      <c r="R30" s="23">
        <v>13.597</v>
      </c>
      <c r="S30" s="23">
        <v>2.238</v>
      </c>
      <c r="T30" s="23">
        <v>7.716</v>
      </c>
      <c r="U30" s="130">
        <v>12</v>
      </c>
    </row>
    <row r="31" spans="1:21" ht="15" customHeight="1">
      <c r="A31" s="129">
        <v>13</v>
      </c>
      <c r="B31" s="129">
        <v>1993</v>
      </c>
      <c r="C31" s="47">
        <v>-1.244</v>
      </c>
      <c r="D31" s="134">
        <v>-0.008</v>
      </c>
      <c r="E31" s="47">
        <v>-1.503</v>
      </c>
      <c r="F31" s="47">
        <v>-3.069</v>
      </c>
      <c r="G31" s="47">
        <v>-2.54</v>
      </c>
      <c r="H31" s="47">
        <v>-1.909</v>
      </c>
      <c r="I31" s="47">
        <v>-2.749</v>
      </c>
      <c r="J31" s="47">
        <v>-4.735</v>
      </c>
      <c r="K31" s="47">
        <v>-2.174</v>
      </c>
      <c r="L31" s="47">
        <v>-4.515</v>
      </c>
      <c r="M31" s="47">
        <v>2.123</v>
      </c>
      <c r="N31" s="23">
        <v>11.865</v>
      </c>
      <c r="O31" s="23">
        <v>10.667</v>
      </c>
      <c r="P31" s="23">
        <v>11.703</v>
      </c>
      <c r="Q31" s="23">
        <v>12.58</v>
      </c>
      <c r="R31" s="23">
        <v>12.651</v>
      </c>
      <c r="S31" s="47">
        <v>-1.086</v>
      </c>
      <c r="T31" s="23">
        <v>11.929</v>
      </c>
      <c r="U31" s="130">
        <v>13</v>
      </c>
    </row>
    <row r="32" spans="1:21" ht="15" customHeight="1">
      <c r="A32" s="129">
        <v>14</v>
      </c>
      <c r="B32" s="129">
        <v>1994</v>
      </c>
      <c r="C32" s="23">
        <v>0.898</v>
      </c>
      <c r="D32" s="47">
        <v>0.836</v>
      </c>
      <c r="E32" s="47">
        <v>1.791</v>
      </c>
      <c r="F32" s="23">
        <v>1.451</v>
      </c>
      <c r="G32" s="23">
        <v>0.974</v>
      </c>
      <c r="H32" s="23">
        <v>0.683</v>
      </c>
      <c r="I32" s="23">
        <v>1.998</v>
      </c>
      <c r="J32" s="23">
        <v>1.488</v>
      </c>
      <c r="K32" s="23">
        <v>1.965</v>
      </c>
      <c r="L32" s="23">
        <v>2.592</v>
      </c>
      <c r="M32" s="23">
        <v>0.574</v>
      </c>
      <c r="N32" s="23">
        <v>11.762</v>
      </c>
      <c r="O32" s="23">
        <v>12.014</v>
      </c>
      <c r="P32" s="23">
        <v>12.036</v>
      </c>
      <c r="Q32" s="23">
        <v>9.343</v>
      </c>
      <c r="R32" s="23">
        <v>11.648</v>
      </c>
      <c r="S32" s="23">
        <v>2.346</v>
      </c>
      <c r="T32" s="23">
        <v>11.401</v>
      </c>
      <c r="U32" s="130">
        <v>14</v>
      </c>
    </row>
    <row r="33" spans="1:21" ht="15" customHeight="1">
      <c r="A33" s="129">
        <v>15</v>
      </c>
      <c r="B33" s="129">
        <v>1995</v>
      </c>
      <c r="C33" s="23">
        <v>2.007</v>
      </c>
      <c r="D33" s="47">
        <v>1.15</v>
      </c>
      <c r="E33" s="47">
        <v>-0.264</v>
      </c>
      <c r="F33" s="23">
        <v>0.114</v>
      </c>
      <c r="G33" s="23">
        <v>1.735</v>
      </c>
      <c r="H33" s="23">
        <v>1.898</v>
      </c>
      <c r="I33" s="23">
        <v>1.309</v>
      </c>
      <c r="J33" s="23">
        <v>2.002</v>
      </c>
      <c r="K33" s="23">
        <v>1.077</v>
      </c>
      <c r="L33" s="23">
        <v>2.807</v>
      </c>
      <c r="M33" s="23">
        <v>0.972</v>
      </c>
      <c r="N33" s="23">
        <v>5.505</v>
      </c>
      <c r="O33" s="23">
        <v>5.908</v>
      </c>
      <c r="P33" s="23">
        <v>5.711</v>
      </c>
      <c r="Q33" s="23">
        <v>2.818</v>
      </c>
      <c r="R33" s="23">
        <v>1.823</v>
      </c>
      <c r="S33" s="23">
        <v>1.728</v>
      </c>
      <c r="T33" s="23">
        <v>4.48</v>
      </c>
      <c r="U33" s="130">
        <v>15</v>
      </c>
    </row>
    <row r="34" spans="1:21" ht="15" customHeight="1">
      <c r="A34" s="129">
        <v>16</v>
      </c>
      <c r="B34" s="129">
        <v>1996</v>
      </c>
      <c r="C34" s="23">
        <v>1.057</v>
      </c>
      <c r="D34" s="47">
        <v>1.104</v>
      </c>
      <c r="E34" s="47">
        <v>-0.221</v>
      </c>
      <c r="F34" s="47">
        <v>-0.554</v>
      </c>
      <c r="G34" s="23">
        <v>0.031</v>
      </c>
      <c r="H34" s="23">
        <v>1.882</v>
      </c>
      <c r="I34" s="47">
        <v>-0.319</v>
      </c>
      <c r="J34" s="23">
        <v>0.969</v>
      </c>
      <c r="K34" s="23">
        <v>1.172</v>
      </c>
      <c r="L34" s="47">
        <v>-2.056</v>
      </c>
      <c r="M34" s="47">
        <v>-2.46</v>
      </c>
      <c r="N34" s="47">
        <v>3.961</v>
      </c>
      <c r="O34" s="47">
        <v>2.993</v>
      </c>
      <c r="P34" s="47">
        <v>2.944</v>
      </c>
      <c r="Q34" s="23">
        <v>3.412</v>
      </c>
      <c r="R34" s="23">
        <v>2.955</v>
      </c>
      <c r="S34" s="23">
        <v>0.766</v>
      </c>
      <c r="T34" s="23">
        <v>3.224</v>
      </c>
      <c r="U34" s="130">
        <v>16</v>
      </c>
    </row>
    <row r="35" spans="1:21" ht="15" customHeight="1">
      <c r="A35" s="129">
        <v>17</v>
      </c>
      <c r="B35" s="129">
        <v>1997</v>
      </c>
      <c r="C35" s="23">
        <v>1.166</v>
      </c>
      <c r="D35" s="47">
        <v>1.925</v>
      </c>
      <c r="E35" s="47">
        <v>1.207</v>
      </c>
      <c r="F35" s="47">
        <v>2.188</v>
      </c>
      <c r="G35" s="23">
        <v>1.44</v>
      </c>
      <c r="H35" s="23">
        <v>1.58</v>
      </c>
      <c r="I35" s="23">
        <v>1.818</v>
      </c>
      <c r="J35" s="23">
        <v>1.606</v>
      </c>
      <c r="K35" s="23">
        <v>1.717</v>
      </c>
      <c r="L35" s="47">
        <v>1.222</v>
      </c>
      <c r="M35" s="47">
        <v>-2.449</v>
      </c>
      <c r="N35" s="47">
        <v>2.298</v>
      </c>
      <c r="O35" s="47">
        <v>1.447</v>
      </c>
      <c r="P35" s="47">
        <v>-0.134</v>
      </c>
      <c r="Q35" s="23">
        <v>2.68</v>
      </c>
      <c r="R35" s="23">
        <v>3.423</v>
      </c>
      <c r="S35" s="23">
        <v>1.393</v>
      </c>
      <c r="T35" s="23">
        <v>1.639</v>
      </c>
      <c r="U35" s="130">
        <v>17</v>
      </c>
    </row>
    <row r="36" spans="1:21" ht="15" customHeight="1">
      <c r="A36" s="129">
        <v>18</v>
      </c>
      <c r="B36" s="129">
        <v>1998</v>
      </c>
      <c r="C36" s="23">
        <v>0.786</v>
      </c>
      <c r="D36" s="47">
        <v>2.075</v>
      </c>
      <c r="E36" s="47">
        <v>2.786</v>
      </c>
      <c r="F36" s="47">
        <v>1.791</v>
      </c>
      <c r="G36" s="23">
        <v>1.419</v>
      </c>
      <c r="H36" s="23">
        <v>1.86</v>
      </c>
      <c r="I36" s="23">
        <v>0.834</v>
      </c>
      <c r="J36" s="23">
        <v>2.956</v>
      </c>
      <c r="K36" s="23">
        <v>3.622</v>
      </c>
      <c r="L36" s="47">
        <v>1.569</v>
      </c>
      <c r="M36" s="47">
        <v>-0.515</v>
      </c>
      <c r="N36" s="47">
        <v>1.487</v>
      </c>
      <c r="O36" s="47">
        <v>-0.436</v>
      </c>
      <c r="P36" s="47">
        <v>-0.108</v>
      </c>
      <c r="Q36" s="23">
        <v>0.4</v>
      </c>
      <c r="R36" s="23">
        <v>1.079</v>
      </c>
      <c r="S36" s="23">
        <v>1.956</v>
      </c>
      <c r="T36" s="23">
        <v>0.443</v>
      </c>
      <c r="U36" s="130">
        <v>18</v>
      </c>
    </row>
    <row r="37" spans="1:21" ht="15" customHeight="1">
      <c r="A37" s="129">
        <v>19</v>
      </c>
      <c r="B37" s="129">
        <v>1999</v>
      </c>
      <c r="C37" s="23">
        <v>1.601</v>
      </c>
      <c r="D37" s="47">
        <v>1.255</v>
      </c>
      <c r="E37" s="23">
        <v>1.675</v>
      </c>
      <c r="F37" s="47">
        <v>1.23</v>
      </c>
      <c r="G37" s="23">
        <v>1.465</v>
      </c>
      <c r="H37" s="23">
        <v>3.127</v>
      </c>
      <c r="I37" s="23">
        <v>2.594</v>
      </c>
      <c r="J37" s="23">
        <v>2.326</v>
      </c>
      <c r="K37" s="23">
        <v>2.596</v>
      </c>
      <c r="L37" s="47">
        <v>1.666</v>
      </c>
      <c r="M37" s="47">
        <v>-0.456</v>
      </c>
      <c r="N37" s="47">
        <v>4.228</v>
      </c>
      <c r="O37" s="47">
        <v>3.087</v>
      </c>
      <c r="P37" s="47">
        <v>1.958</v>
      </c>
      <c r="Q37" s="23">
        <v>1.511</v>
      </c>
      <c r="R37" s="23">
        <v>2.803</v>
      </c>
      <c r="S37" s="23">
        <v>2.046</v>
      </c>
      <c r="T37" s="23">
        <v>2.589</v>
      </c>
      <c r="U37" s="130">
        <v>19</v>
      </c>
    </row>
    <row r="38" spans="1:21" ht="15" customHeight="1">
      <c r="A38" s="129">
        <v>20</v>
      </c>
      <c r="B38" s="129">
        <v>2000</v>
      </c>
      <c r="C38" s="23">
        <v>2.528</v>
      </c>
      <c r="D38" s="47">
        <v>2.788</v>
      </c>
      <c r="E38" s="23">
        <v>1.871</v>
      </c>
      <c r="F38" s="47">
        <v>3.487</v>
      </c>
      <c r="G38" s="23">
        <v>1.827</v>
      </c>
      <c r="H38" s="23">
        <v>4.154</v>
      </c>
      <c r="I38" s="23">
        <v>2.609</v>
      </c>
      <c r="J38" s="23">
        <v>3.257</v>
      </c>
      <c r="K38" s="23">
        <v>5.161</v>
      </c>
      <c r="L38" s="47">
        <v>2.619</v>
      </c>
      <c r="M38" s="47">
        <v>1.13</v>
      </c>
      <c r="N38" s="47">
        <v>3.128</v>
      </c>
      <c r="O38" s="47">
        <v>0.385</v>
      </c>
      <c r="P38" s="47">
        <v>0.711</v>
      </c>
      <c r="Q38" s="23">
        <v>1.056</v>
      </c>
      <c r="R38" s="23">
        <v>1.794</v>
      </c>
      <c r="S38" s="23">
        <v>2.856</v>
      </c>
      <c r="T38" s="23">
        <v>1.379</v>
      </c>
      <c r="U38" s="130">
        <v>20</v>
      </c>
    </row>
    <row r="39" spans="1:21" ht="15" customHeight="1">
      <c r="A39" s="129">
        <v>21</v>
      </c>
      <c r="B39" s="129">
        <v>2001</v>
      </c>
      <c r="C39" s="23">
        <v>1.055</v>
      </c>
      <c r="D39" s="47">
        <v>1.804</v>
      </c>
      <c r="E39" s="47">
        <v>-0.148</v>
      </c>
      <c r="F39" s="47">
        <v>1.088</v>
      </c>
      <c r="G39" s="23">
        <v>0.952</v>
      </c>
      <c r="H39" s="23">
        <v>1.693</v>
      </c>
      <c r="I39" s="47">
        <v>-1.42</v>
      </c>
      <c r="J39" s="23">
        <v>2.596</v>
      </c>
      <c r="K39" s="23">
        <v>0.672</v>
      </c>
      <c r="L39" s="23">
        <v>2.754</v>
      </c>
      <c r="M39" s="47">
        <v>-1.506</v>
      </c>
      <c r="N39" s="47">
        <v>-0.618</v>
      </c>
      <c r="O39" s="47">
        <v>-0.31</v>
      </c>
      <c r="P39" s="23">
        <v>0.011</v>
      </c>
      <c r="Q39" s="47">
        <v>-0.135</v>
      </c>
      <c r="R39" s="23">
        <v>0.06</v>
      </c>
      <c r="S39" s="23">
        <v>0.847</v>
      </c>
      <c r="T39" s="47">
        <v>-0.169</v>
      </c>
      <c r="U39" s="130">
        <v>21</v>
      </c>
    </row>
    <row r="40" spans="1:21" ht="12.75">
      <c r="A40" s="131"/>
      <c r="B40" s="131"/>
      <c r="C40" s="23"/>
      <c r="D40" s="23"/>
      <c r="E40" s="23"/>
      <c r="F40" s="23"/>
      <c r="G40" s="23"/>
      <c r="H40" s="23"/>
      <c r="I40" s="23"/>
      <c r="J40" s="23"/>
      <c r="K40" s="23"/>
      <c r="L40" s="23"/>
      <c r="M40" s="47"/>
      <c r="N40" s="23"/>
      <c r="O40" s="23"/>
      <c r="P40" s="23"/>
      <c r="Q40" s="47"/>
      <c r="R40" s="23"/>
      <c r="S40" s="23"/>
      <c r="T40" s="23"/>
      <c r="U40" s="132"/>
    </row>
    <row r="41" spans="1:21" ht="12.75">
      <c r="A41" s="131"/>
      <c r="B41" s="131"/>
      <c r="C41" s="23"/>
      <c r="D41" s="23"/>
      <c r="E41" s="23"/>
      <c r="F41" s="23"/>
      <c r="G41" s="23"/>
      <c r="H41" s="23"/>
      <c r="I41" s="23"/>
      <c r="J41" s="23"/>
      <c r="K41" s="23"/>
      <c r="L41" s="23"/>
      <c r="M41" s="47"/>
      <c r="N41" s="23"/>
      <c r="O41" s="23"/>
      <c r="P41" s="23"/>
      <c r="Q41" s="23"/>
      <c r="R41" s="23"/>
      <c r="S41" s="23"/>
      <c r="T41" s="23"/>
      <c r="U41" s="132"/>
    </row>
    <row r="43" spans="1:21" s="128" customFormat="1" ht="12.75">
      <c r="A43" s="218" t="s">
        <v>89</v>
      </c>
      <c r="B43" s="218"/>
      <c r="C43" s="218"/>
      <c r="D43" s="218"/>
      <c r="E43" s="218"/>
      <c r="F43" s="218"/>
      <c r="G43" s="218"/>
      <c r="H43" s="218"/>
      <c r="I43" s="218"/>
      <c r="J43" s="218"/>
      <c r="K43" s="218"/>
      <c r="L43" s="218" t="s">
        <v>89</v>
      </c>
      <c r="M43" s="218"/>
      <c r="N43" s="218"/>
      <c r="O43" s="218"/>
      <c r="P43" s="218"/>
      <c r="Q43" s="218"/>
      <c r="R43" s="218"/>
      <c r="S43" s="218"/>
      <c r="T43" s="218"/>
      <c r="U43" s="218"/>
    </row>
    <row r="44" spans="1:21" s="128" customFormat="1" ht="12.75">
      <c r="A44" s="28"/>
      <c r="B44" s="38"/>
      <c r="C44" s="38"/>
      <c r="D44" s="38"/>
      <c r="E44" s="38"/>
      <c r="F44" s="38"/>
      <c r="G44" s="38"/>
      <c r="H44" s="38"/>
      <c r="I44" s="38"/>
      <c r="J44" s="28"/>
      <c r="L44" s="38"/>
      <c r="M44" s="38"/>
      <c r="N44" s="38"/>
      <c r="O44" s="38"/>
      <c r="P44" s="38"/>
      <c r="Q44" s="38"/>
      <c r="R44" s="38"/>
      <c r="S44" s="38"/>
      <c r="T44" s="38"/>
      <c r="U44" s="38"/>
    </row>
    <row r="45" spans="1:21" ht="15" customHeight="1">
      <c r="A45" s="129">
        <v>22</v>
      </c>
      <c r="B45" s="129">
        <v>1991</v>
      </c>
      <c r="C45" s="23">
        <v>3.234</v>
      </c>
      <c r="D45" s="23">
        <v>3.591</v>
      </c>
      <c r="E45" s="23">
        <v>9.044</v>
      </c>
      <c r="F45" s="23">
        <v>1.169</v>
      </c>
      <c r="G45" s="23">
        <v>23.556</v>
      </c>
      <c r="H45" s="23">
        <v>9.126</v>
      </c>
      <c r="I45" s="23">
        <v>4.673</v>
      </c>
      <c r="J45" s="23">
        <v>14.894</v>
      </c>
      <c r="K45" s="23">
        <v>16.795</v>
      </c>
      <c r="L45" s="23">
        <v>1.322</v>
      </c>
      <c r="M45" s="23">
        <v>4.225</v>
      </c>
      <c r="N45" s="23">
        <v>1.524</v>
      </c>
      <c r="O45" s="23">
        <v>1.114</v>
      </c>
      <c r="P45" s="23">
        <v>2.754</v>
      </c>
      <c r="Q45" s="23">
        <v>1.605</v>
      </c>
      <c r="R45" s="23">
        <v>1.365</v>
      </c>
      <c r="S45" s="65">
        <v>100</v>
      </c>
      <c r="T45" s="23">
        <v>8.364</v>
      </c>
      <c r="U45" s="130">
        <v>22</v>
      </c>
    </row>
    <row r="46" spans="1:21" ht="15" customHeight="1">
      <c r="A46" s="129">
        <v>23</v>
      </c>
      <c r="B46" s="129">
        <v>1992</v>
      </c>
      <c r="C46" s="23">
        <v>3.22</v>
      </c>
      <c r="D46" s="23">
        <v>3.557</v>
      </c>
      <c r="E46" s="23">
        <v>9.015</v>
      </c>
      <c r="F46" s="23">
        <v>1.146</v>
      </c>
      <c r="G46" s="23">
        <v>23.34</v>
      </c>
      <c r="H46" s="23">
        <v>9.106</v>
      </c>
      <c r="I46" s="23">
        <v>4.608</v>
      </c>
      <c r="J46" s="23">
        <v>14.739</v>
      </c>
      <c r="K46" s="23">
        <v>16.897</v>
      </c>
      <c r="L46" s="23">
        <v>1.289</v>
      </c>
      <c r="M46" s="23">
        <v>4.266</v>
      </c>
      <c r="N46" s="23">
        <v>1.587</v>
      </c>
      <c r="O46" s="23">
        <v>1.135</v>
      </c>
      <c r="P46" s="23">
        <v>2.894</v>
      </c>
      <c r="Q46" s="23">
        <v>1.678</v>
      </c>
      <c r="R46" s="23">
        <v>1.516</v>
      </c>
      <c r="S46" s="65">
        <v>100</v>
      </c>
      <c r="T46" s="23">
        <v>8.813</v>
      </c>
      <c r="U46" s="130">
        <v>23</v>
      </c>
    </row>
    <row r="47" spans="1:21" ht="15" customHeight="1">
      <c r="A47" s="129">
        <v>24</v>
      </c>
      <c r="B47" s="129">
        <v>1993</v>
      </c>
      <c r="C47" s="23">
        <v>3.215</v>
      </c>
      <c r="D47" s="23">
        <v>3.595</v>
      </c>
      <c r="E47" s="23">
        <v>8.977</v>
      </c>
      <c r="F47" s="23">
        <v>1.123</v>
      </c>
      <c r="G47" s="23">
        <v>22.997</v>
      </c>
      <c r="H47" s="23">
        <v>9.03</v>
      </c>
      <c r="I47" s="23">
        <v>4.53</v>
      </c>
      <c r="J47" s="23">
        <v>14.195</v>
      </c>
      <c r="K47" s="23">
        <v>16.711</v>
      </c>
      <c r="L47" s="23">
        <v>1.244</v>
      </c>
      <c r="M47" s="23">
        <v>4.404</v>
      </c>
      <c r="N47" s="23">
        <v>1.795</v>
      </c>
      <c r="O47" s="23">
        <v>1.27</v>
      </c>
      <c r="P47" s="23">
        <v>3.268</v>
      </c>
      <c r="Q47" s="23">
        <v>1.91</v>
      </c>
      <c r="R47" s="23">
        <v>1.727</v>
      </c>
      <c r="S47" s="65">
        <v>100</v>
      </c>
      <c r="T47" s="23">
        <v>9.972</v>
      </c>
      <c r="U47" s="130">
        <v>24</v>
      </c>
    </row>
    <row r="48" spans="1:21" ht="15" customHeight="1">
      <c r="A48" s="129">
        <v>25</v>
      </c>
      <c r="B48" s="129">
        <v>1994</v>
      </c>
      <c r="C48" s="23">
        <v>3.169</v>
      </c>
      <c r="D48" s="23">
        <v>3.542</v>
      </c>
      <c r="E48" s="23">
        <v>8.928</v>
      </c>
      <c r="F48" s="23">
        <v>1.113</v>
      </c>
      <c r="G48" s="23">
        <v>22.689</v>
      </c>
      <c r="H48" s="23">
        <v>8.883</v>
      </c>
      <c r="I48" s="23">
        <v>4.515</v>
      </c>
      <c r="J48" s="23">
        <v>14.076</v>
      </c>
      <c r="K48" s="23">
        <v>16.649</v>
      </c>
      <c r="L48" s="23">
        <v>1.247</v>
      </c>
      <c r="M48" s="23">
        <v>4.328</v>
      </c>
      <c r="N48" s="23">
        <v>1.96</v>
      </c>
      <c r="O48" s="23">
        <v>1.39</v>
      </c>
      <c r="P48" s="23">
        <v>3.578</v>
      </c>
      <c r="Q48" s="23">
        <v>2.04</v>
      </c>
      <c r="R48" s="23">
        <v>1.884</v>
      </c>
      <c r="S48" s="65">
        <v>100</v>
      </c>
      <c r="T48" s="23">
        <v>10.854</v>
      </c>
      <c r="U48" s="130">
        <v>25</v>
      </c>
    </row>
    <row r="49" spans="1:21" ht="15" customHeight="1">
      <c r="A49" s="129">
        <v>26</v>
      </c>
      <c r="B49" s="129">
        <v>1995</v>
      </c>
      <c r="C49" s="23">
        <v>3.178</v>
      </c>
      <c r="D49" s="23">
        <v>3.522</v>
      </c>
      <c r="E49" s="23">
        <v>8.753</v>
      </c>
      <c r="F49" s="23">
        <v>1.095</v>
      </c>
      <c r="G49" s="23">
        <v>22.69</v>
      </c>
      <c r="H49" s="23">
        <v>8.898</v>
      </c>
      <c r="I49" s="23">
        <v>4.496</v>
      </c>
      <c r="J49" s="23">
        <v>14.114</v>
      </c>
      <c r="K49" s="23">
        <v>16.542</v>
      </c>
      <c r="L49" s="23">
        <v>1.26</v>
      </c>
      <c r="M49" s="23">
        <v>4.296</v>
      </c>
      <c r="N49" s="23">
        <v>2.033</v>
      </c>
      <c r="O49" s="23">
        <v>1.447</v>
      </c>
      <c r="P49" s="23">
        <v>3.718</v>
      </c>
      <c r="Q49" s="23">
        <v>2.062</v>
      </c>
      <c r="R49" s="23">
        <v>1.886</v>
      </c>
      <c r="S49" s="65">
        <v>100</v>
      </c>
      <c r="T49" s="23">
        <v>11.148</v>
      </c>
      <c r="U49" s="130">
        <v>26</v>
      </c>
    </row>
    <row r="50" spans="1:21" ht="15" customHeight="1">
      <c r="A50" s="129">
        <v>27</v>
      </c>
      <c r="B50" s="129">
        <v>1996</v>
      </c>
      <c r="C50" s="23">
        <v>3.187</v>
      </c>
      <c r="D50" s="23">
        <v>3.534</v>
      </c>
      <c r="E50" s="23">
        <v>8.667</v>
      </c>
      <c r="F50" s="23">
        <v>1.081</v>
      </c>
      <c r="G50" s="23">
        <v>22.525</v>
      </c>
      <c r="H50" s="23">
        <v>8.997</v>
      </c>
      <c r="I50" s="23">
        <v>4.448</v>
      </c>
      <c r="J50" s="23">
        <v>14.143</v>
      </c>
      <c r="K50" s="23">
        <v>16.609</v>
      </c>
      <c r="L50" s="23">
        <v>1.225</v>
      </c>
      <c r="M50" s="23">
        <v>4.158</v>
      </c>
      <c r="N50" s="23">
        <v>2.098</v>
      </c>
      <c r="O50" s="23">
        <v>1.479</v>
      </c>
      <c r="P50" s="23">
        <v>3.798</v>
      </c>
      <c r="Q50" s="23">
        <v>2.116</v>
      </c>
      <c r="R50" s="23">
        <v>1.927</v>
      </c>
      <c r="S50" s="65">
        <v>100</v>
      </c>
      <c r="T50" s="23">
        <v>11.42</v>
      </c>
      <c r="U50" s="130">
        <v>27</v>
      </c>
    </row>
    <row r="51" spans="1:21" ht="15" customHeight="1">
      <c r="A51" s="129">
        <v>28</v>
      </c>
      <c r="B51" s="129">
        <v>1997</v>
      </c>
      <c r="C51" s="23">
        <v>3.18</v>
      </c>
      <c r="D51" s="23">
        <v>3.553</v>
      </c>
      <c r="E51" s="23">
        <v>8.651</v>
      </c>
      <c r="F51" s="23">
        <v>1.089</v>
      </c>
      <c r="G51" s="23">
        <v>22.535</v>
      </c>
      <c r="H51" s="23">
        <v>9.013</v>
      </c>
      <c r="I51" s="23">
        <v>4.466</v>
      </c>
      <c r="J51" s="23">
        <v>14.172</v>
      </c>
      <c r="K51" s="23">
        <v>16.662</v>
      </c>
      <c r="L51" s="23">
        <v>1.223</v>
      </c>
      <c r="M51" s="23">
        <v>4.001</v>
      </c>
      <c r="N51" s="23">
        <v>2.116</v>
      </c>
      <c r="O51" s="23">
        <v>1.48</v>
      </c>
      <c r="P51" s="23">
        <v>3.741</v>
      </c>
      <c r="Q51" s="23">
        <v>2.143</v>
      </c>
      <c r="R51" s="23">
        <v>1.965</v>
      </c>
      <c r="S51" s="65">
        <v>100</v>
      </c>
      <c r="T51" s="23">
        <v>11.448</v>
      </c>
      <c r="U51" s="130">
        <v>28</v>
      </c>
    </row>
    <row r="52" spans="1:21" ht="15" customHeight="1">
      <c r="A52" s="129">
        <v>29</v>
      </c>
      <c r="B52" s="129">
        <v>1998</v>
      </c>
      <c r="C52" s="23">
        <v>3.143</v>
      </c>
      <c r="D52" s="23">
        <v>3.557</v>
      </c>
      <c r="E52" s="23">
        <v>8.722</v>
      </c>
      <c r="F52" s="23">
        <v>1.088</v>
      </c>
      <c r="G52" s="23">
        <v>22.417</v>
      </c>
      <c r="H52" s="23">
        <v>9.005</v>
      </c>
      <c r="I52" s="23">
        <v>4.417</v>
      </c>
      <c r="J52" s="23">
        <v>14.311</v>
      </c>
      <c r="K52" s="23">
        <v>16.934</v>
      </c>
      <c r="L52" s="23">
        <v>1.218</v>
      </c>
      <c r="M52" s="23">
        <v>3.904</v>
      </c>
      <c r="N52" s="23">
        <v>2.107</v>
      </c>
      <c r="O52" s="23">
        <v>1.445</v>
      </c>
      <c r="P52" s="23">
        <v>3.665</v>
      </c>
      <c r="Q52" s="23">
        <v>2.111</v>
      </c>
      <c r="R52" s="23">
        <v>1.949</v>
      </c>
      <c r="S52" s="65">
        <v>100</v>
      </c>
      <c r="T52" s="23">
        <v>11.278</v>
      </c>
      <c r="U52" s="130">
        <v>29</v>
      </c>
    </row>
    <row r="53" spans="1:21" ht="15" customHeight="1">
      <c r="A53" s="129">
        <v>30</v>
      </c>
      <c r="B53" s="129">
        <v>1999</v>
      </c>
      <c r="C53" s="23">
        <v>3.13</v>
      </c>
      <c r="D53" s="23">
        <v>3.529</v>
      </c>
      <c r="E53" s="23">
        <v>8.69</v>
      </c>
      <c r="F53" s="23">
        <v>1.079</v>
      </c>
      <c r="G53" s="23">
        <v>22.289</v>
      </c>
      <c r="H53" s="23">
        <v>9.1</v>
      </c>
      <c r="I53" s="23">
        <v>4.441</v>
      </c>
      <c r="J53" s="23">
        <v>14.351</v>
      </c>
      <c r="K53" s="23">
        <v>17.025</v>
      </c>
      <c r="L53" s="23">
        <v>1.214</v>
      </c>
      <c r="M53" s="23">
        <v>3.808</v>
      </c>
      <c r="N53" s="23">
        <v>2.152</v>
      </c>
      <c r="O53" s="23">
        <v>1.46</v>
      </c>
      <c r="P53" s="23">
        <v>3.662</v>
      </c>
      <c r="Q53" s="23">
        <v>2.1</v>
      </c>
      <c r="R53" s="23">
        <v>1.963</v>
      </c>
      <c r="S53" s="65">
        <v>100</v>
      </c>
      <c r="T53" s="23">
        <v>11.338</v>
      </c>
      <c r="U53" s="130">
        <v>30</v>
      </c>
    </row>
    <row r="54" spans="1:21" ht="15" customHeight="1">
      <c r="A54" s="129">
        <v>31</v>
      </c>
      <c r="B54" s="129">
        <v>2000</v>
      </c>
      <c r="C54" s="23">
        <v>3.12</v>
      </c>
      <c r="D54" s="23">
        <v>3.527</v>
      </c>
      <c r="E54" s="23">
        <v>8.607</v>
      </c>
      <c r="F54" s="23">
        <v>1.086</v>
      </c>
      <c r="G54" s="23">
        <v>22.066</v>
      </c>
      <c r="H54" s="23">
        <v>9.215</v>
      </c>
      <c r="I54" s="23">
        <v>4.43</v>
      </c>
      <c r="J54" s="23">
        <v>14.407</v>
      </c>
      <c r="K54" s="23">
        <v>17.407</v>
      </c>
      <c r="L54" s="23">
        <v>1.211</v>
      </c>
      <c r="M54" s="23">
        <v>3.744</v>
      </c>
      <c r="N54" s="23">
        <v>2.157</v>
      </c>
      <c r="O54" s="23">
        <v>1.425</v>
      </c>
      <c r="P54" s="23">
        <v>3.585</v>
      </c>
      <c r="Q54" s="23">
        <v>2.063</v>
      </c>
      <c r="R54" s="23">
        <v>1.943</v>
      </c>
      <c r="S54" s="65">
        <v>100</v>
      </c>
      <c r="T54" s="23">
        <v>11.175</v>
      </c>
      <c r="U54" s="130">
        <v>31</v>
      </c>
    </row>
    <row r="55" spans="1:21" ht="15" customHeight="1">
      <c r="A55" s="129">
        <v>32</v>
      </c>
      <c r="B55" s="129">
        <v>2001</v>
      </c>
      <c r="C55" s="23">
        <v>3.126</v>
      </c>
      <c r="D55" s="23">
        <v>3.56</v>
      </c>
      <c r="E55" s="23">
        <v>8.522</v>
      </c>
      <c r="F55" s="23">
        <v>1.088</v>
      </c>
      <c r="G55" s="23">
        <v>22.089</v>
      </c>
      <c r="H55" s="23">
        <v>9.292</v>
      </c>
      <c r="I55" s="23">
        <v>4.331</v>
      </c>
      <c r="J55" s="23">
        <v>14.656</v>
      </c>
      <c r="K55" s="23">
        <v>17.377</v>
      </c>
      <c r="L55" s="23">
        <v>1.234</v>
      </c>
      <c r="M55" s="23">
        <v>3.657</v>
      </c>
      <c r="N55" s="23">
        <v>2.126</v>
      </c>
      <c r="O55" s="23">
        <v>1.409</v>
      </c>
      <c r="P55" s="23">
        <v>3.556</v>
      </c>
      <c r="Q55" s="23">
        <v>2.043</v>
      </c>
      <c r="R55" s="23">
        <v>1.927</v>
      </c>
      <c r="S55" s="65">
        <v>100</v>
      </c>
      <c r="T55" s="23">
        <v>11.062</v>
      </c>
      <c r="U55" s="130">
        <v>32</v>
      </c>
    </row>
  </sheetData>
  <mergeCells count="15">
    <mergeCell ref="K5:K8"/>
    <mergeCell ref="A28:K28"/>
    <mergeCell ref="L28:U28"/>
    <mergeCell ref="A43:K43"/>
    <mergeCell ref="L43:U43"/>
    <mergeCell ref="T5:T8"/>
    <mergeCell ref="A12:K12"/>
    <mergeCell ref="L12:U12"/>
    <mergeCell ref="L5:L8"/>
    <mergeCell ref="M5:M8"/>
    <mergeCell ref="P5:P8"/>
    <mergeCell ref="R5:R8"/>
    <mergeCell ref="D5:D8"/>
    <mergeCell ref="F5:F8"/>
    <mergeCell ref="H5:H8"/>
  </mergeCells>
  <conditionalFormatting sqref="T45:T55 D14:T24 E45:R55 Q40 E30:T39">
    <cfRule type="cellIs" priority="1" dxfId="0" operator="equal" stopIfTrue="1">
      <formula>"."</formula>
    </cfRule>
  </conditionalFormatting>
  <printOptions horizontalCentered="1"/>
  <pageMargins left="0.5905511811023623" right="0.5905511811023623" top="0.984251968503937" bottom="0.984251968503937" header="0.5118110236220472" footer="0.5118110236220472"/>
  <pageSetup firstPageNumber="42" useFirstPageNumber="1" fitToWidth="2" fitToHeight="1" horizontalDpi="600" verticalDpi="600" orientation="portrait" paperSize="9" scale="85"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sheetPr codeName="Tabelle25"/>
  <dimension ref="A1:B47"/>
  <sheetViews>
    <sheetView workbookViewId="0" topLeftCell="A32">
      <selection activeCell="A29" sqref="A29"/>
    </sheetView>
  </sheetViews>
  <sheetFormatPr defaultColWidth="11.421875" defaultRowHeight="12.75"/>
  <cols>
    <col min="1" max="1" width="86.57421875" style="0" customWidth="1"/>
    <col min="2" max="2" width="7.140625" style="0" customWidth="1"/>
  </cols>
  <sheetData>
    <row r="1" spans="1:2" ht="15">
      <c r="A1" s="1" t="s">
        <v>195</v>
      </c>
      <c r="B1" s="22" t="s">
        <v>196</v>
      </c>
    </row>
    <row r="3" ht="12.75">
      <c r="A3" s="25"/>
    </row>
    <row r="4" ht="12.75">
      <c r="A4" s="25"/>
    </row>
    <row r="5" ht="12.75">
      <c r="A5" s="25"/>
    </row>
    <row r="6" spans="1:2" ht="12.75">
      <c r="A6" s="3" t="s">
        <v>197</v>
      </c>
      <c r="B6" s="25">
        <v>2</v>
      </c>
    </row>
    <row r="7" ht="12.75">
      <c r="A7" s="25"/>
    </row>
    <row r="8" ht="12.75">
      <c r="A8" s="25"/>
    </row>
    <row r="9" ht="12.75">
      <c r="A9" s="25"/>
    </row>
    <row r="10" ht="15">
      <c r="A10" s="1" t="s">
        <v>198</v>
      </c>
    </row>
    <row r="11" ht="12.75">
      <c r="A11" s="3"/>
    </row>
    <row r="12" spans="1:2" ht="12.75">
      <c r="A12" s="25" t="s">
        <v>199</v>
      </c>
      <c r="B12" s="25">
        <v>7</v>
      </c>
    </row>
    <row r="13" ht="12.75">
      <c r="A13" s="25"/>
    </row>
    <row r="14" ht="12.75">
      <c r="A14" s="25" t="s">
        <v>200</v>
      </c>
    </row>
    <row r="15" spans="1:2" ht="12.75">
      <c r="A15" s="25" t="s">
        <v>211</v>
      </c>
      <c r="B15" s="25">
        <v>7</v>
      </c>
    </row>
    <row r="16" ht="12.75">
      <c r="A16" s="25"/>
    </row>
    <row r="17" spans="1:2" ht="12.75">
      <c r="A17" s="25" t="s">
        <v>201</v>
      </c>
      <c r="B17" s="25">
        <v>8</v>
      </c>
    </row>
    <row r="18" ht="12.75">
      <c r="A18" s="25"/>
    </row>
    <row r="19" ht="12.75">
      <c r="A19" s="25" t="s">
        <v>202</v>
      </c>
    </row>
    <row r="20" spans="1:2" ht="12.75">
      <c r="A20" s="25" t="s">
        <v>212</v>
      </c>
      <c r="B20" s="25">
        <v>9</v>
      </c>
    </row>
    <row r="21" ht="12.75">
      <c r="A21" s="25"/>
    </row>
    <row r="22" ht="12.75">
      <c r="A22" s="25"/>
    </row>
    <row r="23" ht="12.75">
      <c r="A23" s="25"/>
    </row>
    <row r="24" ht="12.75">
      <c r="A24" s="25"/>
    </row>
    <row r="25" ht="15">
      <c r="A25" s="1" t="s">
        <v>203</v>
      </c>
    </row>
    <row r="26" ht="12.75">
      <c r="A26" s="25"/>
    </row>
    <row r="27" ht="12.75">
      <c r="A27" s="25" t="s">
        <v>204</v>
      </c>
    </row>
    <row r="28" spans="1:2" ht="12.75">
      <c r="A28" s="25" t="s">
        <v>213</v>
      </c>
      <c r="B28" s="25">
        <v>10</v>
      </c>
    </row>
    <row r="29" ht="12.75">
      <c r="A29" s="25"/>
    </row>
    <row r="30" ht="12.75">
      <c r="A30" s="205" t="s">
        <v>214</v>
      </c>
    </row>
    <row r="31" spans="1:2" ht="12.75">
      <c r="A31" s="25" t="s">
        <v>217</v>
      </c>
      <c r="B31" s="25">
        <v>11</v>
      </c>
    </row>
    <row r="32" ht="12.75">
      <c r="A32" s="25"/>
    </row>
    <row r="33" ht="12.75">
      <c r="A33" s="25" t="s">
        <v>205</v>
      </c>
    </row>
    <row r="34" spans="1:2" ht="12.75">
      <c r="A34" s="25" t="s">
        <v>215</v>
      </c>
      <c r="B34" s="25">
        <v>12</v>
      </c>
    </row>
    <row r="35" ht="12.75">
      <c r="A35" s="25"/>
    </row>
    <row r="36" ht="12.75">
      <c r="A36" s="25" t="s">
        <v>206</v>
      </c>
    </row>
    <row r="37" spans="1:2" ht="12.75">
      <c r="A37" s="25" t="s">
        <v>216</v>
      </c>
      <c r="B37" s="25">
        <v>20</v>
      </c>
    </row>
    <row r="38" ht="12.75">
      <c r="A38" s="25"/>
    </row>
    <row r="39" ht="12.75">
      <c r="A39" s="25" t="s">
        <v>207</v>
      </c>
    </row>
    <row r="40" spans="1:2" ht="12.75">
      <c r="A40" s="25" t="s">
        <v>215</v>
      </c>
      <c r="B40" s="25">
        <v>28</v>
      </c>
    </row>
    <row r="41" ht="12.75">
      <c r="A41" s="25"/>
    </row>
    <row r="42" ht="12.75">
      <c r="A42" s="25" t="s">
        <v>208</v>
      </c>
    </row>
    <row r="43" spans="1:2" ht="12.75">
      <c r="A43" s="25" t="s">
        <v>216</v>
      </c>
      <c r="B43" s="25">
        <v>34</v>
      </c>
    </row>
    <row r="44" ht="12.75">
      <c r="A44" s="25"/>
    </row>
    <row r="45" spans="1:2" ht="12.75">
      <c r="A45" s="25" t="s">
        <v>209</v>
      </c>
      <c r="B45" s="25">
        <v>40</v>
      </c>
    </row>
    <row r="46" ht="12.75">
      <c r="A46" s="25"/>
    </row>
    <row r="47" spans="1:2" ht="12.75">
      <c r="A47" s="25" t="s">
        <v>210</v>
      </c>
      <c r="B47" s="25">
        <v>42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6"/>
  <dimension ref="A1:C139"/>
  <sheetViews>
    <sheetView workbookViewId="0" topLeftCell="A1">
      <selection activeCell="A13" sqref="A13"/>
    </sheetView>
  </sheetViews>
  <sheetFormatPr defaultColWidth="11.421875" defaultRowHeight="12.75"/>
  <cols>
    <col min="1" max="1" width="102.7109375" style="0" customWidth="1"/>
  </cols>
  <sheetData>
    <row r="1" ht="12.75">
      <c r="A1" s="206" t="s">
        <v>218</v>
      </c>
    </row>
    <row r="2" ht="12.75">
      <c r="A2" s="207"/>
    </row>
    <row r="3" ht="12.75">
      <c r="A3" s="207"/>
    </row>
    <row r="4" ht="15">
      <c r="A4" s="208" t="s">
        <v>219</v>
      </c>
    </row>
    <row r="5" ht="12.75">
      <c r="A5" s="207"/>
    </row>
    <row r="6" ht="38.25">
      <c r="A6" s="207" t="s">
        <v>220</v>
      </c>
    </row>
    <row r="7" ht="12.75">
      <c r="A7" s="207"/>
    </row>
    <row r="8" ht="51">
      <c r="A8" s="207" t="s">
        <v>221</v>
      </c>
    </row>
    <row r="9" ht="25.5">
      <c r="A9" s="207" t="s">
        <v>222</v>
      </c>
    </row>
    <row r="10" ht="12.75">
      <c r="A10" s="207"/>
    </row>
    <row r="11" ht="51">
      <c r="A11" s="207" t="s">
        <v>223</v>
      </c>
    </row>
    <row r="12" ht="12.75">
      <c r="A12" s="207"/>
    </row>
    <row r="13" ht="38.25">
      <c r="A13" s="207" t="s">
        <v>224</v>
      </c>
    </row>
    <row r="14" ht="12.75">
      <c r="A14" s="207"/>
    </row>
    <row r="15" ht="12.75">
      <c r="A15" s="207" t="s">
        <v>225</v>
      </c>
    </row>
    <row r="16" ht="38.25">
      <c r="A16" s="210" t="s">
        <v>226</v>
      </c>
    </row>
    <row r="17" ht="25.5">
      <c r="A17" s="210" t="s">
        <v>227</v>
      </c>
    </row>
    <row r="18" ht="25.5">
      <c r="A18" s="210" t="s">
        <v>228</v>
      </c>
    </row>
    <row r="19" ht="38.25">
      <c r="A19" s="210" t="s">
        <v>229</v>
      </c>
    </row>
    <row r="20" ht="12.75">
      <c r="A20" s="207"/>
    </row>
    <row r="21" ht="25.5">
      <c r="A21" s="207" t="s">
        <v>230</v>
      </c>
    </row>
    <row r="22" ht="38.25">
      <c r="A22" s="210" t="s">
        <v>231</v>
      </c>
    </row>
    <row r="23" ht="25.5">
      <c r="A23" s="210" t="s">
        <v>232</v>
      </c>
    </row>
    <row r="24" ht="25.5">
      <c r="A24" s="210" t="s">
        <v>233</v>
      </c>
    </row>
    <row r="25" ht="12.75">
      <c r="A25" s="207"/>
    </row>
    <row r="26" ht="25.5">
      <c r="A26" s="207" t="s">
        <v>234</v>
      </c>
    </row>
    <row r="27" ht="12.75">
      <c r="A27" s="207" t="s">
        <v>235</v>
      </c>
    </row>
    <row r="28" ht="12.75">
      <c r="A28" s="209"/>
    </row>
    <row r="29" ht="12.75">
      <c r="A29" s="206" t="s">
        <v>236</v>
      </c>
    </row>
    <row r="30" ht="12.75">
      <c r="A30" s="209"/>
    </row>
    <row r="31" ht="12.75">
      <c r="A31" s="209"/>
    </row>
    <row r="32" ht="12.75">
      <c r="A32" s="209" t="s">
        <v>237</v>
      </c>
    </row>
    <row r="33" ht="12.75">
      <c r="A33" s="207"/>
    </row>
    <row r="34" ht="12.75">
      <c r="A34" s="209" t="s">
        <v>3</v>
      </c>
    </row>
    <row r="35" ht="76.5">
      <c r="A35" s="207" t="s">
        <v>238</v>
      </c>
    </row>
    <row r="36" ht="12.75">
      <c r="A36" s="207"/>
    </row>
    <row r="37" ht="12.75">
      <c r="A37" s="207"/>
    </row>
    <row r="38" ht="12.75">
      <c r="A38" s="209" t="s">
        <v>239</v>
      </c>
    </row>
    <row r="39" ht="63.75">
      <c r="A39" s="207" t="s">
        <v>240</v>
      </c>
    </row>
    <row r="40" ht="12.75">
      <c r="A40" s="209"/>
    </row>
    <row r="41" ht="12.75">
      <c r="A41" s="209"/>
    </row>
    <row r="42" ht="12.75">
      <c r="A42" s="209" t="s">
        <v>241</v>
      </c>
    </row>
    <row r="43" ht="102">
      <c r="A43" s="207" t="s">
        <v>242</v>
      </c>
    </row>
    <row r="44" ht="25.5">
      <c r="A44" s="207" t="s">
        <v>243</v>
      </c>
    </row>
    <row r="45" ht="12.75">
      <c r="A45" s="207"/>
    </row>
    <row r="46" ht="25.5">
      <c r="A46" s="207" t="s">
        <v>244</v>
      </c>
    </row>
    <row r="47" ht="12.75">
      <c r="A47" s="207"/>
    </row>
    <row r="48" ht="12.75">
      <c r="A48" s="207"/>
    </row>
    <row r="49" ht="12.75">
      <c r="A49" s="209" t="s">
        <v>245</v>
      </c>
    </row>
    <row r="50" ht="51">
      <c r="A50" s="207" t="s">
        <v>246</v>
      </c>
    </row>
    <row r="51" ht="12.75">
      <c r="A51" s="207"/>
    </row>
    <row r="52" ht="12.75">
      <c r="A52" s="209"/>
    </row>
    <row r="53" ht="12.75">
      <c r="A53" s="209" t="s">
        <v>247</v>
      </c>
    </row>
    <row r="54" ht="38.25">
      <c r="A54" s="207" t="s">
        <v>248</v>
      </c>
    </row>
    <row r="55" ht="12.75">
      <c r="A55" s="207" t="s">
        <v>249</v>
      </c>
    </row>
    <row r="56" ht="12.75">
      <c r="A56" s="207" t="s">
        <v>250</v>
      </c>
    </row>
    <row r="57" ht="12.75">
      <c r="A57" s="209"/>
    </row>
    <row r="58" ht="12.75">
      <c r="A58" s="209"/>
    </row>
    <row r="59" ht="12.75">
      <c r="A59" s="209" t="s">
        <v>7</v>
      </c>
    </row>
    <row r="60" ht="25.5">
      <c r="A60" s="207" t="s">
        <v>251</v>
      </c>
    </row>
    <row r="61" ht="12.75">
      <c r="A61" s="207"/>
    </row>
    <row r="63" ht="12.75">
      <c r="A63" s="206" t="s">
        <v>252</v>
      </c>
    </row>
    <row r="64" ht="12.75">
      <c r="A64" s="207"/>
    </row>
    <row r="65" ht="12.75">
      <c r="A65" s="207"/>
    </row>
    <row r="66" ht="12.75">
      <c r="A66" s="209" t="s">
        <v>253</v>
      </c>
    </row>
    <row r="67" ht="12.75">
      <c r="A67" s="209"/>
    </row>
    <row r="68" ht="127.5">
      <c r="A68" s="207" t="s">
        <v>254</v>
      </c>
    </row>
    <row r="69" ht="12.75">
      <c r="A69" s="207"/>
    </row>
    <row r="70" ht="12.75">
      <c r="A70" s="207" t="s">
        <v>255</v>
      </c>
    </row>
    <row r="71" ht="38.25">
      <c r="A71" s="207" t="s">
        <v>256</v>
      </c>
    </row>
    <row r="72" ht="12.75">
      <c r="A72" s="207"/>
    </row>
    <row r="73" ht="12.75">
      <c r="A73" s="207" t="s">
        <v>257</v>
      </c>
    </row>
    <row r="74" ht="38.25">
      <c r="A74" s="207" t="s">
        <v>258</v>
      </c>
    </row>
    <row r="75" ht="12.75">
      <c r="A75" s="207"/>
    </row>
    <row r="76" ht="12.75">
      <c r="A76" s="207" t="s">
        <v>259</v>
      </c>
    </row>
    <row r="77" ht="38.25">
      <c r="A77" s="207" t="s">
        <v>260</v>
      </c>
    </row>
    <row r="78" ht="12.75">
      <c r="A78" s="207"/>
    </row>
    <row r="79" ht="12.75">
      <c r="A79" s="207" t="s">
        <v>261</v>
      </c>
    </row>
    <row r="80" ht="38.25">
      <c r="A80" s="207" t="s">
        <v>262</v>
      </c>
    </row>
    <row r="81" ht="12.75">
      <c r="A81" s="207"/>
    </row>
    <row r="82" ht="12.75">
      <c r="A82" s="207" t="s">
        <v>263</v>
      </c>
    </row>
    <row r="83" ht="63.75">
      <c r="A83" s="207" t="s">
        <v>264</v>
      </c>
    </row>
    <row r="84" ht="12.75">
      <c r="A84" s="207"/>
    </row>
    <row r="85" ht="12.75">
      <c r="A85" s="207"/>
    </row>
    <row r="86" spans="1:3" ht="12.75">
      <c r="A86" s="206" t="s">
        <v>265</v>
      </c>
      <c r="B86" s="211"/>
      <c r="C86" s="211"/>
    </row>
    <row r="87" spans="1:3" ht="12.75">
      <c r="A87" s="207"/>
      <c r="B87" s="211"/>
      <c r="C87" s="211"/>
    </row>
    <row r="88" spans="1:3" ht="12.75">
      <c r="A88" s="207"/>
      <c r="B88" s="211"/>
      <c r="C88" s="211"/>
    </row>
    <row r="89" spans="1:3" ht="12.75">
      <c r="A89" s="209" t="s">
        <v>266</v>
      </c>
      <c r="B89" s="211"/>
      <c r="C89" s="211"/>
    </row>
    <row r="90" spans="1:3" ht="12.75">
      <c r="A90" s="209"/>
      <c r="B90" s="211"/>
      <c r="C90" s="211"/>
    </row>
    <row r="91" spans="1:3" ht="25.5">
      <c r="A91" s="207" t="s">
        <v>267</v>
      </c>
      <c r="B91" s="211"/>
      <c r="C91" s="211"/>
    </row>
    <row r="92" spans="1:3" ht="12.75">
      <c r="A92" s="207" t="s">
        <v>268</v>
      </c>
      <c r="B92" s="211"/>
      <c r="C92" s="211"/>
    </row>
    <row r="93" spans="1:3" ht="12.75">
      <c r="A93" s="207"/>
      <c r="B93" s="211"/>
      <c r="C93" s="211"/>
    </row>
    <row r="94" spans="1:3" ht="12.75">
      <c r="A94" s="207" t="s">
        <v>269</v>
      </c>
      <c r="B94" s="211"/>
      <c r="C94" s="211"/>
    </row>
    <row r="95" spans="1:3" ht="12.75">
      <c r="A95" s="207"/>
      <c r="B95" s="211"/>
      <c r="C95" s="211"/>
    </row>
    <row r="96" spans="1:3" ht="12.75">
      <c r="A96" s="207" t="s">
        <v>270</v>
      </c>
      <c r="B96" s="211"/>
      <c r="C96" s="211"/>
    </row>
    <row r="97" spans="1:3" ht="12.75">
      <c r="A97" s="207"/>
      <c r="B97" s="211"/>
      <c r="C97" s="211"/>
    </row>
    <row r="98" spans="1:3" ht="12.75">
      <c r="A98" s="207" t="s">
        <v>271</v>
      </c>
      <c r="B98" s="211"/>
      <c r="C98" s="211"/>
    </row>
    <row r="99" spans="1:3" ht="12.75">
      <c r="A99" s="207"/>
      <c r="B99" s="211"/>
      <c r="C99" s="211"/>
    </row>
    <row r="100" spans="1:3" ht="12.75">
      <c r="A100" s="207" t="s">
        <v>272</v>
      </c>
      <c r="B100" s="211"/>
      <c r="C100" s="211"/>
    </row>
    <row r="101" spans="1:3" ht="12.75">
      <c r="A101" s="207"/>
      <c r="B101" s="211"/>
      <c r="C101" s="211"/>
    </row>
    <row r="102" spans="1:3" ht="12.75">
      <c r="A102" s="207" t="s">
        <v>273</v>
      </c>
      <c r="B102" s="211"/>
      <c r="C102" s="211"/>
    </row>
    <row r="103" spans="1:3" ht="12.75">
      <c r="A103" s="207" t="s">
        <v>274</v>
      </c>
      <c r="B103" s="211"/>
      <c r="C103" s="211"/>
    </row>
    <row r="104" spans="1:3" ht="25.5">
      <c r="A104" s="207" t="s">
        <v>275</v>
      </c>
      <c r="B104" s="211"/>
      <c r="C104" s="211"/>
    </row>
    <row r="105" spans="1:3" ht="12.75">
      <c r="A105" s="209"/>
      <c r="B105" s="211"/>
      <c r="C105" s="211"/>
    </row>
    <row r="106" spans="1:3" ht="12.75">
      <c r="A106" s="209"/>
      <c r="B106" s="211"/>
      <c r="C106" s="211"/>
    </row>
    <row r="107" spans="1:3" ht="12.75">
      <c r="A107" s="209"/>
      <c r="B107" s="211"/>
      <c r="C107" s="211"/>
    </row>
    <row r="108" spans="1:3" ht="12.75">
      <c r="A108" s="209"/>
      <c r="B108" s="211"/>
      <c r="C108" s="211"/>
    </row>
    <row r="109" spans="1:3" ht="12.75">
      <c r="A109" s="207"/>
      <c r="B109" s="211"/>
      <c r="C109" s="211"/>
    </row>
    <row r="110" spans="1:3" ht="12.75">
      <c r="A110" s="212" t="s">
        <v>276</v>
      </c>
      <c r="B110" s="211"/>
      <c r="C110" s="211"/>
    </row>
    <row r="111" spans="1:3" ht="12.75">
      <c r="A111" s="207"/>
      <c r="B111" s="211"/>
      <c r="C111" s="211"/>
    </row>
    <row r="112" spans="1:3" ht="12.75">
      <c r="A112" s="207" t="s">
        <v>278</v>
      </c>
      <c r="C112" s="211"/>
    </row>
    <row r="113" spans="1:3" ht="12.75">
      <c r="A113" s="207"/>
      <c r="B113" s="211"/>
      <c r="C113" s="211"/>
    </row>
    <row r="114" spans="1:3" ht="12.75">
      <c r="A114" s="207" t="s">
        <v>279</v>
      </c>
      <c r="C114" s="211"/>
    </row>
    <row r="115" spans="1:3" ht="12.75">
      <c r="A115" s="207"/>
      <c r="B115" s="211"/>
      <c r="C115" s="211"/>
    </row>
    <row r="116" spans="1:3" ht="12.75">
      <c r="A116" s="207" t="s">
        <v>280</v>
      </c>
      <c r="C116" s="211"/>
    </row>
    <row r="117" spans="1:3" ht="12.75">
      <c r="A117" s="207"/>
      <c r="B117" s="211"/>
      <c r="C117" s="211"/>
    </row>
    <row r="118" spans="1:3" ht="12.75">
      <c r="A118" s="207"/>
      <c r="B118" s="211"/>
      <c r="C118" s="211"/>
    </row>
    <row r="119" spans="1:3" ht="12.75">
      <c r="A119" s="207"/>
      <c r="B119" s="211"/>
      <c r="C119" s="211"/>
    </row>
    <row r="120" spans="1:3" ht="12.75">
      <c r="A120" s="207"/>
      <c r="B120" s="211"/>
      <c r="C120" s="211"/>
    </row>
    <row r="121" spans="1:3" ht="12.75">
      <c r="A121" s="209" t="s">
        <v>277</v>
      </c>
      <c r="B121" s="211"/>
      <c r="C121" s="211"/>
    </row>
    <row r="122" spans="1:3" ht="12.75">
      <c r="A122" s="207"/>
      <c r="B122" s="211"/>
      <c r="C122" s="211"/>
    </row>
    <row r="123" spans="1:2" ht="12.75">
      <c r="A123" s="25" t="s">
        <v>281</v>
      </c>
      <c r="B123" s="25"/>
    </row>
    <row r="124" ht="12.75">
      <c r="A124" s="25"/>
    </row>
    <row r="125" spans="1:2" ht="12.75">
      <c r="A125" s="25" t="s">
        <v>282</v>
      </c>
      <c r="B125" s="25"/>
    </row>
    <row r="126" spans="1:2" ht="12.75">
      <c r="A126" s="25" t="s">
        <v>283</v>
      </c>
      <c r="B126" s="25"/>
    </row>
    <row r="127" ht="12.75">
      <c r="C127" s="25"/>
    </row>
    <row r="128" ht="12.75">
      <c r="A128" s="25"/>
    </row>
    <row r="129" spans="1:2" ht="12.75">
      <c r="A129" s="25" t="s">
        <v>284</v>
      </c>
      <c r="B129" s="25"/>
    </row>
    <row r="130" spans="1:2" ht="12.75">
      <c r="A130" s="25" t="s">
        <v>285</v>
      </c>
      <c r="B130" s="25"/>
    </row>
    <row r="131" ht="12.75">
      <c r="A131" s="25"/>
    </row>
    <row r="132" spans="1:2" ht="12.75">
      <c r="A132" s="25" t="s">
        <v>289</v>
      </c>
      <c r="B132" s="25"/>
    </row>
    <row r="133" spans="1:2" ht="12.75">
      <c r="A133" s="25" t="s">
        <v>286</v>
      </c>
      <c r="B133" s="25"/>
    </row>
    <row r="134" ht="12.75">
      <c r="A134" s="25"/>
    </row>
    <row r="135" spans="1:2" ht="12.75">
      <c r="A135" s="25" t="s">
        <v>290</v>
      </c>
      <c r="B135" s="25"/>
    </row>
    <row r="136" spans="1:2" ht="12.75">
      <c r="A136" s="25" t="s">
        <v>287</v>
      </c>
      <c r="B136" s="25"/>
    </row>
    <row r="137" spans="1:2" ht="12.75">
      <c r="A137" s="25" t="s">
        <v>288</v>
      </c>
      <c r="B137" s="25"/>
    </row>
    <row r="138" ht="14.25">
      <c r="A138" s="37"/>
    </row>
    <row r="139" ht="12.75">
      <c r="A139" s="25"/>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1">
    <pageSetUpPr fitToPage="1"/>
  </sheetPr>
  <dimension ref="A1:R51"/>
  <sheetViews>
    <sheetView workbookViewId="0" topLeftCell="A1">
      <selection activeCell="D3" sqref="D3"/>
    </sheetView>
  </sheetViews>
  <sheetFormatPr defaultColWidth="11.421875" defaultRowHeight="12.75"/>
  <cols>
    <col min="1" max="2" width="11.421875" style="161" customWidth="1"/>
    <col min="3" max="3" width="3.7109375" style="161" customWidth="1"/>
    <col min="4" max="4" width="5.7109375" style="161" customWidth="1"/>
    <col min="5" max="5" width="1.7109375" style="161" customWidth="1"/>
    <col min="6" max="6" width="4.140625" style="161" customWidth="1"/>
    <col min="7" max="7" width="0.2890625" style="161" hidden="1" customWidth="1"/>
    <col min="8" max="8" width="6.00390625" style="161" customWidth="1"/>
    <col min="9" max="9" width="3.7109375" style="161" customWidth="1"/>
    <col min="10" max="10" width="3.00390625" style="161" customWidth="1"/>
    <col min="11" max="11" width="2.140625" style="161" customWidth="1"/>
    <col min="12" max="12" width="2.421875" style="161" customWidth="1"/>
    <col min="13" max="13" width="1.421875" style="161" customWidth="1"/>
    <col min="14" max="14" width="1.8515625" style="161" customWidth="1"/>
    <col min="15" max="15" width="7.8515625" style="161" customWidth="1"/>
    <col min="16" max="16" width="12.7109375" style="161" customWidth="1"/>
    <col min="17" max="17" width="1.28515625" style="161" customWidth="1"/>
    <col min="18" max="16384" width="11.421875" style="161" customWidth="1"/>
  </cols>
  <sheetData>
    <row r="1" spans="1:18" ht="19.5" customHeight="1">
      <c r="A1" s="213" t="s">
        <v>153</v>
      </c>
      <c r="B1" s="213"/>
      <c r="C1" s="213"/>
      <c r="D1" s="213"/>
      <c r="E1" s="213"/>
      <c r="F1" s="213"/>
      <c r="G1" s="213"/>
      <c r="H1" s="213"/>
      <c r="I1" s="213"/>
      <c r="J1" s="213"/>
      <c r="K1" s="213"/>
      <c r="L1" s="213"/>
      <c r="M1" s="213"/>
      <c r="N1" s="213"/>
      <c r="O1" s="213"/>
      <c r="P1" s="213"/>
      <c r="Q1" s="213"/>
      <c r="R1" s="213"/>
    </row>
    <row r="2" spans="1:15" ht="12.75" customHeight="1">
      <c r="A2" s="162"/>
      <c r="B2" s="162"/>
      <c r="C2" s="162"/>
      <c r="D2" s="162"/>
      <c r="E2" s="162"/>
      <c r="F2" s="162"/>
      <c r="G2" s="162"/>
      <c r="H2" s="162"/>
      <c r="I2" s="162"/>
      <c r="J2" s="162"/>
      <c r="K2" s="162"/>
      <c r="L2" s="162"/>
      <c r="M2" s="162"/>
      <c r="N2" s="162"/>
      <c r="O2" s="162"/>
    </row>
    <row r="3" ht="12.75" customHeight="1"/>
    <row r="4" ht="12.75" customHeight="1">
      <c r="J4"/>
    </row>
    <row r="5" s="3" customFormat="1" ht="12.75" customHeight="1">
      <c r="A5" s="3" t="s">
        <v>154</v>
      </c>
    </row>
    <row r="6" spans="1:17" ht="12.75" customHeight="1">
      <c r="A6" s="163"/>
      <c r="B6" s="163"/>
      <c r="C6" s="163"/>
      <c r="D6" s="163"/>
      <c r="E6" s="163"/>
      <c r="F6" s="163"/>
      <c r="G6" s="163"/>
      <c r="H6" s="163"/>
      <c r="I6" s="163"/>
      <c r="J6" s="163"/>
      <c r="K6" s="163"/>
      <c r="L6" s="163"/>
      <c r="M6" s="163"/>
      <c r="N6" s="163"/>
      <c r="O6" s="163"/>
      <c r="Q6"/>
    </row>
    <row r="7" spans="1:18" ht="19.5" customHeight="1">
      <c r="A7" s="164" t="s">
        <v>155</v>
      </c>
      <c r="B7" s="163"/>
      <c r="C7" s="163"/>
      <c r="D7" s="163"/>
      <c r="E7" s="163"/>
      <c r="F7" s="163"/>
      <c r="G7" s="163"/>
      <c r="H7" s="163"/>
      <c r="I7" s="163"/>
      <c r="J7" s="163"/>
      <c r="K7" s="163"/>
      <c r="L7" s="163"/>
      <c r="M7" s="163"/>
      <c r="N7" s="163"/>
      <c r="O7" s="165"/>
      <c r="P7" s="165"/>
      <c r="Q7"/>
      <c r="R7" s="166"/>
    </row>
    <row r="8" spans="1:18" ht="19.5" customHeight="1">
      <c r="A8" s="164" t="s">
        <v>156</v>
      </c>
      <c r="B8" s="163"/>
      <c r="C8" s="163"/>
      <c r="D8" s="163"/>
      <c r="E8" s="163"/>
      <c r="F8" s="165"/>
      <c r="G8" s="167"/>
      <c r="H8" s="167"/>
      <c r="I8" s="167"/>
      <c r="J8" s="167"/>
      <c r="K8" s="167"/>
      <c r="L8" s="168"/>
      <c r="M8" s="169"/>
      <c r="N8" s="169"/>
      <c r="O8" s="169"/>
      <c r="P8" s="169"/>
      <c r="Q8"/>
      <c r="R8" s="170"/>
    </row>
    <row r="9" spans="1:11" ht="19.5" customHeight="1">
      <c r="A9" s="164" t="s">
        <v>157</v>
      </c>
      <c r="B9" s="163"/>
      <c r="C9" s="163"/>
      <c r="D9" s="163"/>
      <c r="E9" s="163"/>
      <c r="F9" s="165"/>
      <c r="G9" s="171"/>
      <c r="H9" s="172"/>
      <c r="I9" s="172"/>
      <c r="J9" s="172"/>
      <c r="K9" s="166"/>
    </row>
    <row r="10" spans="1:11" ht="19.5" customHeight="1">
      <c r="A10" s="164" t="s">
        <v>158</v>
      </c>
      <c r="B10" s="163"/>
      <c r="C10" s="163"/>
      <c r="D10" s="163"/>
      <c r="E10" s="163"/>
      <c r="F10" s="173"/>
      <c r="G10" s="173"/>
      <c r="H10" s="165"/>
      <c r="I10" s="165"/>
      <c r="J10" s="166"/>
      <c r="K10" s="174"/>
    </row>
    <row r="11" spans="1:10" ht="19.5" customHeight="1">
      <c r="A11" s="164" t="s">
        <v>159</v>
      </c>
      <c r="B11" s="175"/>
      <c r="C11" s="175"/>
      <c r="D11" s="175"/>
      <c r="E11" s="176"/>
      <c r="F11" s="176"/>
      <c r="G11" s="176"/>
      <c r="H11" s="176"/>
      <c r="I11" s="176"/>
      <c r="J11" s="177"/>
    </row>
    <row r="12" spans="1:13" ht="19.5" customHeight="1">
      <c r="A12" s="164" t="s">
        <v>160</v>
      </c>
      <c r="E12" s="178"/>
      <c r="F12" s="171"/>
      <c r="G12" s="171"/>
      <c r="H12" s="178"/>
      <c r="J12" s="179"/>
      <c r="K12" s="168"/>
      <c r="L12" s="169"/>
      <c r="M12" s="170"/>
    </row>
    <row r="13" spans="1:13" ht="19.5" customHeight="1">
      <c r="A13" s="164" t="s">
        <v>161</v>
      </c>
      <c r="B13" s="165"/>
      <c r="C13" s="165"/>
      <c r="D13" s="165"/>
      <c r="E13" s="165"/>
      <c r="F13" s="165"/>
      <c r="G13" s="165"/>
      <c r="H13" s="165"/>
      <c r="I13" s="165"/>
      <c r="J13" s="165"/>
      <c r="K13" s="165"/>
      <c r="L13" s="165"/>
      <c r="M13" s="166"/>
    </row>
    <row r="14" spans="1:13" ht="19.5" customHeight="1">
      <c r="A14" s="164" t="s">
        <v>162</v>
      </c>
      <c r="B14" s="163"/>
      <c r="C14" s="163"/>
      <c r="D14" s="163"/>
      <c r="E14" s="180"/>
      <c r="F14" s="180"/>
      <c r="G14" s="180"/>
      <c r="H14" s="180"/>
      <c r="I14" s="181"/>
      <c r="J14" s="168"/>
      <c r="K14" s="169"/>
      <c r="L14" s="169"/>
      <c r="M14" s="170"/>
    </row>
    <row r="15" spans="1:13" ht="19.5" customHeight="1">
      <c r="A15" s="164" t="s">
        <v>163</v>
      </c>
      <c r="B15" s="163"/>
      <c r="C15" s="163"/>
      <c r="D15" s="165"/>
      <c r="E15" s="165"/>
      <c r="F15" s="165"/>
      <c r="G15" s="165"/>
      <c r="H15" s="165"/>
      <c r="I15" s="166"/>
      <c r="J15" s="182"/>
      <c r="L15" s="172"/>
      <c r="M15" s="183"/>
    </row>
    <row r="16" spans="8:13" ht="12.75" customHeight="1">
      <c r="H16" s="178"/>
      <c r="I16" s="178"/>
      <c r="L16" s="178"/>
      <c r="M16" s="184"/>
    </row>
    <row r="17" spans="8:13" ht="12.75" customHeight="1">
      <c r="H17" s="178"/>
      <c r="I17" s="178"/>
      <c r="L17" s="178"/>
      <c r="M17" s="184"/>
    </row>
    <row r="18" spans="1:13" ht="12.75" customHeight="1">
      <c r="A18" s="3" t="s">
        <v>164</v>
      </c>
      <c r="H18" s="178"/>
      <c r="I18" s="178"/>
      <c r="L18" s="178"/>
      <c r="M18" s="184"/>
    </row>
    <row r="19" spans="8:13" ht="12.75" customHeight="1">
      <c r="H19" s="178"/>
      <c r="I19" s="178"/>
      <c r="J19" s="178"/>
      <c r="L19" s="178"/>
      <c r="M19" s="184"/>
    </row>
    <row r="20" spans="1:14" ht="9.75" customHeight="1">
      <c r="A20" s="214" t="s">
        <v>165</v>
      </c>
      <c r="B20" s="215"/>
      <c r="C20" s="215"/>
      <c r="D20" s="215"/>
      <c r="E20" s="215"/>
      <c r="F20" s="215"/>
      <c r="G20" s="172"/>
      <c r="H20" s="172"/>
      <c r="I20" s="171"/>
      <c r="J20" s="171"/>
      <c r="K20" s="172"/>
      <c r="L20" s="172"/>
      <c r="M20" s="181"/>
      <c r="N20" s="186"/>
    </row>
    <row r="21" spans="1:14" ht="9.75" customHeight="1">
      <c r="A21" s="216"/>
      <c r="B21" s="217"/>
      <c r="C21" s="217"/>
      <c r="D21" s="217"/>
      <c r="E21" s="217"/>
      <c r="F21" s="217"/>
      <c r="G21" s="163"/>
      <c r="H21" s="163"/>
      <c r="I21" s="167"/>
      <c r="J21" s="167"/>
      <c r="M21" s="187"/>
      <c r="N21" s="188"/>
    </row>
    <row r="22" spans="1:14" ht="19.5" customHeight="1">
      <c r="A22" s="164" t="s">
        <v>190</v>
      </c>
      <c r="B22" s="163"/>
      <c r="C22" s="163"/>
      <c r="D22" s="163"/>
      <c r="E22" s="163"/>
      <c r="F22" s="163"/>
      <c r="G22" s="163"/>
      <c r="H22" s="163"/>
      <c r="I22" s="163"/>
      <c r="J22" s="165"/>
      <c r="K22" s="165"/>
      <c r="L22" s="172"/>
      <c r="M22" s="172"/>
      <c r="N22" s="181"/>
    </row>
    <row r="23" spans="1:14" ht="19.5" customHeight="1">
      <c r="A23" s="164" t="s">
        <v>162</v>
      </c>
      <c r="B23" s="163"/>
      <c r="C23" s="163"/>
      <c r="D23" s="163"/>
      <c r="E23" s="163"/>
      <c r="F23" s="163"/>
      <c r="G23" s="178"/>
      <c r="H23" s="171"/>
      <c r="I23" s="171"/>
      <c r="J23" s="171"/>
      <c r="L23" s="168"/>
      <c r="M23" s="169"/>
      <c r="N23" s="170"/>
    </row>
    <row r="24" spans="1:14" ht="19.5" customHeight="1">
      <c r="A24" s="164" t="s">
        <v>166</v>
      </c>
      <c r="B24" s="163"/>
      <c r="C24" s="163"/>
      <c r="D24" s="163"/>
      <c r="E24" s="163"/>
      <c r="F24" s="163"/>
      <c r="G24" s="165"/>
      <c r="H24" s="165"/>
      <c r="I24" s="165"/>
      <c r="J24" s="165"/>
      <c r="K24" s="166"/>
      <c r="M24" s="172"/>
      <c r="N24" s="183"/>
    </row>
    <row r="25" spans="1:14" ht="19.5" customHeight="1">
      <c r="A25" s="164" t="s">
        <v>167</v>
      </c>
      <c r="B25" s="163"/>
      <c r="C25" s="163"/>
      <c r="D25" s="163"/>
      <c r="E25" s="178"/>
      <c r="F25" s="171"/>
      <c r="G25" s="171"/>
      <c r="J25" s="168"/>
      <c r="K25" s="170"/>
      <c r="M25" s="178"/>
      <c r="N25" s="184"/>
    </row>
    <row r="26" spans="1:14" ht="19.5" customHeight="1">
      <c r="A26" s="164" t="s">
        <v>191</v>
      </c>
      <c r="B26" s="163"/>
      <c r="C26" s="163"/>
      <c r="D26" s="163"/>
      <c r="E26" s="165"/>
      <c r="F26" s="165"/>
      <c r="G26" s="165"/>
      <c r="H26" s="165"/>
      <c r="I26" s="166"/>
      <c r="J26" s="182"/>
      <c r="K26" s="172"/>
      <c r="M26" s="178"/>
      <c r="N26" s="184"/>
    </row>
    <row r="27" spans="1:14" ht="9.75" customHeight="1">
      <c r="A27" s="185"/>
      <c r="B27" s="178"/>
      <c r="C27" s="189" t="s">
        <v>168</v>
      </c>
      <c r="D27" s="190"/>
      <c r="E27" s="190"/>
      <c r="F27" s="190"/>
      <c r="G27" s="190"/>
      <c r="H27" s="190"/>
      <c r="I27" s="191"/>
      <c r="J27" s="178"/>
      <c r="M27" s="178"/>
      <c r="N27" s="184"/>
    </row>
    <row r="28" spans="1:14" ht="9.75" customHeight="1">
      <c r="A28" s="192"/>
      <c r="B28" s="163"/>
      <c r="C28" s="193" t="s">
        <v>169</v>
      </c>
      <c r="D28" s="194"/>
      <c r="E28" s="194"/>
      <c r="F28" s="194"/>
      <c r="G28" s="194"/>
      <c r="H28" s="194"/>
      <c r="I28" s="195"/>
      <c r="J28" s="178"/>
      <c r="M28" s="178"/>
      <c r="N28" s="184"/>
    </row>
    <row r="29" spans="1:14" ht="11.25" customHeight="1">
      <c r="A29" s="182" t="s">
        <v>170</v>
      </c>
      <c r="B29" s="172"/>
      <c r="C29" s="172"/>
      <c r="D29" s="172"/>
      <c r="E29" s="171"/>
      <c r="F29" s="172"/>
      <c r="G29" s="172"/>
      <c r="H29" s="172"/>
      <c r="I29" s="186"/>
      <c r="J29" s="178"/>
      <c r="M29" s="178"/>
      <c r="N29" s="184"/>
    </row>
    <row r="30" spans="1:14" ht="10.5" customHeight="1">
      <c r="A30" s="192" t="s">
        <v>171</v>
      </c>
      <c r="B30" s="163"/>
      <c r="C30" s="163"/>
      <c r="D30" s="163"/>
      <c r="E30" s="180"/>
      <c r="I30" s="196"/>
      <c r="J30" s="178"/>
      <c r="M30" s="178"/>
      <c r="N30" s="184"/>
    </row>
    <row r="31" spans="1:14" ht="9.75" customHeight="1">
      <c r="A31" s="197" t="s">
        <v>172</v>
      </c>
      <c r="D31" s="172"/>
      <c r="E31" s="172"/>
      <c r="F31" s="172"/>
      <c r="G31" s="172"/>
      <c r="H31" s="181"/>
      <c r="J31" s="178"/>
      <c r="M31" s="178"/>
      <c r="N31" s="184"/>
    </row>
    <row r="32" spans="1:14" ht="12" customHeight="1">
      <c r="A32" s="192" t="s">
        <v>192</v>
      </c>
      <c r="B32" s="163"/>
      <c r="C32" s="163"/>
      <c r="D32" s="163"/>
      <c r="E32" s="163"/>
      <c r="F32" s="163"/>
      <c r="G32" s="163"/>
      <c r="H32" s="198"/>
      <c r="J32" s="178"/>
      <c r="M32" s="178"/>
      <c r="N32" s="184"/>
    </row>
    <row r="33" spans="1:14" ht="12" customHeight="1">
      <c r="A33" s="182" t="s">
        <v>173</v>
      </c>
      <c r="B33" s="172"/>
      <c r="C33" s="172"/>
      <c r="D33" s="171"/>
      <c r="E33" s="172"/>
      <c r="F33" s="172"/>
      <c r="G33" s="172"/>
      <c r="H33" s="186"/>
      <c r="J33" s="178"/>
      <c r="M33" s="178"/>
      <c r="N33" s="184"/>
    </row>
    <row r="34" spans="1:14" ht="11.25" customHeight="1">
      <c r="A34" s="192" t="s">
        <v>174</v>
      </c>
      <c r="B34" s="163"/>
      <c r="C34" s="178"/>
      <c r="D34" s="180"/>
      <c r="H34" s="196"/>
      <c r="J34" s="178"/>
      <c r="M34" s="178"/>
      <c r="N34" s="184"/>
    </row>
    <row r="35" spans="1:14" ht="10.5" customHeight="1">
      <c r="A35" s="197" t="s">
        <v>175</v>
      </c>
      <c r="C35" s="172"/>
      <c r="D35" s="172"/>
      <c r="E35" s="172"/>
      <c r="F35" s="181"/>
      <c r="G35" s="181"/>
      <c r="J35" s="178"/>
      <c r="M35" s="178"/>
      <c r="N35" s="184"/>
    </row>
    <row r="36" spans="1:14" ht="10.5" customHeight="1">
      <c r="A36" s="192" t="s">
        <v>193</v>
      </c>
      <c r="B36" s="163"/>
      <c r="C36" s="163"/>
      <c r="D36" s="163"/>
      <c r="E36" s="163"/>
      <c r="F36" s="198"/>
      <c r="G36" s="198"/>
      <c r="J36" s="178"/>
      <c r="M36" s="178"/>
      <c r="N36" s="184"/>
    </row>
    <row r="37" spans="1:14" ht="19.5" customHeight="1">
      <c r="A37" s="199" t="s">
        <v>176</v>
      </c>
      <c r="B37" s="165"/>
      <c r="C37" s="173"/>
      <c r="D37" s="165"/>
      <c r="E37" s="166"/>
      <c r="F37" s="174"/>
      <c r="J37" s="178"/>
      <c r="M37" s="178"/>
      <c r="N37" s="184"/>
    </row>
    <row r="38" spans="10:14" ht="12.75" customHeight="1">
      <c r="J38" s="178"/>
      <c r="M38" s="178"/>
      <c r="N38" s="184"/>
    </row>
    <row r="39" spans="10:14" ht="12.75" customHeight="1">
      <c r="J39" s="178"/>
      <c r="M39" s="178"/>
      <c r="N39" s="184"/>
    </row>
    <row r="40" spans="1:14" s="25" customFormat="1" ht="12.75" customHeight="1">
      <c r="A40" s="3" t="s">
        <v>177</v>
      </c>
      <c r="J40" s="48"/>
      <c r="M40" s="48"/>
      <c r="N40" s="200"/>
    </row>
    <row r="41" spans="10:14" ht="12.75" customHeight="1">
      <c r="J41" s="178"/>
      <c r="M41" s="27"/>
      <c r="N41" s="184"/>
    </row>
    <row r="42" spans="1:14" ht="12.75" customHeight="1">
      <c r="A42" s="163"/>
      <c r="B42" s="163"/>
      <c r="C42" s="163"/>
      <c r="D42" s="163"/>
      <c r="E42" s="163"/>
      <c r="F42" s="163"/>
      <c r="G42" s="163"/>
      <c r="H42" s="178"/>
      <c r="I42" s="178"/>
      <c r="J42" s="178"/>
      <c r="M42" s="163"/>
      <c r="N42" s="201"/>
    </row>
    <row r="43" spans="1:15" ht="12.75" customHeight="1">
      <c r="A43" s="197" t="s">
        <v>178</v>
      </c>
      <c r="B43" s="172"/>
      <c r="C43" s="172"/>
      <c r="D43" s="172"/>
      <c r="E43" s="202"/>
      <c r="F43" s="182" t="s">
        <v>179</v>
      </c>
      <c r="G43" s="25"/>
      <c r="H43" s="172"/>
      <c r="I43" s="172"/>
      <c r="J43" s="172" t="s">
        <v>180</v>
      </c>
      <c r="K43" s="172"/>
      <c r="L43" s="181"/>
      <c r="M43" s="203"/>
      <c r="N43" s="191"/>
      <c r="O43" s="161" t="s">
        <v>194</v>
      </c>
    </row>
    <row r="44" spans="1:14" ht="12.75" customHeight="1">
      <c r="A44" s="192" t="s">
        <v>181</v>
      </c>
      <c r="B44" s="163"/>
      <c r="C44" s="163"/>
      <c r="D44" s="163"/>
      <c r="E44" s="116"/>
      <c r="F44" s="192" t="s">
        <v>182</v>
      </c>
      <c r="G44" s="25"/>
      <c r="H44" s="163"/>
      <c r="I44" s="163"/>
      <c r="J44" s="163" t="s">
        <v>183</v>
      </c>
      <c r="K44" s="163"/>
      <c r="L44" s="198"/>
      <c r="M44" s="193"/>
      <c r="N44" s="204"/>
    </row>
    <row r="45" ht="12.75" customHeight="1"/>
    <row r="46" ht="12.75" customHeight="1">
      <c r="A46" s="161" t="s">
        <v>184</v>
      </c>
    </row>
    <row r="47" ht="9.75" customHeight="1">
      <c r="A47" s="161" t="s">
        <v>185</v>
      </c>
    </row>
    <row r="48" ht="9.75" customHeight="1">
      <c r="A48" s="161" t="s">
        <v>186</v>
      </c>
    </row>
    <row r="49" ht="9.75" customHeight="1">
      <c r="A49" s="161" t="s">
        <v>187</v>
      </c>
    </row>
    <row r="50" ht="9.75" customHeight="1">
      <c r="A50" s="161" t="s">
        <v>188</v>
      </c>
    </row>
    <row r="51" ht="9.75" customHeight="1">
      <c r="A51" s="161" t="s">
        <v>189</v>
      </c>
    </row>
    <row r="52" ht="9.75" customHeight="1"/>
    <row r="53" ht="9.75" customHeight="1"/>
    <row r="54" ht="9.75" customHeight="1"/>
    <row r="55" ht="9.75" customHeight="1"/>
  </sheetData>
  <mergeCells count="2">
    <mergeCell ref="A1:R1"/>
    <mergeCell ref="A20:F21"/>
  </mergeCells>
  <printOptions horizontalCentered="1"/>
  <pageMargins left="0.7874015748031497" right="0.7874015748031497" top="0.984251968503937" bottom="0.984251968503937" header="0.5118110236220472" footer="0.5118110236220472"/>
  <pageSetup firstPageNumber="6" useFirstPageNumber="1" fitToHeight="1" fitToWidth="1" horizontalDpi="600" verticalDpi="600" orientation="portrait" paperSize="9" scale="94"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codeName="Tabelle8">
    <pageSetUpPr fitToPage="1"/>
  </sheetPr>
  <dimension ref="A1:G59"/>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1" customFormat="1" ht="15">
      <c r="A1" s="213" t="s">
        <v>103</v>
      </c>
      <c r="B1" s="213"/>
      <c r="C1" s="213"/>
      <c r="D1" s="213"/>
      <c r="E1" s="213"/>
      <c r="F1" s="213"/>
      <c r="G1" s="213"/>
    </row>
    <row r="2" spans="1:7" s="40" customFormat="1" ht="15">
      <c r="A2" s="213" t="s">
        <v>147</v>
      </c>
      <c r="B2" s="213"/>
      <c r="C2" s="213"/>
      <c r="D2" s="213"/>
      <c r="E2" s="213"/>
      <c r="F2" s="213"/>
      <c r="G2" s="213"/>
    </row>
    <row r="3" spans="1:7" s="3" customFormat="1" ht="12.75">
      <c r="A3" s="28"/>
      <c r="B3" s="38"/>
      <c r="C3" s="38"/>
      <c r="D3" s="38"/>
      <c r="E3" s="38"/>
      <c r="F3" s="38"/>
      <c r="G3" s="38"/>
    </row>
    <row r="4" spans="1:7" ht="12.75">
      <c r="A4" s="5"/>
      <c r="B4" s="5"/>
      <c r="C4" s="5"/>
      <c r="D4" s="5"/>
      <c r="E4" s="5"/>
      <c r="F4" s="5"/>
      <c r="G4" s="5"/>
    </row>
    <row r="5" spans="1:7" ht="12.75">
      <c r="A5" s="6"/>
      <c r="B5" s="225" t="s">
        <v>104</v>
      </c>
      <c r="C5" s="226"/>
      <c r="D5" s="227"/>
      <c r="E5" s="226" t="s">
        <v>105</v>
      </c>
      <c r="F5" s="226"/>
      <c r="G5" s="226"/>
    </row>
    <row r="6" spans="1:7" ht="12.75">
      <c r="A6" s="10"/>
      <c r="B6" s="219" t="s">
        <v>86</v>
      </c>
      <c r="C6" s="219" t="s">
        <v>87</v>
      </c>
      <c r="D6" s="219" t="s">
        <v>141</v>
      </c>
      <c r="E6" s="219" t="s">
        <v>86</v>
      </c>
      <c r="F6" s="219" t="s">
        <v>87</v>
      </c>
      <c r="G6" s="222" t="s">
        <v>141</v>
      </c>
    </row>
    <row r="7" spans="1:7" ht="12.75">
      <c r="A7" s="10" t="s">
        <v>88</v>
      </c>
      <c r="B7" s="220"/>
      <c r="C7" s="220"/>
      <c r="D7" s="220"/>
      <c r="E7" s="220"/>
      <c r="F7" s="220"/>
      <c r="G7" s="223"/>
    </row>
    <row r="8" spans="1:7" ht="12.75">
      <c r="A8" s="10"/>
      <c r="B8" s="220"/>
      <c r="C8" s="220"/>
      <c r="D8" s="220"/>
      <c r="E8" s="220"/>
      <c r="F8" s="220"/>
      <c r="G8" s="223"/>
    </row>
    <row r="9" spans="1:7" ht="12.75">
      <c r="A9" s="14"/>
      <c r="B9" s="221"/>
      <c r="C9" s="221"/>
      <c r="D9" s="221"/>
      <c r="E9" s="221"/>
      <c r="F9" s="221"/>
      <c r="G9" s="224"/>
    </row>
    <row r="10" spans="1:7" ht="12.75">
      <c r="A10" s="27"/>
      <c r="B10" s="41"/>
      <c r="C10" s="41"/>
      <c r="D10" s="29"/>
      <c r="E10" s="41"/>
      <c r="F10" s="41"/>
      <c r="G10" s="29"/>
    </row>
    <row r="12" spans="1:7" ht="12.75">
      <c r="A12" s="218" t="s">
        <v>137</v>
      </c>
      <c r="B12" s="218"/>
      <c r="C12" s="218"/>
      <c r="D12" s="218"/>
      <c r="E12" s="218"/>
      <c r="F12" s="218"/>
      <c r="G12" s="218"/>
    </row>
    <row r="14" spans="1:7" ht="12.75">
      <c r="A14" s="42">
        <v>1991</v>
      </c>
      <c r="B14" s="111">
        <v>16697.968</v>
      </c>
      <c r="C14" s="111">
        <v>1502200</v>
      </c>
      <c r="D14" s="111">
        <v>104555.301</v>
      </c>
      <c r="E14" s="111">
        <v>23356.275</v>
      </c>
      <c r="F14" s="111">
        <v>1710800</v>
      </c>
      <c r="G14" s="111">
        <v>143106.791</v>
      </c>
    </row>
    <row r="15" spans="1:7" ht="12.75">
      <c r="A15" s="42">
        <v>1992</v>
      </c>
      <c r="B15" s="111">
        <v>22717.421</v>
      </c>
      <c r="C15" s="111">
        <v>1613200</v>
      </c>
      <c r="D15" s="111">
        <v>132986.622</v>
      </c>
      <c r="E15" s="111">
        <v>26532.066</v>
      </c>
      <c r="F15" s="111">
        <v>1749100</v>
      </c>
      <c r="G15" s="111">
        <v>154149.097</v>
      </c>
    </row>
    <row r="16" spans="1:7" ht="12.75">
      <c r="A16" s="42">
        <v>1993</v>
      </c>
      <c r="B16" s="111">
        <v>28104.972</v>
      </c>
      <c r="C16" s="111">
        <v>1654200</v>
      </c>
      <c r="D16" s="111">
        <v>162770.181</v>
      </c>
      <c r="E16" s="111">
        <v>29888.693</v>
      </c>
      <c r="F16" s="111">
        <v>1730100</v>
      </c>
      <c r="G16" s="111">
        <v>172537.713</v>
      </c>
    </row>
    <row r="17" spans="1:7" ht="12.75">
      <c r="A17" s="42">
        <v>1994</v>
      </c>
      <c r="B17" s="111">
        <v>32664.994</v>
      </c>
      <c r="C17" s="111">
        <v>1735500</v>
      </c>
      <c r="D17" s="111">
        <v>187986.824</v>
      </c>
      <c r="E17" s="111">
        <v>33370.32</v>
      </c>
      <c r="F17" s="111">
        <v>1770700</v>
      </c>
      <c r="G17" s="111">
        <v>192209.291</v>
      </c>
    </row>
    <row r="18" spans="1:7" ht="12.75">
      <c r="A18" s="42">
        <v>1995</v>
      </c>
      <c r="B18" s="111">
        <v>33978.708</v>
      </c>
      <c r="C18" s="111">
        <v>1801300</v>
      </c>
      <c r="D18" s="111">
        <v>200821.17</v>
      </c>
      <c r="E18" s="111">
        <v>33978.708</v>
      </c>
      <c r="F18" s="111">
        <v>1801300</v>
      </c>
      <c r="G18" s="111">
        <v>200821.17</v>
      </c>
    </row>
    <row r="19" spans="1:7" ht="12.75">
      <c r="A19" s="42">
        <v>1996</v>
      </c>
      <c r="B19" s="111">
        <v>35382.269</v>
      </c>
      <c r="C19" s="111">
        <v>1833700</v>
      </c>
      <c r="D19" s="111">
        <v>209268.565</v>
      </c>
      <c r="E19" s="111">
        <v>34983.023</v>
      </c>
      <c r="F19" s="111">
        <v>1815100</v>
      </c>
      <c r="G19" s="111">
        <v>207297.456</v>
      </c>
    </row>
    <row r="20" spans="1:7" ht="12.75">
      <c r="A20" s="42">
        <v>1997</v>
      </c>
      <c r="B20" s="111">
        <v>36815.194</v>
      </c>
      <c r="C20" s="111">
        <v>1871600</v>
      </c>
      <c r="D20" s="111">
        <v>214031.437</v>
      </c>
      <c r="E20" s="111">
        <v>36180.629</v>
      </c>
      <c r="F20" s="111">
        <v>1840400</v>
      </c>
      <c r="G20" s="111">
        <v>210696.547</v>
      </c>
    </row>
    <row r="21" spans="1:7" ht="12.75">
      <c r="A21" s="42">
        <v>1998</v>
      </c>
      <c r="B21" s="111">
        <v>37720.697</v>
      </c>
      <c r="C21" s="111">
        <v>1929400</v>
      </c>
      <c r="D21" s="111">
        <v>217711.442</v>
      </c>
      <c r="E21" s="111">
        <v>36571.11</v>
      </c>
      <c r="F21" s="111">
        <v>1876400</v>
      </c>
      <c r="G21" s="111">
        <v>211630.868</v>
      </c>
    </row>
    <row r="22" spans="1:7" ht="12.75">
      <c r="A22" s="42">
        <v>1999</v>
      </c>
      <c r="B22" s="111">
        <v>39181.865</v>
      </c>
      <c r="C22" s="111">
        <v>1978600</v>
      </c>
      <c r="D22" s="111">
        <v>224548.868</v>
      </c>
      <c r="E22" s="111">
        <v>37596.243</v>
      </c>
      <c r="F22" s="111">
        <v>1914800</v>
      </c>
      <c r="G22" s="111">
        <v>217111.11</v>
      </c>
    </row>
    <row r="23" spans="1:7" ht="12.75">
      <c r="A23" s="42">
        <v>2000</v>
      </c>
      <c r="B23" s="111">
        <v>39751.566</v>
      </c>
      <c r="C23" s="111">
        <v>2030000</v>
      </c>
      <c r="D23" s="111">
        <v>226946.065</v>
      </c>
      <c r="E23" s="111">
        <v>38270.88</v>
      </c>
      <c r="F23" s="111">
        <v>1969500</v>
      </c>
      <c r="G23" s="111">
        <v>220106.277</v>
      </c>
    </row>
    <row r="24" spans="1:7" ht="12.75">
      <c r="A24" s="42">
        <v>2001</v>
      </c>
      <c r="B24" s="111">
        <v>40411.603</v>
      </c>
      <c r="C24" s="111">
        <v>2073700</v>
      </c>
      <c r="D24" s="111">
        <v>230222.843</v>
      </c>
      <c r="E24" s="111">
        <v>38293.896</v>
      </c>
      <c r="F24" s="111">
        <v>1986200</v>
      </c>
      <c r="G24" s="111">
        <v>219732.771</v>
      </c>
    </row>
    <row r="25" spans="1:7" ht="12.75">
      <c r="A25" s="67"/>
      <c r="B25" s="20"/>
      <c r="C25" s="20"/>
      <c r="D25" s="20"/>
      <c r="E25" s="20"/>
      <c r="F25" s="20"/>
      <c r="G25" s="20"/>
    </row>
    <row r="26" spans="1:7" s="3" customFormat="1" ht="12.75">
      <c r="A26" s="43"/>
      <c r="B26" s="19"/>
      <c r="C26" s="19"/>
      <c r="D26" s="19"/>
      <c r="E26" s="19"/>
      <c r="F26" s="19"/>
      <c r="G26" s="19"/>
    </row>
    <row r="27" s="3" customFormat="1" ht="12.75">
      <c r="A27" s="43"/>
    </row>
    <row r="29" spans="1:7" ht="12.75">
      <c r="A29" s="218" t="s">
        <v>106</v>
      </c>
      <c r="B29" s="218"/>
      <c r="C29" s="218"/>
      <c r="D29" s="218"/>
      <c r="E29" s="218"/>
      <c r="F29" s="218"/>
      <c r="G29" s="218"/>
    </row>
    <row r="31" spans="1:7" ht="12.75">
      <c r="A31" s="42">
        <v>1992</v>
      </c>
      <c r="B31" s="55">
        <v>36.049</v>
      </c>
      <c r="C31" s="55">
        <v>7.389</v>
      </c>
      <c r="D31" s="55">
        <v>27.192</v>
      </c>
      <c r="E31" s="55">
        <v>13.597</v>
      </c>
      <c r="F31" s="55">
        <v>2.238</v>
      </c>
      <c r="G31" s="55">
        <v>7.716</v>
      </c>
    </row>
    <row r="32" spans="1:7" ht="12.75">
      <c r="A32" s="42">
        <v>1993</v>
      </c>
      <c r="B32" s="112">
        <v>23.715</v>
      </c>
      <c r="C32" s="112">
        <v>2.541</v>
      </c>
      <c r="D32" s="112">
        <v>22.395</v>
      </c>
      <c r="E32" s="112">
        <v>12.651</v>
      </c>
      <c r="F32" s="112">
        <v>-1.086</v>
      </c>
      <c r="G32" s="112">
        <v>11.929</v>
      </c>
    </row>
    <row r="33" spans="1:7" ht="12.75">
      <c r="A33" s="42">
        <v>1994</v>
      </c>
      <c r="B33" s="112">
        <v>16.224</v>
      </c>
      <c r="C33" s="112">
        <v>4.914</v>
      </c>
      <c r="D33" s="112">
        <v>15.492</v>
      </c>
      <c r="E33" s="112">
        <v>11.648</v>
      </c>
      <c r="F33" s="112">
        <v>2.346</v>
      </c>
      <c r="G33" s="112">
        <v>11.401</v>
      </c>
    </row>
    <row r="34" spans="1:7" ht="12.75">
      <c r="A34" s="42">
        <v>1995</v>
      </c>
      <c r="B34" s="112">
        <v>4.021</v>
      </c>
      <c r="C34" s="112">
        <v>3.791</v>
      </c>
      <c r="D34" s="112">
        <v>6.827</v>
      </c>
      <c r="E34" s="112">
        <v>1.823</v>
      </c>
      <c r="F34" s="112">
        <v>1.728</v>
      </c>
      <c r="G34" s="112">
        <v>4.48</v>
      </c>
    </row>
    <row r="35" spans="1:7" ht="12.75">
      <c r="A35" s="42">
        <v>1996</v>
      </c>
      <c r="B35" s="112">
        <v>4.13</v>
      </c>
      <c r="C35" s="112">
        <v>1.798</v>
      </c>
      <c r="D35" s="112">
        <v>4.206</v>
      </c>
      <c r="E35" s="112">
        <v>2.955</v>
      </c>
      <c r="F35" s="112">
        <v>0.766</v>
      </c>
      <c r="G35" s="112">
        <v>3.224</v>
      </c>
    </row>
    <row r="36" spans="1:7" ht="12.75">
      <c r="A36" s="42">
        <v>1997</v>
      </c>
      <c r="B36" s="112">
        <v>4.049</v>
      </c>
      <c r="C36" s="112">
        <v>2.066</v>
      </c>
      <c r="D36" s="112">
        <v>2.275</v>
      </c>
      <c r="E36" s="112">
        <v>3.423</v>
      </c>
      <c r="F36" s="112">
        <v>1.393</v>
      </c>
      <c r="G36" s="112">
        <v>1.639</v>
      </c>
    </row>
    <row r="37" spans="1:7" ht="12.75">
      <c r="A37" s="42">
        <v>1998</v>
      </c>
      <c r="B37" s="112">
        <v>2.459</v>
      </c>
      <c r="C37" s="112">
        <v>3.088</v>
      </c>
      <c r="D37" s="112">
        <v>1.719</v>
      </c>
      <c r="E37" s="112">
        <v>1.079</v>
      </c>
      <c r="F37" s="112">
        <v>1.956</v>
      </c>
      <c r="G37" s="112">
        <v>0.443</v>
      </c>
    </row>
    <row r="38" spans="1:7" ht="12.75">
      <c r="A38" s="42">
        <v>1999</v>
      </c>
      <c r="B38" s="112">
        <v>3.873</v>
      </c>
      <c r="C38" s="112">
        <v>2.55</v>
      </c>
      <c r="D38" s="112">
        <v>3.14</v>
      </c>
      <c r="E38" s="112">
        <v>2.803</v>
      </c>
      <c r="F38" s="112">
        <v>2.046</v>
      </c>
      <c r="G38" s="112">
        <v>2.589</v>
      </c>
    </row>
    <row r="39" spans="1:7" ht="12.75">
      <c r="A39" s="42">
        <v>2000</v>
      </c>
      <c r="B39" s="112">
        <v>1.453</v>
      </c>
      <c r="C39" s="112">
        <v>2.597</v>
      </c>
      <c r="D39" s="112">
        <v>1.067</v>
      </c>
      <c r="E39" s="112">
        <v>1.794</v>
      </c>
      <c r="F39" s="112">
        <v>2.856</v>
      </c>
      <c r="G39" s="112">
        <v>1.379</v>
      </c>
    </row>
    <row r="40" spans="1:7" ht="12.75">
      <c r="A40" s="42">
        <v>2001</v>
      </c>
      <c r="B40" s="112">
        <v>1.66</v>
      </c>
      <c r="C40" s="112">
        <v>2.152</v>
      </c>
      <c r="D40" s="112">
        <v>1.443</v>
      </c>
      <c r="E40" s="112">
        <v>0.06</v>
      </c>
      <c r="F40" s="112">
        <v>0.847</v>
      </c>
      <c r="G40" s="112">
        <v>-0.169</v>
      </c>
    </row>
    <row r="41" spans="1:7" ht="12.75">
      <c r="A41" s="67"/>
      <c r="B41" s="24"/>
      <c r="C41" s="24"/>
      <c r="D41" s="24"/>
      <c r="E41" s="24"/>
      <c r="F41" s="24"/>
      <c r="G41" s="24"/>
    </row>
    <row r="42" spans="1:7" s="3" customFormat="1" ht="12.75">
      <c r="A42" s="43"/>
      <c r="B42" s="64"/>
      <c r="C42" s="64"/>
      <c r="D42" s="64"/>
      <c r="E42" s="64"/>
      <c r="F42" s="64"/>
      <c r="G42" s="64"/>
    </row>
    <row r="43" spans="2:7" ht="12.75">
      <c r="B43" s="24"/>
      <c r="C43" s="24"/>
      <c r="D43" s="24"/>
      <c r="E43" s="24"/>
      <c r="F43" s="24"/>
      <c r="G43" s="24"/>
    </row>
    <row r="45" spans="1:7" s="3" customFormat="1" ht="12.75">
      <c r="A45" s="218" t="s">
        <v>89</v>
      </c>
      <c r="B45" s="218"/>
      <c r="C45" s="218"/>
      <c r="D45" s="218"/>
      <c r="E45" s="218"/>
      <c r="F45" s="218"/>
      <c r="G45" s="218"/>
    </row>
    <row r="47" spans="1:7" ht="14.25">
      <c r="A47" s="42">
        <v>1991</v>
      </c>
      <c r="B47" s="97">
        <v>1.111</v>
      </c>
      <c r="C47" s="111">
        <v>100</v>
      </c>
      <c r="D47" s="97">
        <v>6.96</v>
      </c>
      <c r="E47" s="97">
        <v>1.365</v>
      </c>
      <c r="F47" s="111">
        <v>100</v>
      </c>
      <c r="G47" s="97">
        <v>8.364</v>
      </c>
    </row>
    <row r="48" spans="1:7" ht="14.25">
      <c r="A48" s="42">
        <v>1992</v>
      </c>
      <c r="B48" s="97">
        <v>1.408</v>
      </c>
      <c r="C48" s="111">
        <v>100</v>
      </c>
      <c r="D48" s="97">
        <v>8.243</v>
      </c>
      <c r="E48" s="97">
        <v>1.516</v>
      </c>
      <c r="F48" s="111">
        <v>100</v>
      </c>
      <c r="G48" s="97">
        <v>8.813</v>
      </c>
    </row>
    <row r="49" spans="1:7" ht="14.25">
      <c r="A49" s="42">
        <v>1993</v>
      </c>
      <c r="B49" s="97">
        <v>1.699</v>
      </c>
      <c r="C49" s="111">
        <v>100</v>
      </c>
      <c r="D49" s="97">
        <v>9.839</v>
      </c>
      <c r="E49" s="97">
        <v>1.727</v>
      </c>
      <c r="F49" s="111">
        <v>100</v>
      </c>
      <c r="G49" s="97">
        <v>9.972</v>
      </c>
    </row>
    <row r="50" spans="1:7" ht="14.25">
      <c r="A50" s="42">
        <v>1994</v>
      </c>
      <c r="B50" s="97">
        <v>1.882</v>
      </c>
      <c r="C50" s="111">
        <v>100</v>
      </c>
      <c r="D50" s="97">
        <v>10.831</v>
      </c>
      <c r="E50" s="97">
        <v>1.884</v>
      </c>
      <c r="F50" s="111">
        <v>100</v>
      </c>
      <c r="G50" s="97">
        <v>10.854</v>
      </c>
    </row>
    <row r="51" spans="1:7" ht="14.25">
      <c r="A51" s="42">
        <v>1995</v>
      </c>
      <c r="B51" s="97">
        <v>1.886</v>
      </c>
      <c r="C51" s="111">
        <v>100</v>
      </c>
      <c r="D51" s="97">
        <v>11.148</v>
      </c>
      <c r="E51" s="97">
        <v>1.886</v>
      </c>
      <c r="F51" s="111">
        <v>100</v>
      </c>
      <c r="G51" s="97">
        <v>11.148</v>
      </c>
    </row>
    <row r="52" spans="1:7" ht="14.25">
      <c r="A52" s="42">
        <v>1996</v>
      </c>
      <c r="B52" s="97">
        <v>1.929</v>
      </c>
      <c r="C52" s="111">
        <v>100</v>
      </c>
      <c r="D52" s="97">
        <v>11.412</v>
      </c>
      <c r="E52" s="97">
        <v>1.927</v>
      </c>
      <c r="F52" s="111">
        <v>100</v>
      </c>
      <c r="G52" s="97">
        <v>11.42</v>
      </c>
    </row>
    <row r="53" spans="1:7" ht="14.25">
      <c r="A53" s="42">
        <v>1997</v>
      </c>
      <c r="B53" s="97">
        <v>1.967</v>
      </c>
      <c r="C53" s="111">
        <v>100</v>
      </c>
      <c r="D53" s="97">
        <v>11.435</v>
      </c>
      <c r="E53" s="97">
        <v>1.965</v>
      </c>
      <c r="F53" s="111">
        <v>100</v>
      </c>
      <c r="G53" s="97">
        <v>11.448</v>
      </c>
    </row>
    <row r="54" spans="1:7" ht="14.25">
      <c r="A54" s="42">
        <v>1998</v>
      </c>
      <c r="B54" s="97">
        <v>1.955</v>
      </c>
      <c r="C54" s="111">
        <v>100</v>
      </c>
      <c r="D54" s="97">
        <v>11.283</v>
      </c>
      <c r="E54" s="97">
        <v>1.949</v>
      </c>
      <c r="F54" s="111">
        <v>100</v>
      </c>
      <c r="G54" s="97">
        <v>11.278</v>
      </c>
    </row>
    <row r="55" spans="1:7" ht="14.25">
      <c r="A55" s="42">
        <v>1999</v>
      </c>
      <c r="B55" s="97">
        <v>1.98</v>
      </c>
      <c r="C55" s="111">
        <v>100</v>
      </c>
      <c r="D55" s="97">
        <v>11.348</v>
      </c>
      <c r="E55" s="97">
        <v>1.963</v>
      </c>
      <c r="F55" s="111">
        <v>100</v>
      </c>
      <c r="G55" s="97">
        <v>11.338</v>
      </c>
    </row>
    <row r="56" spans="1:7" ht="14.25">
      <c r="A56" s="42">
        <v>2000</v>
      </c>
      <c r="B56" s="97">
        <v>1.958</v>
      </c>
      <c r="C56" s="111">
        <v>100</v>
      </c>
      <c r="D56" s="97">
        <v>11.179</v>
      </c>
      <c r="E56" s="97">
        <v>1.943</v>
      </c>
      <c r="F56" s="111">
        <v>100</v>
      </c>
      <c r="G56" s="97">
        <v>11.175</v>
      </c>
    </row>
    <row r="57" spans="1:7" ht="14.25">
      <c r="A57" s="42">
        <v>2001</v>
      </c>
      <c r="B57" s="97">
        <v>1.948</v>
      </c>
      <c r="C57" s="111">
        <v>100</v>
      </c>
      <c r="D57" s="97">
        <v>11.102</v>
      </c>
      <c r="E57" s="97">
        <v>1.927</v>
      </c>
      <c r="F57" s="111">
        <v>100</v>
      </c>
      <c r="G57" s="97">
        <v>11.062</v>
      </c>
    </row>
    <row r="58" spans="1:7" ht="12.75">
      <c r="A58" s="67"/>
      <c r="B58" s="47"/>
      <c r="C58" s="65"/>
      <c r="D58" s="47"/>
      <c r="E58" s="47"/>
      <c r="F58" s="65"/>
      <c r="G58" s="47"/>
    </row>
    <row r="59" spans="1:7" ht="12.75">
      <c r="A59" s="43"/>
      <c r="B59" s="64"/>
      <c r="C59" s="52"/>
      <c r="D59" s="64"/>
      <c r="E59" s="64"/>
      <c r="F59" s="52"/>
      <c r="G59" s="64"/>
    </row>
  </sheetData>
  <mergeCells count="13">
    <mergeCell ref="A1:G1"/>
    <mergeCell ref="A2:G2"/>
    <mergeCell ref="B5:D5"/>
    <mergeCell ref="E5:G5"/>
    <mergeCell ref="A12:G12"/>
    <mergeCell ref="A29:G29"/>
    <mergeCell ref="A45:G45"/>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9">
    <pageSetUpPr fitToPage="1"/>
  </sheetPr>
  <dimension ref="A1:G59"/>
  <sheetViews>
    <sheetView workbookViewId="0" topLeftCell="A1">
      <selection activeCell="B47" sqref="B47:G57"/>
    </sheetView>
  </sheetViews>
  <sheetFormatPr defaultColWidth="11.421875" defaultRowHeight="12.75"/>
  <cols>
    <col min="1" max="1" width="6.00390625" style="0" customWidth="1"/>
    <col min="2" max="7" width="14.8515625" style="0" customWidth="1"/>
  </cols>
  <sheetData>
    <row r="1" spans="1:7" s="1" customFormat="1" ht="15">
      <c r="A1" s="213" t="s">
        <v>107</v>
      </c>
      <c r="B1" s="213"/>
      <c r="C1" s="213"/>
      <c r="D1" s="213"/>
      <c r="E1" s="213"/>
      <c r="F1" s="213"/>
      <c r="G1" s="213"/>
    </row>
    <row r="2" spans="1:7" s="40" customFormat="1" ht="15">
      <c r="A2" s="213" t="s">
        <v>148</v>
      </c>
      <c r="B2" s="213"/>
      <c r="C2" s="213"/>
      <c r="D2" s="213"/>
      <c r="E2" s="213"/>
      <c r="F2" s="213"/>
      <c r="G2" s="213"/>
    </row>
    <row r="3" spans="1:7" s="1" customFormat="1" ht="15">
      <c r="A3" s="63"/>
      <c r="B3" s="63"/>
      <c r="C3" s="63"/>
      <c r="D3" s="63"/>
      <c r="E3" s="63"/>
      <c r="F3" s="63"/>
      <c r="G3" s="63"/>
    </row>
    <row r="5" spans="1:7" ht="12.75">
      <c r="A5" s="6"/>
      <c r="B5" s="225" t="s">
        <v>104</v>
      </c>
      <c r="C5" s="226"/>
      <c r="D5" s="227"/>
      <c r="E5" s="226" t="s">
        <v>105</v>
      </c>
      <c r="F5" s="226"/>
      <c r="G5" s="226"/>
    </row>
    <row r="6" spans="1:7" ht="12.75">
      <c r="A6" s="10"/>
      <c r="B6" s="219" t="s">
        <v>86</v>
      </c>
      <c r="C6" s="219" t="s">
        <v>87</v>
      </c>
      <c r="D6" s="219" t="s">
        <v>138</v>
      </c>
      <c r="E6" s="219" t="s">
        <v>86</v>
      </c>
      <c r="F6" s="219" t="s">
        <v>87</v>
      </c>
      <c r="G6" s="222" t="s">
        <v>138</v>
      </c>
    </row>
    <row r="7" spans="1:7" ht="12.75">
      <c r="A7" s="12" t="s">
        <v>88</v>
      </c>
      <c r="B7" s="220"/>
      <c r="C7" s="220"/>
      <c r="D7" s="220"/>
      <c r="E7" s="220"/>
      <c r="F7" s="220"/>
      <c r="G7" s="223"/>
    </row>
    <row r="8" spans="1:7" ht="12.75">
      <c r="A8" s="10"/>
      <c r="B8" s="220"/>
      <c r="C8" s="220"/>
      <c r="D8" s="220"/>
      <c r="E8" s="220"/>
      <c r="F8" s="220"/>
      <c r="G8" s="223"/>
    </row>
    <row r="9" spans="1:7" ht="12.75">
      <c r="A9" s="14"/>
      <c r="B9" s="221"/>
      <c r="C9" s="221"/>
      <c r="D9" s="221"/>
      <c r="E9" s="221"/>
      <c r="F9" s="221"/>
      <c r="G9" s="224"/>
    </row>
    <row r="12" spans="1:7" ht="12.75">
      <c r="A12" s="218" t="s">
        <v>139</v>
      </c>
      <c r="B12" s="218"/>
      <c r="C12" s="218"/>
      <c r="D12" s="218"/>
      <c r="E12" s="218"/>
      <c r="F12" s="218"/>
      <c r="G12" s="218"/>
    </row>
    <row r="13" ht="12.75">
      <c r="G13" s="66"/>
    </row>
    <row r="14" spans="1:7" ht="12.75">
      <c r="A14" s="42">
        <v>1991</v>
      </c>
      <c r="B14" s="111">
        <v>13488.598</v>
      </c>
      <c r="C14" s="111">
        <v>39064.856</v>
      </c>
      <c r="D14" s="111">
        <v>15409.842</v>
      </c>
      <c r="E14" s="111">
        <v>18867.171</v>
      </c>
      <c r="F14" s="111">
        <v>44489.519</v>
      </c>
      <c r="G14" s="111">
        <v>21091.738</v>
      </c>
    </row>
    <row r="15" spans="1:7" ht="12.75">
      <c r="A15" s="42">
        <v>1992</v>
      </c>
      <c r="B15" s="111">
        <v>21531.222</v>
      </c>
      <c r="C15" s="111">
        <v>42589.365</v>
      </c>
      <c r="D15" s="111">
        <v>22378.31</v>
      </c>
      <c r="E15" s="111">
        <v>25146.684</v>
      </c>
      <c r="F15" s="111">
        <v>46177.2</v>
      </c>
      <c r="G15" s="111">
        <v>25939.423</v>
      </c>
    </row>
    <row r="16" spans="1:7" ht="12.75">
      <c r="A16" s="42">
        <v>1993</v>
      </c>
      <c r="B16" s="111">
        <v>27153.224</v>
      </c>
      <c r="C16" s="111">
        <v>44271.376</v>
      </c>
      <c r="D16" s="111">
        <v>28085.794</v>
      </c>
      <c r="E16" s="111">
        <v>28876.541</v>
      </c>
      <c r="F16" s="111">
        <v>46302.689</v>
      </c>
      <c r="G16" s="111">
        <v>29771.169</v>
      </c>
    </row>
    <row r="17" spans="1:7" ht="12.75">
      <c r="A17" s="42">
        <v>1994</v>
      </c>
      <c r="B17" s="111">
        <v>30803.565</v>
      </c>
      <c r="C17" s="111">
        <v>46523.161</v>
      </c>
      <c r="D17" s="111">
        <v>31667.264</v>
      </c>
      <c r="E17" s="111">
        <v>31468.698</v>
      </c>
      <c r="F17" s="111">
        <v>47466.759</v>
      </c>
      <c r="G17" s="111">
        <v>32378.558</v>
      </c>
    </row>
    <row r="18" spans="1:7" ht="12.75">
      <c r="A18" s="42">
        <v>1995</v>
      </c>
      <c r="B18" s="111">
        <v>31826.742</v>
      </c>
      <c r="C18" s="111">
        <v>48186.292</v>
      </c>
      <c r="D18" s="111">
        <v>33203.455</v>
      </c>
      <c r="E18" s="111">
        <v>31826.742</v>
      </c>
      <c r="F18" s="111">
        <v>48186.292</v>
      </c>
      <c r="G18" s="111">
        <v>33203.455</v>
      </c>
    </row>
    <row r="19" spans="1:7" ht="12.75">
      <c r="A19" s="42">
        <v>1996</v>
      </c>
      <c r="B19" s="111">
        <v>33492.742</v>
      </c>
      <c r="C19" s="111">
        <v>49200.429</v>
      </c>
      <c r="D19" s="111">
        <v>34833.17</v>
      </c>
      <c r="E19" s="111">
        <v>33114.817</v>
      </c>
      <c r="F19" s="111">
        <v>48701.368</v>
      </c>
      <c r="G19" s="111">
        <v>34505.075</v>
      </c>
    </row>
    <row r="20" spans="1:7" ht="12.75">
      <c r="A20" s="42">
        <v>1997</v>
      </c>
      <c r="B20" s="111">
        <v>35261.636</v>
      </c>
      <c r="C20" s="111">
        <v>50301.01</v>
      </c>
      <c r="D20" s="111">
        <v>36058.829</v>
      </c>
      <c r="E20" s="111">
        <v>34653.849</v>
      </c>
      <c r="F20" s="111">
        <v>49462.481</v>
      </c>
      <c r="G20" s="111">
        <v>35496.985</v>
      </c>
    </row>
    <row r="21" spans="1:7" ht="12.75">
      <c r="A21" s="42">
        <v>1998</v>
      </c>
      <c r="B21" s="111">
        <v>35355.286</v>
      </c>
      <c r="C21" s="111">
        <v>51292.003</v>
      </c>
      <c r="D21" s="111">
        <v>36595.558</v>
      </c>
      <c r="E21" s="111">
        <v>34277.788</v>
      </c>
      <c r="F21" s="111">
        <v>49883.028</v>
      </c>
      <c r="G21" s="111">
        <v>35573.462</v>
      </c>
    </row>
    <row r="22" spans="1:7" ht="12.75">
      <c r="A22" s="42">
        <v>1999</v>
      </c>
      <c r="B22" s="111">
        <v>36031.554</v>
      </c>
      <c r="C22" s="111">
        <v>51971.316</v>
      </c>
      <c r="D22" s="111">
        <v>37541.546</v>
      </c>
      <c r="E22" s="111">
        <v>34573.419</v>
      </c>
      <c r="F22" s="111">
        <v>50295.5</v>
      </c>
      <c r="G22" s="111">
        <v>36298.053</v>
      </c>
    </row>
    <row r="23" spans="1:7" ht="12.75">
      <c r="A23" s="42">
        <v>2000</v>
      </c>
      <c r="B23" s="111">
        <v>36831.321</v>
      </c>
      <c r="C23" s="111">
        <v>52389.8</v>
      </c>
      <c r="D23" s="111">
        <v>38300.508</v>
      </c>
      <c r="E23" s="111">
        <v>35459.409</v>
      </c>
      <c r="F23" s="111">
        <v>50828.429</v>
      </c>
      <c r="G23" s="111">
        <v>37146.193</v>
      </c>
    </row>
    <row r="24" spans="1:7" ht="12.75">
      <c r="A24" s="42">
        <v>2001</v>
      </c>
      <c r="B24" s="111">
        <v>37817.935</v>
      </c>
      <c r="C24" s="111">
        <v>53293.413</v>
      </c>
      <c r="D24" s="111">
        <v>39409.748</v>
      </c>
      <c r="E24" s="111">
        <v>35836.145</v>
      </c>
      <c r="F24" s="111">
        <v>51044.691</v>
      </c>
      <c r="G24" s="111">
        <v>37614.048</v>
      </c>
    </row>
    <row r="25" spans="1:7" ht="12.75">
      <c r="A25" s="67"/>
      <c r="B25" s="20"/>
      <c r="C25" s="20"/>
      <c r="D25" s="20"/>
      <c r="E25" s="20"/>
      <c r="F25" s="20"/>
      <c r="G25" s="20"/>
    </row>
    <row r="26" spans="1:7" ht="12.75">
      <c r="A26" s="43"/>
      <c r="B26" s="19"/>
      <c r="C26" s="19"/>
      <c r="D26" s="19"/>
      <c r="E26" s="19"/>
      <c r="F26" s="19"/>
      <c r="G26" s="19"/>
    </row>
    <row r="27" spans="1:7" ht="12.75">
      <c r="A27" s="43"/>
      <c r="B27" s="3"/>
      <c r="C27" s="3"/>
      <c r="D27" s="3"/>
      <c r="E27" s="3"/>
      <c r="F27" s="3"/>
      <c r="G27" s="3"/>
    </row>
    <row r="29" spans="1:7" ht="12.75">
      <c r="A29" s="218" t="s">
        <v>106</v>
      </c>
      <c r="B29" s="218"/>
      <c r="C29" s="218"/>
      <c r="D29" s="218"/>
      <c r="E29" s="218"/>
      <c r="F29" s="218"/>
      <c r="G29" s="218"/>
    </row>
    <row r="31" spans="1:7" ht="12.75">
      <c r="A31" s="42">
        <v>1992</v>
      </c>
      <c r="B31" s="55">
        <v>59.625</v>
      </c>
      <c r="C31" s="55">
        <v>9.022</v>
      </c>
      <c r="D31" s="55">
        <v>45.22</v>
      </c>
      <c r="E31" s="55">
        <v>33.282</v>
      </c>
      <c r="F31" s="55">
        <v>3.793</v>
      </c>
      <c r="G31" s="55">
        <v>22.983</v>
      </c>
    </row>
    <row r="32" spans="1:7" ht="12.75">
      <c r="A32" s="42">
        <v>1993</v>
      </c>
      <c r="B32" s="112">
        <v>26.11</v>
      </c>
      <c r="C32" s="112">
        <v>3.949</v>
      </c>
      <c r="D32" s="112">
        <v>25.504</v>
      </c>
      <c r="E32" s="112">
        <v>14.832</v>
      </c>
      <c r="F32" s="112">
        <v>0.271</v>
      </c>
      <c r="G32" s="112">
        <v>14.771</v>
      </c>
    </row>
    <row r="33" spans="1:7" ht="12.75">
      <c r="A33" s="42">
        <v>1994</v>
      </c>
      <c r="B33" s="112">
        <v>13.443</v>
      </c>
      <c r="C33" s="112">
        <v>5.086</v>
      </c>
      <c r="D33" s="112">
        <v>12.751</v>
      </c>
      <c r="E33" s="112">
        <v>8.976</v>
      </c>
      <c r="F33" s="112">
        <v>2.514</v>
      </c>
      <c r="G33" s="112">
        <v>8.758</v>
      </c>
    </row>
    <row r="34" spans="1:7" ht="12.75">
      <c r="A34" s="42">
        <v>1995</v>
      </c>
      <c r="B34" s="112">
        <v>3.321</v>
      </c>
      <c r="C34" s="112">
        <v>3.574</v>
      </c>
      <c r="D34" s="112">
        <v>4.851</v>
      </c>
      <c r="E34" s="112">
        <v>1.137</v>
      </c>
      <c r="F34" s="112">
        <v>1.515</v>
      </c>
      <c r="G34" s="112">
        <v>2.547</v>
      </c>
    </row>
    <row r="35" spans="1:7" ht="12.75">
      <c r="A35" s="42">
        <v>1996</v>
      </c>
      <c r="B35" s="112">
        <v>5.234</v>
      </c>
      <c r="C35" s="112">
        <v>2.104</v>
      </c>
      <c r="D35" s="112">
        <v>4.908</v>
      </c>
      <c r="E35" s="112">
        <v>4.047</v>
      </c>
      <c r="F35" s="112">
        <v>1.068</v>
      </c>
      <c r="G35" s="112">
        <v>3.92</v>
      </c>
    </row>
    <row r="36" spans="1:7" ht="12.75">
      <c r="A36" s="42">
        <v>1997</v>
      </c>
      <c r="B36" s="112">
        <v>5.281</v>
      </c>
      <c r="C36" s="112">
        <v>2.236</v>
      </c>
      <c r="D36" s="112">
        <v>3.518</v>
      </c>
      <c r="E36" s="112">
        <v>4.647</v>
      </c>
      <c r="F36" s="112">
        <v>1.562</v>
      </c>
      <c r="G36" s="112">
        <v>2.874</v>
      </c>
    </row>
    <row r="37" spans="1:7" ht="12.75">
      <c r="A37" s="42">
        <v>1998</v>
      </c>
      <c r="B37" s="112">
        <v>0.265</v>
      </c>
      <c r="C37" s="112">
        <v>1.97</v>
      </c>
      <c r="D37" s="112">
        <v>1.488</v>
      </c>
      <c r="E37" s="112">
        <v>-1.085</v>
      </c>
      <c r="F37" s="112">
        <v>0.85</v>
      </c>
      <c r="G37" s="112">
        <v>0.215</v>
      </c>
    </row>
    <row r="38" spans="1:7" ht="12.75">
      <c r="A38" s="42">
        <v>1999</v>
      </c>
      <c r="B38" s="112">
        <v>1.912</v>
      </c>
      <c r="C38" s="112">
        <v>1.324</v>
      </c>
      <c r="D38" s="112">
        <v>2.584</v>
      </c>
      <c r="E38" s="112">
        <v>0.862</v>
      </c>
      <c r="F38" s="112">
        <v>0.826</v>
      </c>
      <c r="G38" s="112">
        <v>2.036</v>
      </c>
    </row>
    <row r="39" spans="1:7" ht="12.75">
      <c r="A39" s="42">
        <v>2000</v>
      </c>
      <c r="B39" s="112">
        <v>2.219</v>
      </c>
      <c r="C39" s="112">
        <v>0.805</v>
      </c>
      <c r="D39" s="112">
        <v>2.021</v>
      </c>
      <c r="E39" s="112">
        <v>2.562</v>
      </c>
      <c r="F39" s="112">
        <v>1.059</v>
      </c>
      <c r="G39" s="112">
        <v>2.336</v>
      </c>
    </row>
    <row r="40" spans="1:7" ht="12.75">
      <c r="A40" s="42">
        <v>2001</v>
      </c>
      <c r="B40" s="112">
        <v>2.678</v>
      </c>
      <c r="C40" s="112">
        <v>1.724</v>
      </c>
      <c r="D40" s="112">
        <v>2.896</v>
      </c>
      <c r="E40" s="112">
        <v>1.062</v>
      </c>
      <c r="F40" s="112">
        <v>0.425</v>
      </c>
      <c r="G40" s="112">
        <v>1.259</v>
      </c>
    </row>
    <row r="41" spans="1:7" ht="12.75">
      <c r="A41" s="67"/>
      <c r="B41" s="24"/>
      <c r="C41" s="24"/>
      <c r="D41" s="24"/>
      <c r="E41" s="24"/>
      <c r="F41" s="24"/>
      <c r="G41" s="24"/>
    </row>
    <row r="42" spans="1:7" ht="12.75">
      <c r="A42" s="43"/>
      <c r="B42" s="64"/>
      <c r="C42" s="64"/>
      <c r="D42" s="64"/>
      <c r="E42" s="64"/>
      <c r="F42" s="64"/>
      <c r="G42" s="64"/>
    </row>
    <row r="45" spans="1:7" s="3" customFormat="1" ht="12.75">
      <c r="A45" s="218" t="s">
        <v>140</v>
      </c>
      <c r="B45" s="218"/>
      <c r="C45" s="218"/>
      <c r="D45" s="218"/>
      <c r="E45" s="218"/>
      <c r="F45" s="218"/>
      <c r="G45" s="218"/>
    </row>
    <row r="47" spans="1:7" ht="12.75">
      <c r="A47" s="42">
        <v>1991</v>
      </c>
      <c r="B47" s="111">
        <v>34.528</v>
      </c>
      <c r="C47" s="111">
        <v>100</v>
      </c>
      <c r="D47" s="111">
        <v>39.446</v>
      </c>
      <c r="E47" s="111">
        <v>42.408</v>
      </c>
      <c r="F47" s="111">
        <v>100</v>
      </c>
      <c r="G47" s="111">
        <v>47.408</v>
      </c>
    </row>
    <row r="48" spans="1:7" ht="12.75">
      <c r="A48" s="42">
        <v>1992</v>
      </c>
      <c r="B48" s="111">
        <v>50.555</v>
      </c>
      <c r="C48" s="111">
        <v>100</v>
      </c>
      <c r="D48" s="111">
        <v>52.544</v>
      </c>
      <c r="E48" s="111">
        <v>54.456</v>
      </c>
      <c r="F48" s="111">
        <v>100</v>
      </c>
      <c r="G48" s="111">
        <v>56.173</v>
      </c>
    </row>
    <row r="49" spans="1:7" ht="12.75">
      <c r="A49" s="42">
        <v>1993</v>
      </c>
      <c r="B49" s="111">
        <v>61.333</v>
      </c>
      <c r="C49" s="111">
        <v>100</v>
      </c>
      <c r="D49" s="111">
        <v>63.44</v>
      </c>
      <c r="E49" s="111">
        <v>62.364</v>
      </c>
      <c r="F49" s="111">
        <v>100</v>
      </c>
      <c r="G49" s="111">
        <v>64.296</v>
      </c>
    </row>
    <row r="50" spans="1:7" ht="12.75">
      <c r="A50" s="42">
        <v>1994</v>
      </c>
      <c r="B50" s="111">
        <v>66.211</v>
      </c>
      <c r="C50" s="111">
        <v>100</v>
      </c>
      <c r="D50" s="111">
        <v>68.067</v>
      </c>
      <c r="E50" s="111">
        <v>66.296</v>
      </c>
      <c r="F50" s="111">
        <v>100</v>
      </c>
      <c r="G50" s="111">
        <v>68.213</v>
      </c>
    </row>
    <row r="51" spans="1:7" ht="12.75">
      <c r="A51" s="42">
        <v>1995</v>
      </c>
      <c r="B51" s="111">
        <v>66.049</v>
      </c>
      <c r="C51" s="111">
        <v>100</v>
      </c>
      <c r="D51" s="111">
        <v>68.906</v>
      </c>
      <c r="E51" s="111">
        <v>66.049</v>
      </c>
      <c r="F51" s="111">
        <v>100</v>
      </c>
      <c r="G51" s="111">
        <v>68.906</v>
      </c>
    </row>
    <row r="52" spans="1:7" ht="12.75">
      <c r="A52" s="42">
        <v>1996</v>
      </c>
      <c r="B52" s="111">
        <v>68.074</v>
      </c>
      <c r="C52" s="111">
        <v>100</v>
      </c>
      <c r="D52" s="111">
        <v>70.798</v>
      </c>
      <c r="E52" s="111">
        <v>67.995</v>
      </c>
      <c r="F52" s="111">
        <v>100</v>
      </c>
      <c r="G52" s="111">
        <v>70.85</v>
      </c>
    </row>
    <row r="53" spans="1:7" ht="12.75">
      <c r="A53" s="42">
        <v>1997</v>
      </c>
      <c r="B53" s="111">
        <v>70.101</v>
      </c>
      <c r="C53" s="111">
        <v>100</v>
      </c>
      <c r="D53" s="111">
        <v>71.686</v>
      </c>
      <c r="E53" s="111">
        <v>70.06</v>
      </c>
      <c r="F53" s="111">
        <v>100</v>
      </c>
      <c r="G53" s="111">
        <v>71.765</v>
      </c>
    </row>
    <row r="54" spans="1:7" ht="12.75">
      <c r="A54" s="42">
        <v>1998</v>
      </c>
      <c r="B54" s="111">
        <v>68.929</v>
      </c>
      <c r="C54" s="111">
        <v>100</v>
      </c>
      <c r="D54" s="111">
        <v>71.347</v>
      </c>
      <c r="E54" s="111">
        <v>68.716</v>
      </c>
      <c r="F54" s="111">
        <v>100</v>
      </c>
      <c r="G54" s="111">
        <v>71.313</v>
      </c>
    </row>
    <row r="55" spans="1:7" ht="12.75">
      <c r="A55" s="42">
        <v>1999</v>
      </c>
      <c r="B55" s="111">
        <v>69.329</v>
      </c>
      <c r="C55" s="111">
        <v>100</v>
      </c>
      <c r="D55" s="111">
        <v>72.235</v>
      </c>
      <c r="E55" s="111">
        <v>68.74</v>
      </c>
      <c r="F55" s="111">
        <v>100</v>
      </c>
      <c r="G55" s="111">
        <v>72.169</v>
      </c>
    </row>
    <row r="56" spans="1:7" ht="12.75">
      <c r="A56" s="42">
        <v>2000</v>
      </c>
      <c r="B56" s="111">
        <v>70.302</v>
      </c>
      <c r="C56" s="111">
        <v>100</v>
      </c>
      <c r="D56" s="111">
        <v>73.106</v>
      </c>
      <c r="E56" s="111">
        <v>69.762</v>
      </c>
      <c r="F56" s="111">
        <v>100</v>
      </c>
      <c r="G56" s="111">
        <v>73.081</v>
      </c>
    </row>
    <row r="57" spans="1:7" ht="12.75">
      <c r="A57" s="42">
        <v>2001</v>
      </c>
      <c r="B57" s="111">
        <v>70.961</v>
      </c>
      <c r="C57" s="111">
        <v>100</v>
      </c>
      <c r="D57" s="111">
        <v>73.948</v>
      </c>
      <c r="E57" s="111">
        <v>70.205</v>
      </c>
      <c r="F57" s="111">
        <v>100</v>
      </c>
      <c r="G57" s="111">
        <v>73.688</v>
      </c>
    </row>
    <row r="58" spans="1:7" ht="12.75">
      <c r="A58" s="67"/>
      <c r="B58" s="65"/>
      <c r="C58" s="65"/>
      <c r="D58" s="65"/>
      <c r="E58" s="65"/>
      <c r="F58" s="65"/>
      <c r="G58" s="65"/>
    </row>
    <row r="59" spans="1:7" s="3" customFormat="1" ht="12.75">
      <c r="A59" s="43"/>
      <c r="B59" s="52"/>
      <c r="C59" s="52"/>
      <c r="D59" s="52"/>
      <c r="E59" s="52"/>
      <c r="F59" s="52"/>
      <c r="G59" s="52"/>
    </row>
  </sheetData>
  <mergeCells count="13">
    <mergeCell ref="A1:G1"/>
    <mergeCell ref="A2:G2"/>
    <mergeCell ref="B5:D5"/>
    <mergeCell ref="E5:G5"/>
    <mergeCell ref="A12:G12"/>
    <mergeCell ref="A29:G29"/>
    <mergeCell ref="A45:G45"/>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10">
    <pageSetUpPr fitToPage="1"/>
  </sheetPr>
  <dimension ref="A1:R227"/>
  <sheetViews>
    <sheetView workbookViewId="0" topLeftCell="J85">
      <selection activeCell="I175" sqref="I175:Q178"/>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6" width="12.7109375" style="0" customWidth="1"/>
    <col min="17" max="17" width="7.421875" style="0" customWidth="1"/>
  </cols>
  <sheetData>
    <row r="1" spans="1:9" s="1" customFormat="1" ht="15">
      <c r="A1" s="33"/>
      <c r="B1" s="33"/>
      <c r="H1" s="2" t="s">
        <v>84</v>
      </c>
      <c r="I1" s="1" t="s">
        <v>149</v>
      </c>
    </row>
    <row r="2" spans="1:9" s="3" customFormat="1" ht="12.75">
      <c r="A2" s="34"/>
      <c r="B2" s="34"/>
      <c r="H2" s="4" t="s">
        <v>0</v>
      </c>
      <c r="I2" s="3" t="s">
        <v>1</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8"/>
      <c r="I5" s="9"/>
      <c r="J5" s="9"/>
      <c r="K5" s="7"/>
      <c r="L5" s="7"/>
      <c r="M5" s="8"/>
      <c r="N5" s="8"/>
      <c r="O5" s="8"/>
      <c r="P5" s="8"/>
      <c r="Q5" s="8"/>
    </row>
    <row r="6" spans="1:17" ht="12.75">
      <c r="A6" s="10"/>
      <c r="B6" s="228" t="s">
        <v>97</v>
      </c>
      <c r="C6" s="229"/>
      <c r="D6" s="229"/>
      <c r="E6" s="230"/>
      <c r="F6" s="13"/>
      <c r="G6" s="13"/>
      <c r="H6" s="11"/>
      <c r="I6" s="12"/>
      <c r="J6" s="12"/>
      <c r="K6" s="13"/>
      <c r="L6" s="13"/>
      <c r="M6" s="11"/>
      <c r="N6" s="11"/>
      <c r="O6" s="11"/>
      <c r="P6" s="11"/>
      <c r="Q6" s="11"/>
    </row>
    <row r="7" spans="1:17" ht="12.75">
      <c r="A7" s="10" t="s">
        <v>82</v>
      </c>
      <c r="C7" s="61"/>
      <c r="D7" s="61"/>
      <c r="E7" s="62"/>
      <c r="F7" s="13">
        <v>1991</v>
      </c>
      <c r="G7" s="13">
        <v>1992</v>
      </c>
      <c r="H7" s="11">
        <v>1993</v>
      </c>
      <c r="I7" s="12">
        <v>1994</v>
      </c>
      <c r="J7" s="12">
        <v>1995</v>
      </c>
      <c r="K7" s="13">
        <v>1996</v>
      </c>
      <c r="L7" s="13">
        <v>1997</v>
      </c>
      <c r="M7" s="11">
        <v>1998</v>
      </c>
      <c r="N7" s="11">
        <v>1999</v>
      </c>
      <c r="O7" s="11">
        <v>2000</v>
      </c>
      <c r="P7" s="11">
        <v>2001</v>
      </c>
      <c r="Q7" s="11" t="s">
        <v>83</v>
      </c>
    </row>
    <row r="8" spans="1:17" ht="12.75">
      <c r="A8" s="10"/>
      <c r="B8" s="228" t="s">
        <v>98</v>
      </c>
      <c r="C8" s="229"/>
      <c r="D8" s="229"/>
      <c r="E8" s="230"/>
      <c r="F8" s="13"/>
      <c r="G8" s="13"/>
      <c r="H8" s="11"/>
      <c r="I8" s="12"/>
      <c r="J8" s="12"/>
      <c r="K8" s="13"/>
      <c r="L8" s="13"/>
      <c r="M8" s="11"/>
      <c r="N8" s="11"/>
      <c r="O8" s="11"/>
      <c r="P8" s="11"/>
      <c r="Q8" s="11"/>
    </row>
    <row r="9" spans="1:17" ht="12.75">
      <c r="A9" s="14"/>
      <c r="B9" s="5"/>
      <c r="C9" s="5"/>
      <c r="D9" s="5"/>
      <c r="E9" s="14"/>
      <c r="F9" s="15"/>
      <c r="G9" s="15"/>
      <c r="H9" s="16"/>
      <c r="I9" s="17"/>
      <c r="J9" s="17"/>
      <c r="K9" s="15"/>
      <c r="L9" s="15"/>
      <c r="M9" s="16"/>
      <c r="N9" s="16"/>
      <c r="O9" s="16"/>
      <c r="P9" s="16"/>
      <c r="Q9" s="16"/>
    </row>
    <row r="11" spans="1:18" s="3" customFormat="1" ht="12.75">
      <c r="A11" s="231" t="s">
        <v>137</v>
      </c>
      <c r="B11" s="231"/>
      <c r="C11" s="231"/>
      <c r="D11" s="231"/>
      <c r="E11" s="231"/>
      <c r="F11" s="231"/>
      <c r="G11" s="231"/>
      <c r="H11" s="231"/>
      <c r="I11" s="218" t="s">
        <v>137</v>
      </c>
      <c r="J11" s="218"/>
      <c r="K11" s="218"/>
      <c r="L11" s="218"/>
      <c r="M11" s="218"/>
      <c r="N11" s="218"/>
      <c r="O11" s="218"/>
      <c r="P11" s="218"/>
      <c r="Q11" s="218"/>
      <c r="R11" s="28"/>
    </row>
    <row r="13" spans="1:17" s="3" customFormat="1" ht="12.75">
      <c r="A13" s="77">
        <v>1</v>
      </c>
      <c r="B13" s="3" t="s">
        <v>152</v>
      </c>
      <c r="E13" s="18"/>
      <c r="F13" s="144">
        <v>16697.968</v>
      </c>
      <c r="G13" s="144">
        <v>22717.421</v>
      </c>
      <c r="H13" s="144">
        <v>28104.972</v>
      </c>
      <c r="I13" s="144">
        <v>32664.994</v>
      </c>
      <c r="J13" s="144">
        <v>33978.708</v>
      </c>
      <c r="K13" s="144">
        <v>35382.269</v>
      </c>
      <c r="L13" s="144">
        <v>36815.194</v>
      </c>
      <c r="M13" s="144">
        <v>37720.697</v>
      </c>
      <c r="N13" s="144">
        <v>39181.865</v>
      </c>
      <c r="O13" s="144">
        <v>39751.566</v>
      </c>
      <c r="P13" s="138">
        <v>40411.603</v>
      </c>
      <c r="Q13" s="107">
        <v>1</v>
      </c>
    </row>
    <row r="14" spans="1:17" ht="19.5" customHeight="1">
      <c r="A14" s="78">
        <v>2</v>
      </c>
      <c r="B14" s="39"/>
      <c r="C14" s="27" t="s">
        <v>6</v>
      </c>
      <c r="E14" s="10"/>
      <c r="F14" s="142">
        <v>1586.54</v>
      </c>
      <c r="G14" s="142">
        <v>2175.279</v>
      </c>
      <c r="H14" s="142">
        <v>2758.338</v>
      </c>
      <c r="I14" s="142">
        <v>3331.811</v>
      </c>
      <c r="J14" s="142">
        <v>3341.469</v>
      </c>
      <c r="K14" s="142">
        <v>3443.1</v>
      </c>
      <c r="L14" s="142">
        <v>3550.711</v>
      </c>
      <c r="M14" s="142">
        <v>3667.084</v>
      </c>
      <c r="N14" s="142">
        <v>4004.131</v>
      </c>
      <c r="O14" s="142">
        <v>4043.302</v>
      </c>
      <c r="P14" s="143">
        <v>4046.032</v>
      </c>
      <c r="Q14" s="108">
        <v>2</v>
      </c>
    </row>
    <row r="15" spans="1:17" ht="19.5" customHeight="1">
      <c r="A15" s="78">
        <v>3</v>
      </c>
      <c r="B15" s="39"/>
      <c r="C15" s="27" t="s">
        <v>7</v>
      </c>
      <c r="E15" s="10"/>
      <c r="F15" s="142">
        <v>608.25</v>
      </c>
      <c r="G15" s="142">
        <v>847.327</v>
      </c>
      <c r="H15" s="142">
        <v>1079.209</v>
      </c>
      <c r="I15" s="142">
        <v>1272.344</v>
      </c>
      <c r="J15" s="142">
        <v>1249.514</v>
      </c>
      <c r="K15" s="142">
        <v>1289.136</v>
      </c>
      <c r="L15" s="142">
        <v>1358.637</v>
      </c>
      <c r="M15" s="142">
        <v>1337.644</v>
      </c>
      <c r="N15" s="142">
        <v>1322.433</v>
      </c>
      <c r="O15" s="142">
        <v>1210.171</v>
      </c>
      <c r="P15" s="143">
        <v>1149.383</v>
      </c>
      <c r="Q15" s="108">
        <v>3</v>
      </c>
    </row>
    <row r="16" spans="1:17" s="3" customFormat="1" ht="19.5" customHeight="1">
      <c r="A16" s="77">
        <v>4</v>
      </c>
      <c r="B16" s="3" t="s">
        <v>8</v>
      </c>
      <c r="E16" s="18"/>
      <c r="F16" s="144">
        <v>15719.678</v>
      </c>
      <c r="G16" s="144">
        <v>21389.469</v>
      </c>
      <c r="H16" s="144">
        <v>26425.843</v>
      </c>
      <c r="I16" s="144">
        <v>30605.527</v>
      </c>
      <c r="J16" s="144">
        <v>31886.753</v>
      </c>
      <c r="K16" s="144">
        <v>33228.305</v>
      </c>
      <c r="L16" s="144">
        <v>34623.12</v>
      </c>
      <c r="M16" s="144">
        <v>35391.257</v>
      </c>
      <c r="N16" s="144">
        <v>36500.167</v>
      </c>
      <c r="O16" s="144">
        <v>36918.435</v>
      </c>
      <c r="P16" s="138">
        <v>37514.954</v>
      </c>
      <c r="Q16" s="107">
        <v>4</v>
      </c>
    </row>
    <row r="17" spans="1:17" ht="19.5" customHeight="1">
      <c r="A17" s="79" t="s">
        <v>38</v>
      </c>
      <c r="B17" s="35"/>
      <c r="C17" t="s">
        <v>9</v>
      </c>
      <c r="E17" s="10"/>
      <c r="F17" s="142">
        <v>482.98</v>
      </c>
      <c r="G17" s="142">
        <v>549.058</v>
      </c>
      <c r="H17" s="142">
        <v>587.485</v>
      </c>
      <c r="I17" s="142">
        <v>618.242</v>
      </c>
      <c r="J17" s="142">
        <v>676.412</v>
      </c>
      <c r="K17" s="142">
        <v>712.097</v>
      </c>
      <c r="L17" s="142">
        <v>749.771</v>
      </c>
      <c r="M17" s="142">
        <v>761.063</v>
      </c>
      <c r="N17" s="142">
        <v>769.344</v>
      </c>
      <c r="O17" s="142">
        <v>752.751</v>
      </c>
      <c r="P17" s="143">
        <v>842.221</v>
      </c>
      <c r="Q17" s="88" t="s">
        <v>38</v>
      </c>
    </row>
    <row r="18" spans="1:17" ht="19.5" customHeight="1">
      <c r="A18" s="79" t="s">
        <v>39</v>
      </c>
      <c r="B18" s="35"/>
      <c r="D18" s="27" t="s">
        <v>24</v>
      </c>
      <c r="E18" s="10"/>
      <c r="F18" s="142">
        <v>479.241</v>
      </c>
      <c r="G18" s="142">
        <v>544.581</v>
      </c>
      <c r="H18" s="142">
        <v>583.008</v>
      </c>
      <c r="I18" s="142">
        <v>613.765</v>
      </c>
      <c r="J18" s="142">
        <v>671.935</v>
      </c>
      <c r="K18" s="142">
        <v>707.62</v>
      </c>
      <c r="L18" s="142">
        <v>744.796</v>
      </c>
      <c r="M18" s="142">
        <v>755.591</v>
      </c>
      <c r="N18" s="142">
        <v>763.374</v>
      </c>
      <c r="O18" s="142">
        <v>747.279</v>
      </c>
      <c r="P18" s="143">
        <v>836.749</v>
      </c>
      <c r="Q18" s="88" t="s">
        <v>39</v>
      </c>
    </row>
    <row r="19" spans="1:17" ht="19.5" customHeight="1">
      <c r="A19" s="79" t="s">
        <v>40</v>
      </c>
      <c r="B19" s="35"/>
      <c r="D19" s="27" t="s">
        <v>25</v>
      </c>
      <c r="E19" s="10"/>
      <c r="F19" s="142">
        <v>3.739</v>
      </c>
      <c r="G19" s="142">
        <v>4.477</v>
      </c>
      <c r="H19" s="142">
        <v>4.477</v>
      </c>
      <c r="I19" s="142">
        <v>4.477</v>
      </c>
      <c r="J19" s="142">
        <v>4.477</v>
      </c>
      <c r="K19" s="142">
        <v>4.477</v>
      </c>
      <c r="L19" s="142">
        <v>4.975</v>
      </c>
      <c r="M19" s="142">
        <v>5.472</v>
      </c>
      <c r="N19" s="142">
        <v>5.97</v>
      </c>
      <c r="O19" s="142">
        <v>5.472</v>
      </c>
      <c r="P19" s="143">
        <v>5.472</v>
      </c>
      <c r="Q19" s="88" t="s">
        <v>40</v>
      </c>
    </row>
    <row r="20" spans="1:17" ht="19.5" customHeight="1">
      <c r="A20" s="79" t="s">
        <v>41</v>
      </c>
      <c r="B20" s="35"/>
      <c r="C20" t="s">
        <v>10</v>
      </c>
      <c r="E20" s="10"/>
      <c r="F20" s="142">
        <v>2772.502</v>
      </c>
      <c r="G20" s="142">
        <v>3123.872</v>
      </c>
      <c r="H20" s="142">
        <v>3968.88</v>
      </c>
      <c r="I20" s="142">
        <v>4841.046</v>
      </c>
      <c r="J20" s="142">
        <v>5146.594</v>
      </c>
      <c r="K20" s="142">
        <v>5885.89</v>
      </c>
      <c r="L20" s="142">
        <v>6304.33</v>
      </c>
      <c r="M20" s="142">
        <v>6689.671</v>
      </c>
      <c r="N20" s="142">
        <v>7218.626</v>
      </c>
      <c r="O20" s="142">
        <v>7777.811</v>
      </c>
      <c r="P20" s="143">
        <v>8089.225</v>
      </c>
      <c r="Q20" s="88" t="s">
        <v>41</v>
      </c>
    </row>
    <row r="21" spans="1:17" ht="19.5" customHeight="1">
      <c r="A21" s="79" t="s">
        <v>42</v>
      </c>
      <c r="B21" s="35"/>
      <c r="D21" s="27" t="s">
        <v>11</v>
      </c>
      <c r="E21" s="10"/>
      <c r="F21" s="142">
        <v>45.715</v>
      </c>
      <c r="G21" s="142">
        <v>61.175</v>
      </c>
      <c r="H21" s="142">
        <v>78.227</v>
      </c>
      <c r="I21" s="142">
        <v>132.223</v>
      </c>
      <c r="J21" s="142">
        <v>98.837</v>
      </c>
      <c r="K21" s="142">
        <v>98.871</v>
      </c>
      <c r="L21" s="142">
        <v>104.381</v>
      </c>
      <c r="M21" s="142">
        <v>93.068</v>
      </c>
      <c r="N21" s="142">
        <v>91.188</v>
      </c>
      <c r="O21" s="142">
        <v>80.28</v>
      </c>
      <c r="P21" s="143">
        <v>65.855</v>
      </c>
      <c r="Q21" s="88" t="s">
        <v>42</v>
      </c>
    </row>
    <row r="22" spans="1:17" ht="19.5" customHeight="1">
      <c r="A22" s="79" t="s">
        <v>43</v>
      </c>
      <c r="B22" s="35"/>
      <c r="E22" s="10" t="s">
        <v>26</v>
      </c>
      <c r="F22" s="113">
        <v>1459</v>
      </c>
      <c r="G22" s="113">
        <v>11986</v>
      </c>
      <c r="H22" s="113">
        <v>13076</v>
      </c>
      <c r="I22" s="113">
        <v>15417</v>
      </c>
      <c r="J22" s="113">
        <v>14811</v>
      </c>
      <c r="K22" s="142">
        <v>15</v>
      </c>
      <c r="L22" s="142">
        <v>13</v>
      </c>
      <c r="M22" s="142">
        <v>10</v>
      </c>
      <c r="N22" s="142">
        <v>8</v>
      </c>
      <c r="O22" s="142">
        <v>7</v>
      </c>
      <c r="P22" s="143">
        <v>1</v>
      </c>
      <c r="Q22" s="88" t="s">
        <v>43</v>
      </c>
    </row>
    <row r="23" spans="1:17" ht="12.75">
      <c r="A23" s="79" t="s">
        <v>44</v>
      </c>
      <c r="B23" s="35"/>
      <c r="E23" s="10" t="s">
        <v>143</v>
      </c>
      <c r="F23" s="113">
        <v>44256</v>
      </c>
      <c r="G23" s="113">
        <v>49189</v>
      </c>
      <c r="H23" s="113">
        <v>65151</v>
      </c>
      <c r="I23" s="113">
        <v>116806</v>
      </c>
      <c r="J23" s="113">
        <v>84026</v>
      </c>
      <c r="K23" s="142">
        <v>84</v>
      </c>
      <c r="L23" s="142">
        <v>91</v>
      </c>
      <c r="M23" s="142">
        <v>83</v>
      </c>
      <c r="N23" s="142">
        <v>84</v>
      </c>
      <c r="O23" s="142">
        <v>74</v>
      </c>
      <c r="P23" s="143">
        <v>65</v>
      </c>
      <c r="Q23" s="88" t="s">
        <v>44</v>
      </c>
    </row>
    <row r="24" spans="1:17" ht="19.5" customHeight="1">
      <c r="A24" s="79" t="s">
        <v>45</v>
      </c>
      <c r="B24" s="35"/>
      <c r="D24" s="27" t="s">
        <v>12</v>
      </c>
      <c r="E24" s="10"/>
      <c r="F24" s="113">
        <v>2114564</v>
      </c>
      <c r="G24" s="113">
        <v>2408486</v>
      </c>
      <c r="H24" s="113">
        <v>2973901</v>
      </c>
      <c r="I24" s="113">
        <v>3861418</v>
      </c>
      <c r="J24" s="113">
        <v>4186459</v>
      </c>
      <c r="K24" s="142">
        <v>4718</v>
      </c>
      <c r="L24" s="142">
        <v>5177</v>
      </c>
      <c r="M24" s="142">
        <v>5599</v>
      </c>
      <c r="N24" s="142">
        <v>6134</v>
      </c>
      <c r="O24" s="142">
        <v>6786</v>
      </c>
      <c r="P24" s="143">
        <v>7101</v>
      </c>
      <c r="Q24" s="88" t="s">
        <v>45</v>
      </c>
    </row>
    <row r="25" spans="1:17" ht="12.75" customHeight="1">
      <c r="A25" s="80" t="s">
        <v>46</v>
      </c>
      <c r="B25" s="29"/>
      <c r="E25" s="10" t="s">
        <v>27</v>
      </c>
      <c r="F25" s="113">
        <v>377475</v>
      </c>
      <c r="G25" s="113">
        <v>410347</v>
      </c>
      <c r="H25" s="113">
        <v>481410</v>
      </c>
      <c r="I25" s="113">
        <v>505606</v>
      </c>
      <c r="J25" s="113">
        <v>539168</v>
      </c>
      <c r="K25" s="142">
        <v>659</v>
      </c>
      <c r="L25" s="142">
        <v>638</v>
      </c>
      <c r="M25" s="142">
        <v>638</v>
      </c>
      <c r="N25" s="142">
        <v>694</v>
      </c>
      <c r="O25" s="142">
        <v>778</v>
      </c>
      <c r="P25" s="143">
        <v>788</v>
      </c>
      <c r="Q25" s="89" t="s">
        <v>46</v>
      </c>
    </row>
    <row r="26" spans="1:17" ht="12.75" customHeight="1">
      <c r="A26" s="79" t="s">
        <v>48</v>
      </c>
      <c r="B26" s="35"/>
      <c r="E26" s="10" t="s">
        <v>28</v>
      </c>
      <c r="F26" s="113">
        <v>59740</v>
      </c>
      <c r="G26" s="113">
        <v>51755</v>
      </c>
      <c r="H26" s="113">
        <v>60510</v>
      </c>
      <c r="I26" s="113">
        <v>77229</v>
      </c>
      <c r="J26" s="113">
        <v>80341</v>
      </c>
      <c r="K26" s="142">
        <v>88</v>
      </c>
      <c r="L26" s="142">
        <v>105</v>
      </c>
      <c r="M26" s="142">
        <v>112</v>
      </c>
      <c r="N26" s="142">
        <v>119</v>
      </c>
      <c r="O26" s="142">
        <v>116</v>
      </c>
      <c r="P26" s="143">
        <v>123</v>
      </c>
      <c r="Q26" s="88" t="s">
        <v>48</v>
      </c>
    </row>
    <row r="27" spans="1:17" ht="12.75" customHeight="1">
      <c r="A27" s="79" t="s">
        <v>47</v>
      </c>
      <c r="B27" s="35"/>
      <c r="E27" s="10" t="s">
        <v>29</v>
      </c>
      <c r="F27" s="113">
        <v>7571</v>
      </c>
      <c r="G27" s="113">
        <v>14783</v>
      </c>
      <c r="H27" s="113">
        <v>16559</v>
      </c>
      <c r="I27" s="113">
        <v>20299</v>
      </c>
      <c r="J27" s="113">
        <v>17621</v>
      </c>
      <c r="K27" s="142">
        <v>17</v>
      </c>
      <c r="L27" s="142">
        <v>13</v>
      </c>
      <c r="M27" s="142">
        <v>14</v>
      </c>
      <c r="N27" s="142">
        <v>15</v>
      </c>
      <c r="O27" s="142">
        <v>15</v>
      </c>
      <c r="P27" s="143">
        <v>17</v>
      </c>
      <c r="Q27" s="88" t="s">
        <v>47</v>
      </c>
    </row>
    <row r="28" spans="1:17" ht="12.75" customHeight="1">
      <c r="A28" s="79" t="s">
        <v>53</v>
      </c>
      <c r="B28" s="35"/>
      <c r="E28" s="10" t="s">
        <v>94</v>
      </c>
      <c r="F28" s="113">
        <v>96483</v>
      </c>
      <c r="G28" s="113">
        <v>95026</v>
      </c>
      <c r="H28" s="113">
        <v>140717</v>
      </c>
      <c r="I28" s="113">
        <v>198101</v>
      </c>
      <c r="J28" s="113">
        <v>201133</v>
      </c>
      <c r="K28" s="142">
        <v>192</v>
      </c>
      <c r="L28" s="142">
        <v>231</v>
      </c>
      <c r="M28" s="142">
        <v>249</v>
      </c>
      <c r="N28" s="142">
        <v>285</v>
      </c>
      <c r="O28" s="142">
        <v>268</v>
      </c>
      <c r="P28" s="143">
        <v>241</v>
      </c>
      <c r="Q28" s="88" t="s">
        <v>53</v>
      </c>
    </row>
    <row r="29" spans="1:17" ht="12.75" customHeight="1">
      <c r="A29" s="79" t="s">
        <v>54</v>
      </c>
      <c r="B29" s="35"/>
      <c r="E29" s="10" t="s">
        <v>30</v>
      </c>
      <c r="F29" s="113">
        <v>143881</v>
      </c>
      <c r="G29" s="113">
        <v>182944</v>
      </c>
      <c r="H29" s="113">
        <v>172974</v>
      </c>
      <c r="I29" s="113">
        <v>224613</v>
      </c>
      <c r="J29" s="113">
        <v>251832</v>
      </c>
      <c r="K29" s="142">
        <v>263</v>
      </c>
      <c r="L29" s="142">
        <v>310</v>
      </c>
      <c r="M29" s="142">
        <v>306</v>
      </c>
      <c r="N29" s="142">
        <v>316</v>
      </c>
      <c r="O29" s="142">
        <v>419</v>
      </c>
      <c r="P29" s="143">
        <v>418</v>
      </c>
      <c r="Q29" s="88" t="s">
        <v>54</v>
      </c>
    </row>
    <row r="30" spans="1:17" ht="12.75" customHeight="1">
      <c r="A30" s="79" t="s">
        <v>49</v>
      </c>
      <c r="B30" s="35"/>
      <c r="E30" s="10" t="s">
        <v>93</v>
      </c>
      <c r="F30" s="113">
        <v>0</v>
      </c>
      <c r="G30" s="113">
        <v>120</v>
      </c>
      <c r="H30" s="113">
        <v>990</v>
      </c>
      <c r="I30" s="113">
        <v>999</v>
      </c>
      <c r="J30" s="113">
        <v>392</v>
      </c>
      <c r="K30" s="142">
        <v>0</v>
      </c>
      <c r="L30" s="142">
        <v>0</v>
      </c>
      <c r="M30" s="142">
        <v>0</v>
      </c>
      <c r="N30" s="142">
        <v>0</v>
      </c>
      <c r="O30" s="142">
        <v>0</v>
      </c>
      <c r="P30" s="143">
        <v>0</v>
      </c>
      <c r="Q30" s="88" t="s">
        <v>49</v>
      </c>
    </row>
    <row r="31" spans="1:17" ht="12.75" customHeight="1">
      <c r="A31" s="79" t="s">
        <v>50</v>
      </c>
      <c r="B31" s="35"/>
      <c r="E31" s="10" t="s">
        <v>31</v>
      </c>
      <c r="F31" s="113">
        <v>114398</v>
      </c>
      <c r="G31" s="113">
        <v>86282</v>
      </c>
      <c r="H31" s="113">
        <v>124386</v>
      </c>
      <c r="I31" s="113">
        <v>143817</v>
      </c>
      <c r="J31" s="113">
        <v>164306</v>
      </c>
      <c r="K31" s="142">
        <v>161</v>
      </c>
      <c r="L31" s="142">
        <v>183</v>
      </c>
      <c r="M31" s="142">
        <v>202</v>
      </c>
      <c r="N31" s="142">
        <v>262</v>
      </c>
      <c r="O31" s="142">
        <v>228</v>
      </c>
      <c r="P31" s="143">
        <v>264</v>
      </c>
      <c r="Q31" s="88" t="s">
        <v>50</v>
      </c>
    </row>
    <row r="32" spans="1:17" ht="12.75" customHeight="1">
      <c r="A32" s="79" t="s">
        <v>51</v>
      </c>
      <c r="B32" s="35"/>
      <c r="E32" s="10" t="s">
        <v>102</v>
      </c>
      <c r="F32" s="113">
        <v>39184</v>
      </c>
      <c r="G32" s="113">
        <v>110752</v>
      </c>
      <c r="H32" s="113">
        <v>141404</v>
      </c>
      <c r="I32" s="113">
        <v>248362</v>
      </c>
      <c r="J32" s="113">
        <v>301578</v>
      </c>
      <c r="K32" s="142">
        <v>343</v>
      </c>
      <c r="L32" s="142">
        <v>391</v>
      </c>
      <c r="M32" s="142">
        <v>423</v>
      </c>
      <c r="N32" s="142">
        <v>427</v>
      </c>
      <c r="O32" s="142">
        <v>527</v>
      </c>
      <c r="P32" s="143">
        <v>554</v>
      </c>
      <c r="Q32" s="88" t="s">
        <v>51</v>
      </c>
    </row>
    <row r="33" spans="1:17" ht="12.75" customHeight="1">
      <c r="A33" s="79" t="s">
        <v>52</v>
      </c>
      <c r="B33" s="35"/>
      <c r="E33" s="10" t="s">
        <v>32</v>
      </c>
      <c r="F33" s="113">
        <v>193090</v>
      </c>
      <c r="G33" s="113">
        <v>289854</v>
      </c>
      <c r="H33" s="113">
        <v>347351</v>
      </c>
      <c r="I33" s="113">
        <v>490932</v>
      </c>
      <c r="J33" s="113">
        <v>503974</v>
      </c>
      <c r="K33" s="142">
        <v>589</v>
      </c>
      <c r="L33" s="142">
        <v>542</v>
      </c>
      <c r="M33" s="142">
        <v>569</v>
      </c>
      <c r="N33" s="142">
        <v>610</v>
      </c>
      <c r="O33" s="142">
        <v>623</v>
      </c>
      <c r="P33" s="143">
        <v>563</v>
      </c>
      <c r="Q33" s="88" t="s">
        <v>52</v>
      </c>
    </row>
    <row r="34" spans="1:17" ht="12.75" customHeight="1">
      <c r="A34" s="79" t="s">
        <v>55</v>
      </c>
      <c r="B34" s="35"/>
      <c r="E34" s="10" t="s">
        <v>34</v>
      </c>
      <c r="F34" s="113">
        <v>343688</v>
      </c>
      <c r="G34" s="113">
        <v>386314</v>
      </c>
      <c r="H34" s="113">
        <v>431997</v>
      </c>
      <c r="I34" s="113">
        <v>496693</v>
      </c>
      <c r="J34" s="113">
        <v>611652</v>
      </c>
      <c r="K34" s="142">
        <v>685</v>
      </c>
      <c r="L34" s="142">
        <v>774</v>
      </c>
      <c r="M34" s="142">
        <v>906</v>
      </c>
      <c r="N34" s="142">
        <v>972</v>
      </c>
      <c r="O34" s="142">
        <v>1081</v>
      </c>
      <c r="P34" s="143">
        <v>1128</v>
      </c>
      <c r="Q34" s="88" t="s">
        <v>55</v>
      </c>
    </row>
    <row r="35" spans="1:17" ht="12.75" customHeight="1">
      <c r="A35" s="79" t="s">
        <v>56</v>
      </c>
      <c r="B35" s="35"/>
      <c r="E35" s="10" t="s">
        <v>33</v>
      </c>
      <c r="F35" s="113">
        <v>324770</v>
      </c>
      <c r="G35" s="113">
        <v>282014</v>
      </c>
      <c r="H35" s="113">
        <v>341996</v>
      </c>
      <c r="I35" s="113">
        <v>385782</v>
      </c>
      <c r="J35" s="113">
        <v>391135</v>
      </c>
      <c r="K35" s="142">
        <v>449</v>
      </c>
      <c r="L35" s="142">
        <v>569</v>
      </c>
      <c r="M35" s="142">
        <v>622</v>
      </c>
      <c r="N35" s="142">
        <v>592</v>
      </c>
      <c r="O35" s="142">
        <v>637</v>
      </c>
      <c r="P35" s="143">
        <v>703</v>
      </c>
      <c r="Q35" s="88" t="s">
        <v>56</v>
      </c>
    </row>
    <row r="36" spans="1:17" ht="12.75" customHeight="1">
      <c r="A36" s="79" t="s">
        <v>57</v>
      </c>
      <c r="B36" s="35"/>
      <c r="E36" s="10" t="s">
        <v>144</v>
      </c>
      <c r="F36" s="113">
        <v>226097</v>
      </c>
      <c r="G36" s="113">
        <v>276476</v>
      </c>
      <c r="H36" s="113">
        <v>393974</v>
      </c>
      <c r="I36" s="113">
        <v>616429</v>
      </c>
      <c r="J36" s="113">
        <v>629016</v>
      </c>
      <c r="K36" s="142">
        <v>717</v>
      </c>
      <c r="L36" s="142">
        <v>828</v>
      </c>
      <c r="M36" s="142">
        <v>895</v>
      </c>
      <c r="N36" s="142">
        <v>1092</v>
      </c>
      <c r="O36" s="142">
        <v>1390</v>
      </c>
      <c r="P36" s="143">
        <v>1589</v>
      </c>
      <c r="Q36" s="88" t="s">
        <v>57</v>
      </c>
    </row>
    <row r="37" spans="1:17" ht="12.75" customHeight="1">
      <c r="A37" s="79" t="s">
        <v>58</v>
      </c>
      <c r="B37" s="35"/>
      <c r="E37" s="10" t="s">
        <v>35</v>
      </c>
      <c r="F37" s="113">
        <v>89193</v>
      </c>
      <c r="G37" s="113">
        <v>98125</v>
      </c>
      <c r="H37" s="113">
        <v>154826</v>
      </c>
      <c r="I37" s="113">
        <v>250218</v>
      </c>
      <c r="J37" s="113">
        <v>261385</v>
      </c>
      <c r="K37" s="142">
        <v>284</v>
      </c>
      <c r="L37" s="142">
        <v>305</v>
      </c>
      <c r="M37" s="142">
        <v>333</v>
      </c>
      <c r="N37" s="142">
        <v>396</v>
      </c>
      <c r="O37" s="142">
        <v>373</v>
      </c>
      <c r="P37" s="143">
        <v>360</v>
      </c>
      <c r="Q37" s="88" t="s">
        <v>58</v>
      </c>
    </row>
    <row r="38" spans="1:17" ht="12.75" customHeight="1">
      <c r="A38" s="79" t="s">
        <v>59</v>
      </c>
      <c r="B38" s="35"/>
      <c r="E38" s="10" t="s">
        <v>36</v>
      </c>
      <c r="F38" s="113">
        <v>98994</v>
      </c>
      <c r="G38" s="113">
        <v>123694</v>
      </c>
      <c r="H38" s="113">
        <v>164807</v>
      </c>
      <c r="I38" s="113">
        <v>202338</v>
      </c>
      <c r="J38" s="113">
        <v>232926</v>
      </c>
      <c r="K38" s="142">
        <v>271</v>
      </c>
      <c r="L38" s="142">
        <v>289</v>
      </c>
      <c r="M38" s="142">
        <v>331</v>
      </c>
      <c r="N38" s="142">
        <v>356</v>
      </c>
      <c r="O38" s="142">
        <v>333</v>
      </c>
      <c r="P38" s="143">
        <v>352</v>
      </c>
      <c r="Q38" s="88" t="s">
        <v>59</v>
      </c>
    </row>
    <row r="39" spans="1:17" s="25" customFormat="1" ht="19.5" customHeight="1">
      <c r="A39" s="81" t="s">
        <v>60</v>
      </c>
      <c r="B39" s="59"/>
      <c r="D39" s="48" t="s">
        <v>13</v>
      </c>
      <c r="E39" s="49"/>
      <c r="F39" s="142">
        <v>612.223</v>
      </c>
      <c r="G39" s="142">
        <v>654.211</v>
      </c>
      <c r="H39" s="142">
        <v>916.752</v>
      </c>
      <c r="I39" s="142">
        <v>847.405</v>
      </c>
      <c r="J39" s="142">
        <v>861.298</v>
      </c>
      <c r="K39" s="142">
        <v>1068.561</v>
      </c>
      <c r="L39" s="142">
        <v>1023.171</v>
      </c>
      <c r="M39" s="142">
        <v>997.624</v>
      </c>
      <c r="N39" s="142">
        <v>993.691</v>
      </c>
      <c r="O39" s="142">
        <v>911.041</v>
      </c>
      <c r="P39" s="143">
        <v>922.37</v>
      </c>
      <c r="Q39" s="100" t="s">
        <v>60</v>
      </c>
    </row>
    <row r="40" spans="1:17" s="3" customFormat="1" ht="19.5" customHeight="1">
      <c r="A40" s="79" t="s">
        <v>61</v>
      </c>
      <c r="B40" s="35"/>
      <c r="C40" t="s">
        <v>14</v>
      </c>
      <c r="D40"/>
      <c r="E40" s="10"/>
      <c r="F40" s="142">
        <v>2100.506</v>
      </c>
      <c r="G40" s="142">
        <v>3739.309</v>
      </c>
      <c r="H40" s="142">
        <v>4601.778</v>
      </c>
      <c r="I40" s="142">
        <v>5516.204</v>
      </c>
      <c r="J40" s="142">
        <v>5205.015</v>
      </c>
      <c r="K40" s="142">
        <v>4769.394</v>
      </c>
      <c r="L40" s="142">
        <v>4601.678</v>
      </c>
      <c r="M40" s="142">
        <v>4071.577</v>
      </c>
      <c r="N40" s="142">
        <v>3651.798</v>
      </c>
      <c r="O40" s="142">
        <v>3125.479</v>
      </c>
      <c r="P40" s="143">
        <v>2820.889</v>
      </c>
      <c r="Q40" s="88" t="s">
        <v>61</v>
      </c>
    </row>
    <row r="41" spans="1:17" ht="19.5" customHeight="1">
      <c r="A41" s="79" t="s">
        <v>62</v>
      </c>
      <c r="B41" s="35"/>
      <c r="C41" t="s">
        <v>15</v>
      </c>
      <c r="E41" s="10"/>
      <c r="F41" s="142">
        <v>2726.414</v>
      </c>
      <c r="G41" s="142">
        <v>3627.731</v>
      </c>
      <c r="H41" s="142">
        <v>4267.216</v>
      </c>
      <c r="I41" s="142">
        <v>4817.513</v>
      </c>
      <c r="J41" s="142">
        <v>5013.468</v>
      </c>
      <c r="K41" s="142">
        <v>5035.709</v>
      </c>
      <c r="L41" s="142">
        <v>5207.105</v>
      </c>
      <c r="M41" s="142">
        <v>5505.193</v>
      </c>
      <c r="N41" s="142">
        <v>5703.005</v>
      </c>
      <c r="O41" s="142">
        <v>5770.44</v>
      </c>
      <c r="P41" s="143">
        <v>5914.599</v>
      </c>
      <c r="Q41" s="88" t="s">
        <v>62</v>
      </c>
    </row>
    <row r="42" spans="1:17" s="3" customFormat="1" ht="19.5" customHeight="1">
      <c r="A42" s="79" t="s">
        <v>63</v>
      </c>
      <c r="B42" s="35"/>
      <c r="C42"/>
      <c r="D42" s="27" t="s">
        <v>92</v>
      </c>
      <c r="E42" s="10"/>
      <c r="F42" s="142">
        <v>1567.831</v>
      </c>
      <c r="G42" s="142">
        <v>2266.107</v>
      </c>
      <c r="H42" s="142">
        <v>2610.123</v>
      </c>
      <c r="I42" s="142">
        <v>2939.841</v>
      </c>
      <c r="J42" s="142">
        <v>3037.863</v>
      </c>
      <c r="K42" s="142">
        <v>3200.921</v>
      </c>
      <c r="L42" s="142">
        <v>3225.071</v>
      </c>
      <c r="M42" s="142">
        <v>3502.723</v>
      </c>
      <c r="N42" s="142">
        <v>3603.216</v>
      </c>
      <c r="O42" s="142">
        <v>3650.985</v>
      </c>
      <c r="P42" s="143">
        <v>3666.138</v>
      </c>
      <c r="Q42" s="88" t="s">
        <v>63</v>
      </c>
    </row>
    <row r="43" spans="1:17" ht="19.5" customHeight="1">
      <c r="A43" s="79" t="s">
        <v>64</v>
      </c>
      <c r="B43" s="35"/>
      <c r="D43" s="27" t="s">
        <v>37</v>
      </c>
      <c r="E43" s="10"/>
      <c r="F43" s="142">
        <v>201.799</v>
      </c>
      <c r="G43" s="142">
        <v>332.365</v>
      </c>
      <c r="H43" s="142">
        <v>375.368</v>
      </c>
      <c r="I43" s="142">
        <v>431.397</v>
      </c>
      <c r="J43" s="142">
        <v>433.328</v>
      </c>
      <c r="K43" s="142">
        <v>417.585</v>
      </c>
      <c r="L43" s="142">
        <v>404.952</v>
      </c>
      <c r="M43" s="142">
        <v>392.134</v>
      </c>
      <c r="N43" s="142">
        <v>411.358</v>
      </c>
      <c r="O43" s="142">
        <v>411.173</v>
      </c>
      <c r="P43" s="143">
        <v>416.083</v>
      </c>
      <c r="Q43" s="88" t="s">
        <v>64</v>
      </c>
    </row>
    <row r="44" spans="1:17" s="25" customFormat="1" ht="19.5" customHeight="1">
      <c r="A44" s="79" t="s">
        <v>65</v>
      </c>
      <c r="B44" s="35"/>
      <c r="C44"/>
      <c r="D44" s="27" t="s">
        <v>16</v>
      </c>
      <c r="E44" s="10"/>
      <c r="F44" s="142">
        <v>956.784</v>
      </c>
      <c r="G44" s="142">
        <v>1029.259</v>
      </c>
      <c r="H44" s="142">
        <v>1281.725</v>
      </c>
      <c r="I44" s="142">
        <v>1446.275</v>
      </c>
      <c r="J44" s="142">
        <v>1542.277</v>
      </c>
      <c r="K44" s="142">
        <v>1417.203</v>
      </c>
      <c r="L44" s="142">
        <v>1577.082</v>
      </c>
      <c r="M44" s="142">
        <v>1610.336</v>
      </c>
      <c r="N44" s="142">
        <v>1688.431</v>
      </c>
      <c r="O44" s="142">
        <v>1708.282</v>
      </c>
      <c r="P44" s="143">
        <v>1832.378</v>
      </c>
      <c r="Q44" s="88" t="s">
        <v>65</v>
      </c>
    </row>
    <row r="45" spans="1:17" ht="19.5" customHeight="1">
      <c r="A45" s="79" t="s">
        <v>66</v>
      </c>
      <c r="B45" s="35"/>
      <c r="C45" t="s">
        <v>17</v>
      </c>
      <c r="E45" s="10"/>
      <c r="F45" s="142">
        <v>2015.058</v>
      </c>
      <c r="G45" s="142">
        <v>3150.348</v>
      </c>
      <c r="H45" s="142">
        <v>4837.045</v>
      </c>
      <c r="I45" s="142">
        <v>5841.162</v>
      </c>
      <c r="J45" s="142">
        <v>6553.396</v>
      </c>
      <c r="K45" s="142">
        <v>7228.09</v>
      </c>
      <c r="L45" s="142">
        <v>8029.919</v>
      </c>
      <c r="M45" s="142">
        <v>8633.526</v>
      </c>
      <c r="N45" s="142">
        <v>8989.175</v>
      </c>
      <c r="O45" s="142">
        <v>9267.844</v>
      </c>
      <c r="P45" s="143">
        <v>9441.721</v>
      </c>
      <c r="Q45" s="88" t="s">
        <v>66</v>
      </c>
    </row>
    <row r="46" spans="1:17" ht="19.5" customHeight="1">
      <c r="A46" s="79" t="s">
        <v>67</v>
      </c>
      <c r="B46" s="35"/>
      <c r="D46" s="27" t="s">
        <v>18</v>
      </c>
      <c r="E46" s="10"/>
      <c r="F46" s="142">
        <v>753.941</v>
      </c>
      <c r="G46" s="142">
        <v>702.691</v>
      </c>
      <c r="H46" s="142">
        <v>806.993</v>
      </c>
      <c r="I46" s="142">
        <v>903.482</v>
      </c>
      <c r="J46" s="142">
        <v>966.487</v>
      </c>
      <c r="K46" s="142">
        <v>988.458</v>
      </c>
      <c r="L46" s="142">
        <v>1078.015</v>
      </c>
      <c r="M46" s="142">
        <v>1070.558</v>
      </c>
      <c r="N46" s="142">
        <v>1174.308</v>
      </c>
      <c r="O46" s="142">
        <v>1097.844</v>
      </c>
      <c r="P46" s="143">
        <v>1017.662</v>
      </c>
      <c r="Q46" s="88" t="s">
        <v>67</v>
      </c>
    </row>
    <row r="47" spans="1:17" ht="19.5" customHeight="1">
      <c r="A47" s="79" t="s">
        <v>68</v>
      </c>
      <c r="B47" s="35"/>
      <c r="D47" s="27" t="s">
        <v>146</v>
      </c>
      <c r="E47" s="10"/>
      <c r="F47" s="142">
        <v>1261.117</v>
      </c>
      <c r="G47" s="142">
        <v>2447.657</v>
      </c>
      <c r="H47" s="142">
        <v>4030.052</v>
      </c>
      <c r="I47" s="142">
        <v>4937.68</v>
      </c>
      <c r="J47" s="142">
        <v>5586.909</v>
      </c>
      <c r="K47" s="142">
        <v>6239.632</v>
      </c>
      <c r="L47" s="142">
        <v>6951.904</v>
      </c>
      <c r="M47" s="142">
        <v>7562.968</v>
      </c>
      <c r="N47" s="142">
        <v>7814.867</v>
      </c>
      <c r="O47" s="142">
        <v>8170</v>
      </c>
      <c r="P47" s="143">
        <v>8424.059</v>
      </c>
      <c r="Q47" s="88" t="s">
        <v>68</v>
      </c>
    </row>
    <row r="48" spans="1:17" ht="19.5" customHeight="1">
      <c r="A48" s="79" t="s">
        <v>69</v>
      </c>
      <c r="B48" s="35"/>
      <c r="C48" t="s">
        <v>19</v>
      </c>
      <c r="E48" s="10"/>
      <c r="F48" s="142">
        <v>5622.218</v>
      </c>
      <c r="G48" s="142">
        <v>7199.151</v>
      </c>
      <c r="H48" s="142">
        <v>8163.439</v>
      </c>
      <c r="I48" s="142">
        <v>8971.36</v>
      </c>
      <c r="J48" s="142">
        <v>9291.868</v>
      </c>
      <c r="K48" s="142">
        <v>9597.125</v>
      </c>
      <c r="L48" s="142">
        <v>9730.317</v>
      </c>
      <c r="M48" s="142">
        <v>9730.227</v>
      </c>
      <c r="N48" s="142">
        <v>10168.219</v>
      </c>
      <c r="O48" s="142">
        <v>10224.11</v>
      </c>
      <c r="P48" s="143">
        <v>10406.299</v>
      </c>
      <c r="Q48" s="88" t="s">
        <v>69</v>
      </c>
    </row>
    <row r="49" spans="1:17" ht="19.5" customHeight="1">
      <c r="A49" s="79" t="s">
        <v>70</v>
      </c>
      <c r="B49" s="35"/>
      <c r="D49" s="27" t="s">
        <v>20</v>
      </c>
      <c r="E49" s="10"/>
      <c r="F49" s="142">
        <v>1672.275</v>
      </c>
      <c r="G49" s="142">
        <v>2208.115</v>
      </c>
      <c r="H49" s="142">
        <v>2493.692</v>
      </c>
      <c r="I49" s="142">
        <v>2723.002</v>
      </c>
      <c r="J49" s="142">
        <v>2854.037</v>
      </c>
      <c r="K49" s="142">
        <v>2896.876</v>
      </c>
      <c r="L49" s="142">
        <v>2838.418</v>
      </c>
      <c r="M49" s="142">
        <v>2906.015</v>
      </c>
      <c r="N49" s="142">
        <v>3013.883</v>
      </c>
      <c r="O49" s="142">
        <v>3052.607</v>
      </c>
      <c r="P49" s="143">
        <v>3070.5</v>
      </c>
      <c r="Q49" s="88" t="s">
        <v>70</v>
      </c>
    </row>
    <row r="50" spans="1:17" ht="19.5" customHeight="1">
      <c r="A50" s="79" t="s">
        <v>71</v>
      </c>
      <c r="B50" s="35"/>
      <c r="D50" s="27" t="s">
        <v>136</v>
      </c>
      <c r="E50" s="10"/>
      <c r="F50" s="139"/>
      <c r="G50" s="139"/>
      <c r="H50" s="139"/>
      <c r="I50" s="139"/>
      <c r="J50" s="139"/>
      <c r="K50" s="139"/>
      <c r="L50" s="139"/>
      <c r="M50" s="139"/>
      <c r="N50" s="139"/>
      <c r="O50" s="140"/>
      <c r="P50" s="141"/>
      <c r="Q50" s="88"/>
    </row>
    <row r="51" spans="1:17" ht="12.75" customHeight="1">
      <c r="A51" s="80"/>
      <c r="B51" s="29"/>
      <c r="D51" s="27" t="s">
        <v>96</v>
      </c>
      <c r="E51" s="10"/>
      <c r="F51" s="142">
        <f>SUM(F52:F55)</f>
        <v>3949.943</v>
      </c>
      <c r="G51" s="142">
        <f aca="true" t="shared" si="0" ref="G51:P51">SUM(G52:G55)</f>
        <v>4991.036</v>
      </c>
      <c r="H51" s="142">
        <f t="shared" si="0"/>
        <v>5669.747</v>
      </c>
      <c r="I51" s="142">
        <f t="shared" si="0"/>
        <v>6248.357999999999</v>
      </c>
      <c r="J51" s="142">
        <f t="shared" si="0"/>
        <v>6437.831</v>
      </c>
      <c r="K51" s="142">
        <f t="shared" si="0"/>
        <v>6700.249000000001</v>
      </c>
      <c r="L51" s="142">
        <f t="shared" si="0"/>
        <v>6891.899</v>
      </c>
      <c r="M51" s="142">
        <f t="shared" si="0"/>
        <v>6824.2119999999995</v>
      </c>
      <c r="N51" s="142">
        <f t="shared" si="0"/>
        <v>7154.336</v>
      </c>
      <c r="O51" s="142">
        <f t="shared" si="0"/>
        <v>7171.503000000001</v>
      </c>
      <c r="P51" s="143">
        <f t="shared" si="0"/>
        <v>7335.799</v>
      </c>
      <c r="Q51" s="88" t="s">
        <v>71</v>
      </c>
    </row>
    <row r="52" spans="1:17" ht="19.5" customHeight="1">
      <c r="A52" s="80" t="s">
        <v>72</v>
      </c>
      <c r="B52" s="29"/>
      <c r="E52" s="10" t="s">
        <v>76</v>
      </c>
      <c r="F52" s="142">
        <v>1634.747</v>
      </c>
      <c r="G52" s="142">
        <v>2159.237</v>
      </c>
      <c r="H52" s="142">
        <v>2600.685</v>
      </c>
      <c r="I52" s="142">
        <v>2612.048</v>
      </c>
      <c r="J52" s="142">
        <v>2416.956</v>
      </c>
      <c r="K52" s="142">
        <v>2387.492</v>
      </c>
      <c r="L52" s="142">
        <v>2543.872</v>
      </c>
      <c r="M52" s="142">
        <v>2458.231</v>
      </c>
      <c r="N52" s="142">
        <v>2646.285</v>
      </c>
      <c r="O52" s="142">
        <v>2658.792</v>
      </c>
      <c r="P52" s="143">
        <v>2648.166</v>
      </c>
      <c r="Q52" s="89" t="s">
        <v>72</v>
      </c>
    </row>
    <row r="53" spans="1:17" ht="19.5" customHeight="1">
      <c r="A53" s="80" t="s">
        <v>73</v>
      </c>
      <c r="B53" s="29"/>
      <c r="E53" s="10" t="s">
        <v>77</v>
      </c>
      <c r="F53" s="142">
        <v>1405.379</v>
      </c>
      <c r="G53" s="142">
        <v>1571.317</v>
      </c>
      <c r="H53" s="142">
        <v>1669.996</v>
      </c>
      <c r="I53" s="142">
        <v>2003.771</v>
      </c>
      <c r="J53" s="142">
        <v>2303.688</v>
      </c>
      <c r="K53" s="142">
        <v>2538.893</v>
      </c>
      <c r="L53" s="142">
        <v>2561.674</v>
      </c>
      <c r="M53" s="142">
        <v>2652.804</v>
      </c>
      <c r="N53" s="142">
        <v>2725.34</v>
      </c>
      <c r="O53" s="142">
        <v>2767.748</v>
      </c>
      <c r="P53" s="143">
        <v>2873.949</v>
      </c>
      <c r="Q53" s="89" t="s">
        <v>73</v>
      </c>
    </row>
    <row r="54" spans="1:17" ht="19.5" customHeight="1">
      <c r="A54" s="80" t="s">
        <v>74</v>
      </c>
      <c r="B54" s="29"/>
      <c r="E54" s="10" t="s">
        <v>78</v>
      </c>
      <c r="F54" s="142">
        <v>905.867</v>
      </c>
      <c r="G54" s="142">
        <v>1253.057</v>
      </c>
      <c r="H54" s="142">
        <v>1388.117</v>
      </c>
      <c r="I54" s="142">
        <v>1617.478</v>
      </c>
      <c r="J54" s="142">
        <v>1699.795</v>
      </c>
      <c r="K54" s="142">
        <v>1754.402</v>
      </c>
      <c r="L54" s="142">
        <v>1764.121</v>
      </c>
      <c r="M54" s="142">
        <v>1688.581</v>
      </c>
      <c r="N54" s="142">
        <v>1752.459</v>
      </c>
      <c r="O54" s="142">
        <v>1710.537</v>
      </c>
      <c r="P54" s="143">
        <v>1779.879</v>
      </c>
      <c r="Q54" s="89" t="s">
        <v>74</v>
      </c>
    </row>
    <row r="55" spans="1:17" ht="19.5" customHeight="1">
      <c r="A55" s="80" t="s">
        <v>75</v>
      </c>
      <c r="B55" s="29"/>
      <c r="E55" s="10" t="s">
        <v>79</v>
      </c>
      <c r="F55" s="142">
        <v>3.95</v>
      </c>
      <c r="G55" s="142">
        <v>7.425</v>
      </c>
      <c r="H55" s="142">
        <v>10.949</v>
      </c>
      <c r="I55" s="142">
        <v>15.061</v>
      </c>
      <c r="J55" s="142">
        <v>17.392</v>
      </c>
      <c r="K55" s="142">
        <v>19.462</v>
      </c>
      <c r="L55" s="142">
        <v>22.232</v>
      </c>
      <c r="M55" s="142">
        <v>24.596</v>
      </c>
      <c r="N55" s="142">
        <v>30.252</v>
      </c>
      <c r="O55" s="142">
        <v>34.426</v>
      </c>
      <c r="P55" s="143">
        <v>33.805</v>
      </c>
      <c r="Q55" s="89" t="s">
        <v>75</v>
      </c>
    </row>
    <row r="58" spans="8:9" s="1" customFormat="1" ht="15">
      <c r="H58" s="36" t="s">
        <v>85</v>
      </c>
      <c r="I58" s="37" t="s">
        <v>149</v>
      </c>
    </row>
    <row r="59" spans="8:9" s="3" customFormat="1" ht="12.75">
      <c r="H59" s="22" t="s">
        <v>0</v>
      </c>
      <c r="I59" s="25" t="s">
        <v>1</v>
      </c>
    </row>
    <row r="60" spans="1:2" ht="12.75">
      <c r="A60"/>
      <c r="B60"/>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2"/>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7" spans="1:2" ht="12.75">
      <c r="A67"/>
      <c r="B67"/>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69" spans="1:2" ht="12.75">
      <c r="A69"/>
      <c r="B69"/>
    </row>
    <row r="70" spans="1:17" s="3" customFormat="1" ht="12.75">
      <c r="A70" s="77">
        <v>1</v>
      </c>
      <c r="B70" s="3" t="s">
        <v>3</v>
      </c>
      <c r="E70" s="18"/>
      <c r="F70" s="4" t="s">
        <v>142</v>
      </c>
      <c r="G70" s="75">
        <v>36.049</v>
      </c>
      <c r="H70" s="75">
        <v>23.715</v>
      </c>
      <c r="I70" s="75">
        <v>16.224</v>
      </c>
      <c r="J70" s="75">
        <v>4.021</v>
      </c>
      <c r="K70" s="75">
        <v>4.13</v>
      </c>
      <c r="L70" s="75">
        <v>4.049</v>
      </c>
      <c r="M70" s="75">
        <v>2.459</v>
      </c>
      <c r="N70" s="75">
        <v>3.873</v>
      </c>
      <c r="O70" s="75">
        <v>1.453</v>
      </c>
      <c r="P70" s="30">
        <v>1.66</v>
      </c>
      <c r="Q70" s="105">
        <v>1</v>
      </c>
    </row>
    <row r="71" spans="1:17" ht="19.5" customHeight="1">
      <c r="A71" s="78">
        <v>2</v>
      </c>
      <c r="B71" s="39"/>
      <c r="C71" s="27" t="s">
        <v>6</v>
      </c>
      <c r="E71" s="10"/>
      <c r="F71" s="4" t="s">
        <v>142</v>
      </c>
      <c r="G71" s="76">
        <v>37.108</v>
      </c>
      <c r="H71" s="76">
        <v>26.803</v>
      </c>
      <c r="I71" s="76">
        <v>20.79</v>
      </c>
      <c r="J71" s="47">
        <v>0.289</v>
      </c>
      <c r="K71" s="76">
        <v>3.041</v>
      </c>
      <c r="L71" s="76">
        <v>3.125</v>
      </c>
      <c r="M71" s="76">
        <v>3.277</v>
      </c>
      <c r="N71" s="76">
        <v>9.191</v>
      </c>
      <c r="O71" s="71">
        <v>0.978</v>
      </c>
      <c r="P71" s="54">
        <v>0.067</v>
      </c>
      <c r="Q71" s="106">
        <v>2</v>
      </c>
    </row>
    <row r="72" spans="1:17" ht="19.5" customHeight="1">
      <c r="A72" s="78">
        <v>3</v>
      </c>
      <c r="B72" s="39"/>
      <c r="C72" s="27" t="s">
        <v>7</v>
      </c>
      <c r="E72" s="10"/>
      <c r="F72" s="4" t="s">
        <v>142</v>
      </c>
      <c r="G72" s="23">
        <v>39.305</v>
      </c>
      <c r="H72" s="44">
        <v>27.366</v>
      </c>
      <c r="I72" s="23">
        <v>17.895</v>
      </c>
      <c r="J72" s="24">
        <v>-1.794</v>
      </c>
      <c r="K72" s="24">
        <v>3.17</v>
      </c>
      <c r="L72" s="23">
        <v>5.391</v>
      </c>
      <c r="M72" s="71">
        <v>-1.545</v>
      </c>
      <c r="N72" s="71">
        <v>-1.137</v>
      </c>
      <c r="O72" s="71">
        <v>-8.489</v>
      </c>
      <c r="P72" s="71">
        <v>-5.023</v>
      </c>
      <c r="Q72" s="106">
        <v>3</v>
      </c>
    </row>
    <row r="73" spans="1:17" s="3" customFormat="1" ht="19.5" customHeight="1">
      <c r="A73" s="77">
        <v>4</v>
      </c>
      <c r="B73" s="3" t="s">
        <v>8</v>
      </c>
      <c r="E73" s="18"/>
      <c r="F73" s="4" t="s">
        <v>142</v>
      </c>
      <c r="G73" s="75">
        <v>36.068</v>
      </c>
      <c r="H73" s="75">
        <v>23.546</v>
      </c>
      <c r="I73" s="75">
        <v>15.816</v>
      </c>
      <c r="J73" s="75">
        <v>4.186</v>
      </c>
      <c r="K73" s="75">
        <v>4.207</v>
      </c>
      <c r="L73" s="75">
        <v>4.197</v>
      </c>
      <c r="M73" s="75">
        <v>2.218</v>
      </c>
      <c r="N73" s="75">
        <v>3.133</v>
      </c>
      <c r="O73" s="75">
        <v>1.145</v>
      </c>
      <c r="P73" s="30">
        <v>1.615</v>
      </c>
      <c r="Q73" s="105">
        <v>4</v>
      </c>
    </row>
    <row r="74" spans="1:17" ht="19.5" customHeight="1">
      <c r="A74" s="79" t="s">
        <v>38</v>
      </c>
      <c r="B74" s="35"/>
      <c r="C74" t="s">
        <v>9</v>
      </c>
      <c r="E74" s="10"/>
      <c r="F74" s="4" t="s">
        <v>142</v>
      </c>
      <c r="G74" s="47">
        <v>13.681</v>
      </c>
      <c r="H74" s="46">
        <v>6.998</v>
      </c>
      <c r="I74" s="47">
        <v>5.235</v>
      </c>
      <c r="J74" s="76">
        <v>9.408</v>
      </c>
      <c r="K74" s="76">
        <v>5.275</v>
      </c>
      <c r="L74" s="76">
        <v>5.29</v>
      </c>
      <c r="M74" s="76">
        <v>1.506</v>
      </c>
      <c r="N74" s="76">
        <v>1.088</v>
      </c>
      <c r="O74" s="71">
        <v>-2.156</v>
      </c>
      <c r="P74" s="54">
        <v>11.885</v>
      </c>
      <c r="Q74" s="83" t="s">
        <v>38</v>
      </c>
    </row>
    <row r="75" spans="1:17" ht="19.5" customHeight="1">
      <c r="A75" s="79" t="s">
        <v>39</v>
      </c>
      <c r="B75" s="35"/>
      <c r="D75" s="27" t="s">
        <v>24</v>
      </c>
      <c r="E75" s="10"/>
      <c r="F75" s="4" t="s">
        <v>142</v>
      </c>
      <c r="G75" s="47">
        <v>13.634</v>
      </c>
      <c r="H75" s="46">
        <v>7.056</v>
      </c>
      <c r="I75" s="47">
        <v>5.275</v>
      </c>
      <c r="J75" s="46">
        <v>9.477</v>
      </c>
      <c r="K75" s="46">
        <v>5.31</v>
      </c>
      <c r="L75" s="46">
        <v>5.253</v>
      </c>
      <c r="M75" s="46">
        <v>1.449</v>
      </c>
      <c r="N75" s="46">
        <v>1.03</v>
      </c>
      <c r="O75" s="71">
        <v>-2.108</v>
      </c>
      <c r="P75" s="54">
        <v>11.972</v>
      </c>
      <c r="Q75" s="83" t="s">
        <v>39</v>
      </c>
    </row>
    <row r="76" spans="1:17" s="25" customFormat="1" ht="19.5" customHeight="1">
      <c r="A76" s="81" t="s">
        <v>40</v>
      </c>
      <c r="B76" s="59"/>
      <c r="D76" s="48" t="s">
        <v>25</v>
      </c>
      <c r="E76" s="49"/>
      <c r="F76" s="4" t="s">
        <v>142</v>
      </c>
      <c r="G76" s="71">
        <v>19.737</v>
      </c>
      <c r="H76" s="71">
        <v>0</v>
      </c>
      <c r="I76" s="71">
        <v>0</v>
      </c>
      <c r="J76" s="71">
        <v>0</v>
      </c>
      <c r="K76" s="71">
        <v>0</v>
      </c>
      <c r="L76" s="71">
        <v>11.123</v>
      </c>
      <c r="M76" s="71">
        <v>9.989</v>
      </c>
      <c r="N76" s="71">
        <v>9.1</v>
      </c>
      <c r="O76" s="71">
        <v>-8.341</v>
      </c>
      <c r="P76" s="54">
        <v>0</v>
      </c>
      <c r="Q76" s="83" t="s">
        <v>40</v>
      </c>
    </row>
    <row r="77" spans="1:17" ht="19.5" customHeight="1">
      <c r="A77" s="79" t="s">
        <v>41</v>
      </c>
      <c r="B77" s="35"/>
      <c r="C77" t="s">
        <v>10</v>
      </c>
      <c r="E77" s="10"/>
      <c r="F77" s="4" t="s">
        <v>142</v>
      </c>
      <c r="G77" s="46">
        <v>12.673</v>
      </c>
      <c r="H77" s="46">
        <v>27.05</v>
      </c>
      <c r="I77" s="46">
        <v>21.975</v>
      </c>
      <c r="J77" s="46">
        <v>6.311</v>
      </c>
      <c r="K77" s="46">
        <v>14.364</v>
      </c>
      <c r="L77" s="46">
        <v>7.109</v>
      </c>
      <c r="M77" s="46">
        <v>6.112</v>
      </c>
      <c r="N77" s="46">
        <v>7.907</v>
      </c>
      <c r="O77" s="46">
        <v>7.746</v>
      </c>
      <c r="P77" s="32">
        <v>4.003</v>
      </c>
      <c r="Q77" s="83" t="s">
        <v>41</v>
      </c>
    </row>
    <row r="78" spans="1:17" ht="19.5" customHeight="1">
      <c r="A78" s="79" t="s">
        <v>42</v>
      </c>
      <c r="B78" s="35"/>
      <c r="D78" s="27" t="s">
        <v>11</v>
      </c>
      <c r="E78" s="10"/>
      <c r="F78" s="4" t="s">
        <v>142</v>
      </c>
      <c r="G78" s="46">
        <v>33.818</v>
      </c>
      <c r="H78" s="46">
        <v>27.874</v>
      </c>
      <c r="I78" s="46">
        <v>69.024</v>
      </c>
      <c r="J78" s="55">
        <v>-25.249</v>
      </c>
      <c r="K78" s="47">
        <v>0.034</v>
      </c>
      <c r="L78" s="46">
        <v>5.572</v>
      </c>
      <c r="M78" s="55">
        <v>-10.838</v>
      </c>
      <c r="N78" s="71">
        <v>-2.02</v>
      </c>
      <c r="O78" s="74">
        <v>-11.962</v>
      </c>
      <c r="P78" s="74">
        <v>-17.968</v>
      </c>
      <c r="Q78" s="83" t="s">
        <v>42</v>
      </c>
    </row>
    <row r="79" spans="1:17" ht="19.5" customHeight="1">
      <c r="A79" s="79" t="s">
        <v>43</v>
      </c>
      <c r="B79" s="35"/>
      <c r="E79" s="10" t="s">
        <v>26</v>
      </c>
      <c r="F79" s="4" t="s">
        <v>142</v>
      </c>
      <c r="G79" s="24">
        <v>721.5215901302262</v>
      </c>
      <c r="H79" s="24">
        <v>9.093942933422312</v>
      </c>
      <c r="I79" s="24">
        <v>17.903028449066994</v>
      </c>
      <c r="J79" s="47">
        <v>-3.9307258221443817</v>
      </c>
      <c r="K79" s="47">
        <v>-1.1072851259199155</v>
      </c>
      <c r="L79" s="71">
        <v>-9.367105891991528</v>
      </c>
      <c r="M79" s="55">
        <v>-24.346516007532955</v>
      </c>
      <c r="N79" s="55">
        <v>-24.295529224335354</v>
      </c>
      <c r="O79" s="74">
        <v>-13.66565829277917</v>
      </c>
      <c r="P79" s="58">
        <v>-81.71846435100548</v>
      </c>
      <c r="Q79" s="83" t="s">
        <v>43</v>
      </c>
    </row>
    <row r="80" spans="1:17" ht="12.75">
      <c r="A80" s="79" t="s">
        <v>44</v>
      </c>
      <c r="B80" s="35"/>
      <c r="E80" s="10" t="s">
        <v>143</v>
      </c>
      <c r="F80" s="4" t="s">
        <v>142</v>
      </c>
      <c r="G80" s="24">
        <v>11.146511207519879</v>
      </c>
      <c r="H80" s="24">
        <v>32.45034458923743</v>
      </c>
      <c r="I80" s="24">
        <v>79.28504550966218</v>
      </c>
      <c r="J80" s="55">
        <v>-28.063626868482785</v>
      </c>
      <c r="K80" s="47">
        <v>0.23564134910623125</v>
      </c>
      <c r="L80" s="46">
        <v>8.171067629179333</v>
      </c>
      <c r="M80" s="47">
        <v>-8.869887822975429</v>
      </c>
      <c r="N80" s="103">
        <v>0.6744956338452255</v>
      </c>
      <c r="O80" s="74">
        <v>-11.807142429861813</v>
      </c>
      <c r="P80" s="74">
        <v>-12.291768408486632</v>
      </c>
      <c r="Q80" s="83" t="s">
        <v>44</v>
      </c>
    </row>
    <row r="81" spans="1:17" ht="19.5" customHeight="1">
      <c r="A81" s="79" t="s">
        <v>45</v>
      </c>
      <c r="B81" s="35"/>
      <c r="D81" s="27" t="s">
        <v>12</v>
      </c>
      <c r="E81" s="10"/>
      <c r="F81" s="4" t="s">
        <v>142</v>
      </c>
      <c r="G81" s="24">
        <v>13.89988669058964</v>
      </c>
      <c r="H81" s="24">
        <v>23.47595128225781</v>
      </c>
      <c r="I81" s="24">
        <v>29.84352875230212</v>
      </c>
      <c r="J81" s="24">
        <v>8.41765900505979</v>
      </c>
      <c r="K81" s="44">
        <v>12.707612805953673</v>
      </c>
      <c r="L81" s="46">
        <v>9.713342791225443</v>
      </c>
      <c r="M81" s="103">
        <v>8.155671346153909</v>
      </c>
      <c r="N81" s="103">
        <v>9.55116995437919</v>
      </c>
      <c r="O81" s="46">
        <v>10.641831167800035</v>
      </c>
      <c r="P81" s="32">
        <v>4.634354430640883</v>
      </c>
      <c r="Q81" s="83" t="s">
        <v>45</v>
      </c>
    </row>
    <row r="82" spans="1:17" ht="12.75" customHeight="1">
      <c r="A82" s="80" t="s">
        <v>46</v>
      </c>
      <c r="B82" s="29"/>
      <c r="E82" s="10" t="s">
        <v>27</v>
      </c>
      <c r="F82" s="4" t="s">
        <v>142</v>
      </c>
      <c r="G82" s="24">
        <v>8.70839128419101</v>
      </c>
      <c r="H82" s="24">
        <v>17.31778226720313</v>
      </c>
      <c r="I82" s="24">
        <v>5.026069254897081</v>
      </c>
      <c r="J82" s="24">
        <v>6.637975024030567</v>
      </c>
      <c r="K82" s="46">
        <v>22.201428868182077</v>
      </c>
      <c r="L82" s="46">
        <v>-3.2217232204786654</v>
      </c>
      <c r="M82" s="47">
        <v>0.1202865548801384</v>
      </c>
      <c r="N82" s="103">
        <v>8.730582649735055</v>
      </c>
      <c r="O82" s="46">
        <v>12.02077943032323</v>
      </c>
      <c r="P82" s="32">
        <v>1.284224334160669</v>
      </c>
      <c r="Q82" s="84" t="s">
        <v>46</v>
      </c>
    </row>
    <row r="83" spans="1:17" ht="12.75" customHeight="1">
      <c r="A83" s="79" t="s">
        <v>48</v>
      </c>
      <c r="B83" s="35"/>
      <c r="E83" s="10" t="s">
        <v>28</v>
      </c>
      <c r="F83" s="4" t="s">
        <v>142</v>
      </c>
      <c r="G83" s="55">
        <v>-13.366253766320725</v>
      </c>
      <c r="H83" s="24">
        <v>16.91623997681384</v>
      </c>
      <c r="I83" s="24">
        <v>27.63014377788795</v>
      </c>
      <c r="J83" s="24">
        <v>4.029574382680082</v>
      </c>
      <c r="K83" s="46">
        <v>9.574190015060807</v>
      </c>
      <c r="L83" s="46">
        <v>19.755091840559786</v>
      </c>
      <c r="M83" s="46">
        <v>6.680641979056006</v>
      </c>
      <c r="N83" s="46">
        <v>5.422034908017466</v>
      </c>
      <c r="O83" s="47">
        <v>-2.248555644583135</v>
      </c>
      <c r="P83" s="104">
        <v>6.47805416785306</v>
      </c>
      <c r="Q83" s="83" t="s">
        <v>48</v>
      </c>
    </row>
    <row r="84" spans="1:17" ht="12.75" customHeight="1">
      <c r="A84" s="79" t="s">
        <v>47</v>
      </c>
      <c r="B84" s="35"/>
      <c r="E84" s="10" t="s">
        <v>29</v>
      </c>
      <c r="F84" s="4" t="s">
        <v>142</v>
      </c>
      <c r="G84" s="24">
        <v>95.2582221635187</v>
      </c>
      <c r="H84" s="24">
        <v>12.013799634715554</v>
      </c>
      <c r="I84" s="24">
        <v>22.58590494595086</v>
      </c>
      <c r="J84" s="55">
        <v>-13.192768116655998</v>
      </c>
      <c r="K84" s="47">
        <v>-2.1054423698995492</v>
      </c>
      <c r="L84" s="55">
        <v>-25.779710144927535</v>
      </c>
      <c r="M84" s="68">
        <v>7.9746934312270525</v>
      </c>
      <c r="N84" s="68">
        <v>4.940682870370367</v>
      </c>
      <c r="O84" s="68">
        <v>3.811952850348092</v>
      </c>
      <c r="P84" s="50">
        <v>10.192563081009283</v>
      </c>
      <c r="Q84" s="83" t="s">
        <v>47</v>
      </c>
    </row>
    <row r="85" spans="1:17" ht="12.75" customHeight="1">
      <c r="A85" s="79" t="s">
        <v>53</v>
      </c>
      <c r="B85" s="35"/>
      <c r="E85" s="10" t="s">
        <v>94</v>
      </c>
      <c r="F85" s="4" t="s">
        <v>142</v>
      </c>
      <c r="G85" s="47">
        <v>-1.510110589430255</v>
      </c>
      <c r="H85" s="24">
        <v>48.08263001704796</v>
      </c>
      <c r="I85" s="24">
        <v>40.779721000305585</v>
      </c>
      <c r="J85" s="24">
        <v>1.5305324051872589</v>
      </c>
      <c r="K85" s="47">
        <v>-4.601930066175115</v>
      </c>
      <c r="L85" s="46">
        <v>20.18220005524371</v>
      </c>
      <c r="M85" s="46">
        <v>7.82300240240761</v>
      </c>
      <c r="N85" s="46">
        <v>14.429983671302509</v>
      </c>
      <c r="O85" s="47">
        <v>-5.969330910547896</v>
      </c>
      <c r="P85" s="74">
        <v>-9.965724367096882</v>
      </c>
      <c r="Q85" s="83" t="s">
        <v>53</v>
      </c>
    </row>
    <row r="86" spans="1:17" ht="12.75" customHeight="1">
      <c r="A86" s="79" t="s">
        <v>54</v>
      </c>
      <c r="B86" s="35"/>
      <c r="E86" s="10" t="s">
        <v>30</v>
      </c>
      <c r="F86" s="4" t="s">
        <v>142</v>
      </c>
      <c r="G86" s="24">
        <v>27.149519394499606</v>
      </c>
      <c r="H86" s="47">
        <v>-5.44975511631975</v>
      </c>
      <c r="I86" s="24">
        <v>29.853619619133497</v>
      </c>
      <c r="J86" s="24">
        <v>12.118176597080321</v>
      </c>
      <c r="K86" s="47">
        <v>4.6137901458114925</v>
      </c>
      <c r="L86" s="46">
        <v>17.624529798710185</v>
      </c>
      <c r="M86" s="47">
        <v>-1.389234001219819</v>
      </c>
      <c r="N86" s="71">
        <v>3.2610331895620845</v>
      </c>
      <c r="O86" s="46">
        <v>32.671933777646785</v>
      </c>
      <c r="P86" s="32">
        <v>-0.0568511622240635</v>
      </c>
      <c r="Q86" s="83" t="s">
        <v>54</v>
      </c>
    </row>
    <row r="87" spans="1:17" ht="12.75" customHeight="1">
      <c r="A87" s="79" t="s">
        <v>49</v>
      </c>
      <c r="B87" s="35"/>
      <c r="E87" s="10" t="s">
        <v>93</v>
      </c>
      <c r="F87" s="4" t="s">
        <v>142</v>
      </c>
      <c r="G87" s="24">
        <v>0</v>
      </c>
      <c r="H87" s="24">
        <v>725</v>
      </c>
      <c r="I87" s="24">
        <v>0.9090909090909065</v>
      </c>
      <c r="J87" s="55">
        <v>-60.76076076076076</v>
      </c>
      <c r="K87" s="55">
        <v>-26.0204081632653</v>
      </c>
      <c r="L87" s="47">
        <v>0</v>
      </c>
      <c r="M87" s="23">
        <v>0</v>
      </c>
      <c r="N87" s="23">
        <v>0</v>
      </c>
      <c r="O87" s="76">
        <v>0</v>
      </c>
      <c r="P87" s="31">
        <v>0</v>
      </c>
      <c r="Q87" s="83" t="s">
        <v>49</v>
      </c>
    </row>
    <row r="88" spans="1:17" ht="12.75" customHeight="1">
      <c r="A88" s="79" t="s">
        <v>50</v>
      </c>
      <c r="B88" s="35"/>
      <c r="E88" s="10" t="s">
        <v>31</v>
      </c>
      <c r="F88" s="4" t="s">
        <v>142</v>
      </c>
      <c r="G88" s="55">
        <v>-24.577352750922216</v>
      </c>
      <c r="H88" s="24">
        <v>44.16216592104959</v>
      </c>
      <c r="I88" s="24">
        <v>15.62153296994839</v>
      </c>
      <c r="J88" s="24">
        <v>14.246577247474221</v>
      </c>
      <c r="K88" s="46">
        <v>-2.223899309824347</v>
      </c>
      <c r="L88" s="46">
        <v>13.724696860294301</v>
      </c>
      <c r="M88" s="46">
        <v>10.678649815819298</v>
      </c>
      <c r="N88" s="46">
        <v>29.48405378540238</v>
      </c>
      <c r="O88" s="74">
        <v>-12.840343580401097</v>
      </c>
      <c r="P88" s="58">
        <v>15.667080026817288</v>
      </c>
      <c r="Q88" s="83" t="s">
        <v>50</v>
      </c>
    </row>
    <row r="89" spans="1:17" ht="12.75" customHeight="1">
      <c r="A89" s="79" t="s">
        <v>51</v>
      </c>
      <c r="B89" s="35"/>
      <c r="E89" s="10" t="s">
        <v>102</v>
      </c>
      <c r="F89" s="4" t="s">
        <v>142</v>
      </c>
      <c r="G89" s="24">
        <v>182.64597795018375</v>
      </c>
      <c r="H89" s="24">
        <v>27.6762496388327</v>
      </c>
      <c r="I89" s="24">
        <v>75.64001018358746</v>
      </c>
      <c r="J89" s="24">
        <v>21.426788317053337</v>
      </c>
      <c r="K89" s="46">
        <v>13.62499917102707</v>
      </c>
      <c r="L89" s="46">
        <v>14.106657172540181</v>
      </c>
      <c r="M89" s="46">
        <v>8.21852294204453</v>
      </c>
      <c r="N89" s="71">
        <v>0.9051335012832453</v>
      </c>
      <c r="O89" s="136">
        <v>23.403408186016875</v>
      </c>
      <c r="P89" s="104">
        <v>5.233840325831565</v>
      </c>
      <c r="Q89" s="83" t="s">
        <v>51</v>
      </c>
    </row>
    <row r="90" spans="1:17" ht="12.75" customHeight="1">
      <c r="A90" s="79" t="s">
        <v>52</v>
      </c>
      <c r="B90" s="35"/>
      <c r="E90" s="10" t="s">
        <v>32</v>
      </c>
      <c r="F90" s="4" t="s">
        <v>142</v>
      </c>
      <c r="G90" s="24">
        <v>50.11341861308199</v>
      </c>
      <c r="H90" s="24">
        <v>19.836538395192065</v>
      </c>
      <c r="I90" s="24">
        <v>41.33599730531941</v>
      </c>
      <c r="J90" s="24">
        <v>2.6565797299829654</v>
      </c>
      <c r="K90" s="46">
        <v>16.959406636056613</v>
      </c>
      <c r="L90" s="47">
        <v>-8.099313761249988</v>
      </c>
      <c r="M90" s="69">
        <v>5.0173157296235615</v>
      </c>
      <c r="N90" s="69">
        <v>7.180211045153413</v>
      </c>
      <c r="O90" s="69">
        <v>2.1963820051498146</v>
      </c>
      <c r="P90" s="32">
        <v>-9.634870859960003</v>
      </c>
      <c r="Q90" s="83" t="s">
        <v>52</v>
      </c>
    </row>
    <row r="91" spans="1:17" ht="12.75" customHeight="1">
      <c r="A91" s="79" t="s">
        <v>55</v>
      </c>
      <c r="B91" s="35"/>
      <c r="E91" s="10" t="s">
        <v>34</v>
      </c>
      <c r="F91" s="4" t="s">
        <v>142</v>
      </c>
      <c r="G91" s="24">
        <v>12.402527874118391</v>
      </c>
      <c r="H91" s="24">
        <v>11.825354504366928</v>
      </c>
      <c r="I91" s="24">
        <v>14.976029926133734</v>
      </c>
      <c r="J91" s="24">
        <v>23.14488023789343</v>
      </c>
      <c r="K91" s="46">
        <v>12.006663920006801</v>
      </c>
      <c r="L91" s="46">
        <v>13.04775569960779</v>
      </c>
      <c r="M91" s="46">
        <v>16.917932031814885</v>
      </c>
      <c r="N91" s="46">
        <v>7.342634946648616</v>
      </c>
      <c r="O91" s="46">
        <v>11.223731833735599</v>
      </c>
      <c r="P91" s="32">
        <v>4.334614758465548</v>
      </c>
      <c r="Q91" s="83" t="s">
        <v>55</v>
      </c>
    </row>
    <row r="92" spans="1:17" ht="12.75" customHeight="1">
      <c r="A92" s="79" t="s">
        <v>56</v>
      </c>
      <c r="B92" s="35"/>
      <c r="E92" s="10" t="s">
        <v>33</v>
      </c>
      <c r="F92" s="4" t="s">
        <v>142</v>
      </c>
      <c r="G92" s="55">
        <v>-13.165009083351293</v>
      </c>
      <c r="H92" s="24">
        <v>21.269156850369114</v>
      </c>
      <c r="I92" s="24">
        <v>12.80307372016047</v>
      </c>
      <c r="J92" s="24">
        <v>1.387571218978593</v>
      </c>
      <c r="K92" s="46">
        <v>14.865455661088873</v>
      </c>
      <c r="L92" s="46">
        <v>26.633561773419174</v>
      </c>
      <c r="M92" s="46">
        <v>9.323863057134531</v>
      </c>
      <c r="N92" s="46">
        <v>-4.792237754929786</v>
      </c>
      <c r="O92" s="136">
        <v>7.539962646366476</v>
      </c>
      <c r="P92" s="104">
        <v>10.455570420898567</v>
      </c>
      <c r="Q92" s="83" t="s">
        <v>56</v>
      </c>
    </row>
    <row r="93" spans="1:17" ht="12.75" customHeight="1">
      <c r="A93" s="79" t="s">
        <v>57</v>
      </c>
      <c r="B93" s="35"/>
      <c r="E93" s="10" t="s">
        <v>144</v>
      </c>
      <c r="F93" s="4" t="s">
        <v>142</v>
      </c>
      <c r="G93" s="24">
        <v>22.28202939446345</v>
      </c>
      <c r="H93" s="24">
        <v>42.49844471129501</v>
      </c>
      <c r="I93" s="24">
        <v>56.46438597470899</v>
      </c>
      <c r="J93" s="24">
        <v>2.0419221029510197</v>
      </c>
      <c r="K93" s="46">
        <v>13.956083788011739</v>
      </c>
      <c r="L93" s="46">
        <v>15.520045982014551</v>
      </c>
      <c r="M93" s="46">
        <v>8.025119256083585</v>
      </c>
      <c r="N93" s="46">
        <v>22.02957623347963</v>
      </c>
      <c r="O93" s="46">
        <v>27.301093758731795</v>
      </c>
      <c r="P93" s="32">
        <v>14.34622658618099</v>
      </c>
      <c r="Q93" s="83" t="s">
        <v>57</v>
      </c>
    </row>
    <row r="94" spans="1:17" ht="12.75" customHeight="1">
      <c r="A94" s="79" t="s">
        <v>58</v>
      </c>
      <c r="B94" s="35"/>
      <c r="E94" s="10" t="s">
        <v>35</v>
      </c>
      <c r="F94" s="4" t="s">
        <v>142</v>
      </c>
      <c r="G94" s="24">
        <v>10.014238785554923</v>
      </c>
      <c r="H94" s="24">
        <v>57.78445859872613</v>
      </c>
      <c r="I94" s="24">
        <v>61.6123906837353</v>
      </c>
      <c r="J94" s="24">
        <v>4.462908343924084</v>
      </c>
      <c r="K94" s="46">
        <v>8.503548405608583</v>
      </c>
      <c r="L94" s="46">
        <v>7.5497510683610045</v>
      </c>
      <c r="M94" s="46">
        <v>9.266811791858999</v>
      </c>
      <c r="N94" s="55">
        <v>18.819946593057097</v>
      </c>
      <c r="O94" s="74">
        <v>-5.722005479590422</v>
      </c>
      <c r="P94" s="32">
        <v>-3.5459549222589715</v>
      </c>
      <c r="Q94" s="83" t="s">
        <v>58</v>
      </c>
    </row>
    <row r="95" spans="1:17" ht="12.75" customHeight="1">
      <c r="A95" s="79" t="s">
        <v>59</v>
      </c>
      <c r="B95" s="35"/>
      <c r="E95" s="10" t="s">
        <v>36</v>
      </c>
      <c r="F95" s="4" t="s">
        <v>142</v>
      </c>
      <c r="G95" s="24">
        <v>24.951007131745357</v>
      </c>
      <c r="H95" s="24">
        <v>33.23766714634502</v>
      </c>
      <c r="I95" s="24">
        <v>22.7726977616242</v>
      </c>
      <c r="J95" s="24">
        <v>15.117279008391904</v>
      </c>
      <c r="K95" s="46">
        <v>16.404780917544628</v>
      </c>
      <c r="L95" s="46">
        <v>6.410412448319477</v>
      </c>
      <c r="M95" s="46">
        <v>14.564082656887962</v>
      </c>
      <c r="N95" s="46">
        <v>7.759470923161629</v>
      </c>
      <c r="O95" s="71">
        <v>-6.5934652119959765</v>
      </c>
      <c r="P95" s="54">
        <v>5.870436217504604</v>
      </c>
      <c r="Q95" s="83" t="s">
        <v>59</v>
      </c>
    </row>
    <row r="96" spans="1:17" s="25" customFormat="1" ht="19.5" customHeight="1">
      <c r="A96" s="81" t="s">
        <v>60</v>
      </c>
      <c r="B96" s="59"/>
      <c r="D96" s="48" t="s">
        <v>13</v>
      </c>
      <c r="E96" s="49"/>
      <c r="F96" s="4" t="s">
        <v>142</v>
      </c>
      <c r="G96" s="47">
        <v>6.858</v>
      </c>
      <c r="H96" s="70">
        <v>40.13</v>
      </c>
      <c r="I96" s="47">
        <v>-7.564</v>
      </c>
      <c r="J96" s="47">
        <v>1.639</v>
      </c>
      <c r="K96" s="103">
        <v>24.064</v>
      </c>
      <c r="L96" s="47">
        <v>-4.247</v>
      </c>
      <c r="M96" s="47">
        <v>-2.496</v>
      </c>
      <c r="N96" s="47">
        <v>-0.394</v>
      </c>
      <c r="O96" s="71">
        <v>-8.317</v>
      </c>
      <c r="P96" s="104">
        <v>1.243</v>
      </c>
      <c r="Q96" s="85" t="s">
        <v>60</v>
      </c>
    </row>
    <row r="97" spans="1:17" s="25" customFormat="1" ht="19.5" customHeight="1">
      <c r="A97" s="81" t="s">
        <v>61</v>
      </c>
      <c r="B97" s="59"/>
      <c r="C97" s="25" t="s">
        <v>14</v>
      </c>
      <c r="E97" s="49"/>
      <c r="F97" s="4" t="s">
        <v>142</v>
      </c>
      <c r="G97" s="71">
        <v>78.019</v>
      </c>
      <c r="H97" s="71">
        <v>23.064</v>
      </c>
      <c r="I97" s="71">
        <v>19.871</v>
      </c>
      <c r="J97" s="47">
        <v>-5.641</v>
      </c>
      <c r="K97" s="47">
        <v>-8.369</v>
      </c>
      <c r="L97" s="47">
        <v>-3.516</v>
      </c>
      <c r="M97" s="55">
        <v>-11.519</v>
      </c>
      <c r="N97" s="55">
        <v>-10.309</v>
      </c>
      <c r="O97" s="74">
        <v>-14.412</v>
      </c>
      <c r="P97" s="32">
        <v>-9.745</v>
      </c>
      <c r="Q97" s="83" t="s">
        <v>61</v>
      </c>
    </row>
    <row r="98" spans="1:17" s="25" customFormat="1" ht="19.5" customHeight="1">
      <c r="A98" s="81" t="s">
        <v>62</v>
      </c>
      <c r="B98" s="59"/>
      <c r="C98" s="25" t="s">
        <v>15</v>
      </c>
      <c r="E98" s="49"/>
      <c r="F98" s="4" t="s">
        <v>142</v>
      </c>
      <c r="G98" s="71">
        <v>33.058</v>
      </c>
      <c r="H98" s="71">
        <v>17.627</v>
      </c>
      <c r="I98" s="71">
        <v>12.895</v>
      </c>
      <c r="J98" s="71">
        <v>4.067</v>
      </c>
      <c r="K98" s="71">
        <v>0.443</v>
      </c>
      <c r="L98" s="71">
        <v>3.403</v>
      </c>
      <c r="M98" s="71">
        <v>5.724</v>
      </c>
      <c r="N98" s="71">
        <v>3.593</v>
      </c>
      <c r="O98" s="71">
        <v>1.182</v>
      </c>
      <c r="P98" s="54">
        <v>2.498</v>
      </c>
      <c r="Q98" s="83" t="s">
        <v>62</v>
      </c>
    </row>
    <row r="99" spans="1:17" s="25" customFormat="1" ht="19.5" customHeight="1">
      <c r="A99" s="81" t="s">
        <v>63</v>
      </c>
      <c r="B99" s="59"/>
      <c r="D99" s="48" t="s">
        <v>92</v>
      </c>
      <c r="E99" s="49"/>
      <c r="F99" s="4" t="s">
        <v>142</v>
      </c>
      <c r="G99" s="71">
        <v>44.537</v>
      </c>
      <c r="H99" s="71">
        <v>15.18</v>
      </c>
      <c r="I99" s="71">
        <v>12.632</v>
      </c>
      <c r="J99" s="71">
        <v>3.334</v>
      </c>
      <c r="K99" s="71">
        <v>5.367</v>
      </c>
      <c r="L99" s="71">
        <v>0.754</v>
      </c>
      <c r="M99" s="71">
        <v>8.609</v>
      </c>
      <c r="N99" s="71">
        <v>2.868</v>
      </c>
      <c r="O99" s="71">
        <v>1.325</v>
      </c>
      <c r="P99" s="54">
        <v>0.415</v>
      </c>
      <c r="Q99" s="83" t="s">
        <v>63</v>
      </c>
    </row>
    <row r="100" spans="1:17" s="25" customFormat="1" ht="19.5" customHeight="1">
      <c r="A100" s="81" t="s">
        <v>64</v>
      </c>
      <c r="B100" s="59"/>
      <c r="D100" s="48" t="s">
        <v>37</v>
      </c>
      <c r="E100" s="49"/>
      <c r="F100" s="4" t="s">
        <v>142</v>
      </c>
      <c r="G100" s="71">
        <v>64.701</v>
      </c>
      <c r="H100" s="71">
        <v>12.938</v>
      </c>
      <c r="I100" s="71">
        <v>14.926</v>
      </c>
      <c r="J100" s="47">
        <v>0.447</v>
      </c>
      <c r="K100" s="47">
        <v>-3.633</v>
      </c>
      <c r="L100" s="47">
        <v>-3.025</v>
      </c>
      <c r="M100" s="47">
        <v>-3.165</v>
      </c>
      <c r="N100" s="103">
        <v>4.902</v>
      </c>
      <c r="O100" s="71">
        <v>-0.044</v>
      </c>
      <c r="P100" s="54">
        <v>1.194</v>
      </c>
      <c r="Q100" s="83" t="s">
        <v>64</v>
      </c>
    </row>
    <row r="101" spans="1:17" s="25" customFormat="1" ht="19.5" customHeight="1">
      <c r="A101" s="81" t="s">
        <v>65</v>
      </c>
      <c r="B101" s="59"/>
      <c r="D101" s="48" t="s">
        <v>16</v>
      </c>
      <c r="E101" s="49"/>
      <c r="F101" s="4" t="s">
        <v>142</v>
      </c>
      <c r="G101" s="71">
        <v>7.574</v>
      </c>
      <c r="H101" s="71">
        <v>24.528</v>
      </c>
      <c r="I101" s="71">
        <v>12.838</v>
      </c>
      <c r="J101" s="71">
        <v>6.637</v>
      </c>
      <c r="K101" s="47">
        <v>-8.109</v>
      </c>
      <c r="L101" s="71">
        <v>11.281</v>
      </c>
      <c r="M101" s="71">
        <v>2.108</v>
      </c>
      <c r="N101" s="71">
        <v>4.849</v>
      </c>
      <c r="O101" s="71">
        <v>1.175</v>
      </c>
      <c r="P101" s="54">
        <v>7.264</v>
      </c>
      <c r="Q101" s="83" t="s">
        <v>65</v>
      </c>
    </row>
    <row r="102" spans="1:17" s="25" customFormat="1" ht="19.5" customHeight="1">
      <c r="A102" s="81" t="s">
        <v>66</v>
      </c>
      <c r="B102" s="59"/>
      <c r="C102" s="25" t="s">
        <v>17</v>
      </c>
      <c r="E102" s="49"/>
      <c r="F102" s="4" t="s">
        <v>142</v>
      </c>
      <c r="G102" s="74">
        <v>56.34</v>
      </c>
      <c r="H102" s="74">
        <v>53.54</v>
      </c>
      <c r="I102" s="74">
        <v>20.758</v>
      </c>
      <c r="J102" s="74">
        <v>12.193</v>
      </c>
      <c r="K102" s="74">
        <v>10.295</v>
      </c>
      <c r="L102" s="74">
        <v>11.093</v>
      </c>
      <c r="M102" s="74">
        <v>7.516</v>
      </c>
      <c r="N102" s="74">
        <v>4.119</v>
      </c>
      <c r="O102" s="74">
        <v>3.1</v>
      </c>
      <c r="P102" s="58">
        <v>1.876</v>
      </c>
      <c r="Q102" s="83" t="s">
        <v>66</v>
      </c>
    </row>
    <row r="103" spans="1:17" s="25" customFormat="1" ht="19.5" customHeight="1">
      <c r="A103" s="81" t="s">
        <v>67</v>
      </c>
      <c r="B103" s="59"/>
      <c r="D103" s="48" t="s">
        <v>18</v>
      </c>
      <c r="E103" s="49"/>
      <c r="F103" s="4" t="s">
        <v>142</v>
      </c>
      <c r="G103" s="47">
        <v>-6.797</v>
      </c>
      <c r="H103" s="74">
        <v>14.843</v>
      </c>
      <c r="I103" s="74">
        <v>11.956</v>
      </c>
      <c r="J103" s="46">
        <v>6.973</v>
      </c>
      <c r="K103" s="74">
        <v>2.273</v>
      </c>
      <c r="L103" s="74">
        <v>9.06</v>
      </c>
      <c r="M103" s="47">
        <v>-0.691</v>
      </c>
      <c r="N103" s="74">
        <v>9.691</v>
      </c>
      <c r="O103" s="47">
        <v>-6.511</v>
      </c>
      <c r="P103" s="47">
        <v>-7.303</v>
      </c>
      <c r="Q103" s="83" t="s">
        <v>67</v>
      </c>
    </row>
    <row r="104" spans="1:17" s="25" customFormat="1" ht="19.5" customHeight="1">
      <c r="A104" s="81" t="s">
        <v>68</v>
      </c>
      <c r="B104" s="59"/>
      <c r="D104" s="48" t="s">
        <v>146</v>
      </c>
      <c r="E104" s="49"/>
      <c r="F104" s="4" t="s">
        <v>142</v>
      </c>
      <c r="G104" s="74">
        <v>94.086</v>
      </c>
      <c r="H104" s="74">
        <v>64.649</v>
      </c>
      <c r="I104" s="74">
        <v>22.521</v>
      </c>
      <c r="J104" s="74">
        <v>13.148</v>
      </c>
      <c r="K104" s="74">
        <v>11.683</v>
      </c>
      <c r="L104" s="74">
        <v>11.415</v>
      </c>
      <c r="M104" s="74">
        <v>8.789</v>
      </c>
      <c r="N104" s="74">
        <v>3.33</v>
      </c>
      <c r="O104" s="74">
        <v>4.544</v>
      </c>
      <c r="P104" s="58">
        <v>3.109</v>
      </c>
      <c r="Q104" s="83" t="s">
        <v>68</v>
      </c>
    </row>
    <row r="105" spans="1:17" s="25" customFormat="1" ht="19.5" customHeight="1">
      <c r="A105" s="81" t="s">
        <v>69</v>
      </c>
      <c r="B105" s="59"/>
      <c r="C105" s="25" t="s">
        <v>19</v>
      </c>
      <c r="E105" s="49"/>
      <c r="F105" s="4" t="s">
        <v>142</v>
      </c>
      <c r="G105" s="74">
        <v>28.048</v>
      </c>
      <c r="H105" s="74">
        <v>13.394</v>
      </c>
      <c r="I105" s="74">
        <v>9.896</v>
      </c>
      <c r="J105" s="47">
        <v>3.572</v>
      </c>
      <c r="K105" s="103">
        <v>3.285</v>
      </c>
      <c r="L105" s="103">
        <v>1.387</v>
      </c>
      <c r="M105" s="47">
        <v>-0.0001</v>
      </c>
      <c r="N105" s="103">
        <v>4.501</v>
      </c>
      <c r="O105" s="71">
        <v>0.549</v>
      </c>
      <c r="P105" s="54">
        <v>1.781</v>
      </c>
      <c r="Q105" s="83" t="s">
        <v>69</v>
      </c>
    </row>
    <row r="106" spans="1:17" s="25" customFormat="1" ht="19.5" customHeight="1">
      <c r="A106" s="81" t="s">
        <v>70</v>
      </c>
      <c r="B106" s="59"/>
      <c r="D106" s="48" t="s">
        <v>20</v>
      </c>
      <c r="E106" s="49"/>
      <c r="F106" s="4" t="s">
        <v>142</v>
      </c>
      <c r="G106" s="103">
        <v>32.042</v>
      </c>
      <c r="H106" s="47">
        <v>12.933</v>
      </c>
      <c r="I106" s="74">
        <v>9.195</v>
      </c>
      <c r="J106" s="47">
        <v>4.812</v>
      </c>
      <c r="K106" s="47">
        <v>1.5</v>
      </c>
      <c r="L106" s="47">
        <v>-2.017</v>
      </c>
      <c r="M106" s="47">
        <v>2.381</v>
      </c>
      <c r="N106" s="103">
        <v>3.711</v>
      </c>
      <c r="O106" s="71">
        <v>1.284</v>
      </c>
      <c r="P106" s="54">
        <v>0.586</v>
      </c>
      <c r="Q106" s="83" t="s">
        <v>70</v>
      </c>
    </row>
    <row r="107" spans="1:17" s="25" customFormat="1" ht="19.5" customHeight="1">
      <c r="A107" s="81" t="s">
        <v>71</v>
      </c>
      <c r="B107" s="59"/>
      <c r="D107" s="48" t="s">
        <v>136</v>
      </c>
      <c r="E107" s="49"/>
      <c r="F107" s="4"/>
      <c r="G107"/>
      <c r="H107"/>
      <c r="I107"/>
      <c r="J107"/>
      <c r="K107"/>
      <c r="L107"/>
      <c r="M107" s="47"/>
      <c r="N107"/>
      <c r="O107" s="71"/>
      <c r="P107" s="54"/>
      <c r="Q107" s="83"/>
    </row>
    <row r="108" spans="1:17" s="25" customFormat="1" ht="12.75" customHeight="1">
      <c r="A108" s="82"/>
      <c r="B108" s="60"/>
      <c r="D108" s="48" t="s">
        <v>96</v>
      </c>
      <c r="E108" s="49"/>
      <c r="F108" s="4" t="s">
        <v>142</v>
      </c>
      <c r="G108" s="103">
        <f>TAB03!G108/TAB03!F108*100-100</f>
        <v>26.35716515402879</v>
      </c>
      <c r="H108" s="103">
        <f>TAB03!H108/TAB03!G108*100-100</f>
        <v>13.598599569307865</v>
      </c>
      <c r="I108" s="74">
        <f>TAB03!I108/TAB03!H108*100-100</f>
        <v>10.20523490730713</v>
      </c>
      <c r="J108" s="47">
        <f>TAB03!J108/TAB03!I108*100-100</f>
        <v>3.0323646628442447</v>
      </c>
      <c r="K108" s="103">
        <f>TAB03!K108/TAB03!J108*100-100</f>
        <v>4.076186529282921</v>
      </c>
      <c r="L108" s="103">
        <f>TAB03!L108/TAB03!K108*100-100</f>
        <v>2.8603414589517513</v>
      </c>
      <c r="M108" s="47">
        <f>TAB03!M108/TAB03!L108*100-100</f>
        <v>-0.9821240851034077</v>
      </c>
      <c r="N108" s="103">
        <f>TAB03!N108/TAB03!M108*100-100</f>
        <v>4.837540217097612</v>
      </c>
      <c r="O108" s="71">
        <f>TAB03!O108/TAB03!N108*100-100</f>
        <v>0.23995238691614418</v>
      </c>
      <c r="P108" s="54">
        <f>TAB03!P108/TAB03!O108*100-100</f>
        <v>2.290956303023222</v>
      </c>
      <c r="Q108" s="83" t="s">
        <v>71</v>
      </c>
    </row>
    <row r="109" spans="1:17" s="25" customFormat="1" ht="19.5" customHeight="1">
      <c r="A109" s="82" t="s">
        <v>72</v>
      </c>
      <c r="B109" s="60"/>
      <c r="E109" s="49" t="s">
        <v>76</v>
      </c>
      <c r="F109" s="4" t="s">
        <v>142</v>
      </c>
      <c r="G109" s="103">
        <v>32.083</v>
      </c>
      <c r="H109" s="103">
        <v>20.444</v>
      </c>
      <c r="I109" s="47">
        <v>0.436</v>
      </c>
      <c r="J109" s="47">
        <v>-7.468</v>
      </c>
      <c r="K109" s="47">
        <v>-1.219</v>
      </c>
      <c r="L109" s="103">
        <v>6.549</v>
      </c>
      <c r="M109" s="47">
        <v>-3.366</v>
      </c>
      <c r="N109" s="103">
        <v>7.649</v>
      </c>
      <c r="O109" s="71">
        <v>0.472</v>
      </c>
      <c r="P109" s="54">
        <v>-0.399</v>
      </c>
      <c r="Q109" s="84" t="s">
        <v>72</v>
      </c>
    </row>
    <row r="110" spans="1:17" s="25" customFormat="1" ht="19.5" customHeight="1">
      <c r="A110" s="82" t="s">
        <v>73</v>
      </c>
      <c r="B110" s="60"/>
      <c r="E110" s="49" t="s">
        <v>77</v>
      </c>
      <c r="F110" s="4" t="s">
        <v>142</v>
      </c>
      <c r="G110" s="47">
        <v>11.807</v>
      </c>
      <c r="H110" s="103">
        <v>6.28</v>
      </c>
      <c r="I110" s="103">
        <v>19.986</v>
      </c>
      <c r="J110" s="24">
        <v>14.967</v>
      </c>
      <c r="K110" s="103">
        <v>10.209</v>
      </c>
      <c r="L110" s="103">
        <v>0.897</v>
      </c>
      <c r="M110" s="47">
        <v>3.557</v>
      </c>
      <c r="N110" s="103">
        <v>2.734</v>
      </c>
      <c r="O110" s="71">
        <v>1.556</v>
      </c>
      <c r="P110" s="54">
        <v>3.837</v>
      </c>
      <c r="Q110" s="84" t="s">
        <v>73</v>
      </c>
    </row>
    <row r="111" spans="1:17" s="25" customFormat="1" ht="19.5" customHeight="1">
      <c r="A111" s="82" t="s">
        <v>74</v>
      </c>
      <c r="B111" s="60"/>
      <c r="E111" s="49" t="s">
        <v>78</v>
      </c>
      <c r="F111" s="4" t="s">
        <v>142</v>
      </c>
      <c r="G111" s="103">
        <v>38.326</v>
      </c>
      <c r="H111" s="103">
        <v>10.778</v>
      </c>
      <c r="I111" s="71">
        <v>16.523</v>
      </c>
      <c r="J111" s="47">
        <v>5.089</v>
      </c>
      <c r="K111" s="103">
        <v>3.212</v>
      </c>
      <c r="L111" s="47">
        <v>0.553</v>
      </c>
      <c r="M111" s="47">
        <v>-4.282</v>
      </c>
      <c r="N111" s="103">
        <v>3.782</v>
      </c>
      <c r="O111" s="71">
        <v>-2.392</v>
      </c>
      <c r="P111" s="54">
        <v>4.053</v>
      </c>
      <c r="Q111" s="84" t="s">
        <v>74</v>
      </c>
    </row>
    <row r="112" spans="1:17" s="25" customFormat="1" ht="19.5" customHeight="1">
      <c r="A112" s="82" t="s">
        <v>75</v>
      </c>
      <c r="B112" s="60"/>
      <c r="E112" s="49" t="s">
        <v>79</v>
      </c>
      <c r="F112" s="4" t="s">
        <v>142</v>
      </c>
      <c r="G112" s="71">
        <v>87.974</v>
      </c>
      <c r="H112" s="71">
        <v>47.461</v>
      </c>
      <c r="I112" s="71">
        <v>37.555</v>
      </c>
      <c r="J112" s="103">
        <v>15.477</v>
      </c>
      <c r="K112" s="103">
        <v>11.902</v>
      </c>
      <c r="L112" s="103">
        <v>14.232</v>
      </c>
      <c r="M112" s="103">
        <v>10.633</v>
      </c>
      <c r="N112" s="103">
        <v>22.995</v>
      </c>
      <c r="O112" s="71">
        <v>13.797</v>
      </c>
      <c r="P112" s="54">
        <v>-1.803</v>
      </c>
      <c r="Q112" s="84" t="s">
        <v>75</v>
      </c>
    </row>
    <row r="113" s="25" customFormat="1" ht="12.75"/>
    <row r="114" s="25" customFormat="1" ht="12.75"/>
    <row r="115" spans="1:9" s="1" customFormat="1" ht="15">
      <c r="A115" s="33"/>
      <c r="B115" s="33"/>
      <c r="H115" s="36" t="s">
        <v>85</v>
      </c>
      <c r="I115" s="37" t="s">
        <v>149</v>
      </c>
    </row>
    <row r="116" spans="1:9" s="3" customFormat="1" ht="12.75">
      <c r="A116" s="34"/>
      <c r="B116" s="34"/>
      <c r="H116" s="22" t="s">
        <v>0</v>
      </c>
      <c r="I116" s="25" t="s">
        <v>1</v>
      </c>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0"/>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5" spans="1:18" s="3" customFormat="1" ht="12.75">
      <c r="A125" s="231" t="s">
        <v>81</v>
      </c>
      <c r="B125" s="231"/>
      <c r="C125" s="231"/>
      <c r="D125" s="231"/>
      <c r="E125" s="231"/>
      <c r="F125" s="231"/>
      <c r="G125" s="231"/>
      <c r="H125" s="231"/>
      <c r="I125" s="218" t="s">
        <v>81</v>
      </c>
      <c r="J125" s="218"/>
      <c r="K125" s="218"/>
      <c r="L125" s="218"/>
      <c r="M125" s="218"/>
      <c r="N125" s="218"/>
      <c r="O125" s="218"/>
      <c r="P125" s="218"/>
      <c r="Q125" s="218"/>
      <c r="R125" s="28"/>
    </row>
    <row r="126" spans="12:17" ht="12.75">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4" t="s">
        <v>95</v>
      </c>
      <c r="M127" s="4" t="s">
        <v>95</v>
      </c>
      <c r="N127" s="4" t="s">
        <v>95</v>
      </c>
      <c r="O127" s="4" t="s">
        <v>95</v>
      </c>
      <c r="P127" s="4" t="s">
        <v>95</v>
      </c>
      <c r="Q127" s="105">
        <v>1</v>
      </c>
    </row>
    <row r="128" spans="1:17" ht="19.5" customHeight="1">
      <c r="A128" s="78">
        <v>2</v>
      </c>
      <c r="B128" s="39"/>
      <c r="C128" s="27" t="s">
        <v>6</v>
      </c>
      <c r="E128" s="10"/>
      <c r="F128" s="22" t="s">
        <v>95</v>
      </c>
      <c r="G128" s="22" t="s">
        <v>95</v>
      </c>
      <c r="H128" s="22" t="s">
        <v>95</v>
      </c>
      <c r="I128" s="22" t="s">
        <v>95</v>
      </c>
      <c r="J128" s="22" t="s">
        <v>95</v>
      </c>
      <c r="K128" s="22" t="s">
        <v>95</v>
      </c>
      <c r="L128" s="22" t="s">
        <v>95</v>
      </c>
      <c r="M128" s="22" t="s">
        <v>95</v>
      </c>
      <c r="N128" s="22" t="s">
        <v>95</v>
      </c>
      <c r="O128" s="22" t="s">
        <v>95</v>
      </c>
      <c r="P128" s="22" t="s">
        <v>95</v>
      </c>
      <c r="Q128" s="106">
        <v>2</v>
      </c>
    </row>
    <row r="129" spans="1:17" ht="19.5" customHeight="1">
      <c r="A129" s="78">
        <v>3</v>
      </c>
      <c r="B129" s="39"/>
      <c r="C129" s="27" t="s">
        <v>7</v>
      </c>
      <c r="E129" s="10"/>
      <c r="F129" s="22" t="s">
        <v>95</v>
      </c>
      <c r="G129" s="22" t="s">
        <v>95</v>
      </c>
      <c r="H129" s="22" t="s">
        <v>95</v>
      </c>
      <c r="I129" s="22" t="s">
        <v>95</v>
      </c>
      <c r="J129" s="22" t="s">
        <v>95</v>
      </c>
      <c r="K129" s="22" t="s">
        <v>95</v>
      </c>
      <c r="L129" s="22" t="s">
        <v>95</v>
      </c>
      <c r="M129" s="22" t="s">
        <v>95</v>
      </c>
      <c r="N129" s="22" t="s">
        <v>95</v>
      </c>
      <c r="O129" s="22" t="s">
        <v>95</v>
      </c>
      <c r="P129" s="22" t="s">
        <v>95</v>
      </c>
      <c r="Q129" s="106">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09">
        <v>100</v>
      </c>
      <c r="P130" s="109">
        <v>100</v>
      </c>
      <c r="Q130" s="105">
        <v>4</v>
      </c>
    </row>
    <row r="131" spans="1:17" ht="19.5" customHeight="1">
      <c r="A131" s="79" t="s">
        <v>38</v>
      </c>
      <c r="B131" s="35"/>
      <c r="C131" t="s">
        <v>9</v>
      </c>
      <c r="E131" s="10"/>
      <c r="F131" s="24">
        <v>3.072</v>
      </c>
      <c r="G131" s="24">
        <v>2.5669547944364584</v>
      </c>
      <c r="H131" s="24">
        <v>2.223145728974474</v>
      </c>
      <c r="I131" s="24">
        <v>2.0200338324512432</v>
      </c>
      <c r="J131" s="24">
        <v>2.1212946956374013</v>
      </c>
      <c r="K131" s="24">
        <v>2.143</v>
      </c>
      <c r="L131" s="24">
        <v>2.165</v>
      </c>
      <c r="M131" s="24">
        <v>2.15</v>
      </c>
      <c r="N131" s="24">
        <v>2.107</v>
      </c>
      <c r="O131" s="24">
        <v>2.038</v>
      </c>
      <c r="P131" s="24">
        <v>2.245</v>
      </c>
      <c r="Q131" s="83" t="s">
        <v>38</v>
      </c>
    </row>
    <row r="132" spans="1:17" ht="19.5" customHeight="1">
      <c r="A132" s="79" t="s">
        <v>39</v>
      </c>
      <c r="B132" s="35"/>
      <c r="D132" s="27" t="s">
        <v>24</v>
      </c>
      <c r="E132" s="10"/>
      <c r="F132" s="24">
        <v>3.048</v>
      </c>
      <c r="G132" s="24">
        <v>2.5460239335534696</v>
      </c>
      <c r="H132" s="24">
        <v>2.206203979944935</v>
      </c>
      <c r="I132" s="24">
        <v>2.005405755633615</v>
      </c>
      <c r="J132" s="24">
        <v>2.107254382407641</v>
      </c>
      <c r="K132" s="24">
        <v>2.129</v>
      </c>
      <c r="L132" s="24">
        <v>2.151</v>
      </c>
      <c r="M132" s="24">
        <v>2.134</v>
      </c>
      <c r="N132" s="24">
        <v>2.091</v>
      </c>
      <c r="O132" s="24">
        <v>2.024</v>
      </c>
      <c r="P132" s="24">
        <v>2.23</v>
      </c>
      <c r="Q132" s="83" t="s">
        <v>39</v>
      </c>
    </row>
    <row r="133" spans="1:17" ht="19.5" customHeight="1">
      <c r="A133" s="79" t="s">
        <v>40</v>
      </c>
      <c r="B133" s="35"/>
      <c r="D133" s="27" t="s">
        <v>25</v>
      </c>
      <c r="E133" s="10"/>
      <c r="F133" s="24">
        <v>0</v>
      </c>
      <c r="G133" s="24">
        <v>0.020930860882988726</v>
      </c>
      <c r="H133" s="24">
        <v>0.016941749029539</v>
      </c>
      <c r="I133" s="24">
        <v>0.014628076817628396</v>
      </c>
      <c r="J133" s="24">
        <v>0.014040313229760334</v>
      </c>
      <c r="K133" s="24">
        <v>0.013</v>
      </c>
      <c r="L133" s="24">
        <v>0.014</v>
      </c>
      <c r="M133" s="24">
        <v>0.015</v>
      </c>
      <c r="N133" s="24">
        <v>0.016</v>
      </c>
      <c r="O133" s="24">
        <v>0.014</v>
      </c>
      <c r="P133" s="24">
        <v>0.014</v>
      </c>
      <c r="Q133" s="83" t="s">
        <v>40</v>
      </c>
    </row>
    <row r="134" spans="1:17" ht="19.5" customHeight="1">
      <c r="A134" s="79" t="s">
        <v>41</v>
      </c>
      <c r="B134" s="35"/>
      <c r="C134" t="s">
        <v>10</v>
      </c>
      <c r="E134" s="10"/>
      <c r="F134" s="24">
        <v>17.637</v>
      </c>
      <c r="G134" s="24">
        <v>14.604719733809194</v>
      </c>
      <c r="H134" s="24">
        <v>15.018934306088171</v>
      </c>
      <c r="I134" s="24">
        <v>15.817554783487308</v>
      </c>
      <c r="J134" s="24">
        <v>16.14022600545123</v>
      </c>
      <c r="K134" s="24">
        <v>17.713</v>
      </c>
      <c r="L134" s="24">
        <v>18.208</v>
      </c>
      <c r="M134" s="24">
        <v>18.902</v>
      </c>
      <c r="N134" s="24">
        <v>19.776</v>
      </c>
      <c r="O134" s="24">
        <v>21.067</v>
      </c>
      <c r="P134" s="24">
        <v>21.562</v>
      </c>
      <c r="Q134" s="83" t="s">
        <v>41</v>
      </c>
    </row>
    <row r="135" spans="1:17" ht="19.5" customHeight="1">
      <c r="A135" s="79" t="s">
        <v>42</v>
      </c>
      <c r="B135" s="35"/>
      <c r="D135" s="27" t="s">
        <v>11</v>
      </c>
      <c r="E135" s="10"/>
      <c r="F135" s="24">
        <v>0.29</v>
      </c>
      <c r="G135" s="24">
        <v>0.286005229956854</v>
      </c>
      <c r="H135" s="24">
        <v>0.2960246149952529</v>
      </c>
      <c r="I135" s="24">
        <v>0.4320232747503417</v>
      </c>
      <c r="J135" s="24">
        <v>0.3099625728590176</v>
      </c>
      <c r="K135" s="24">
        <v>0.297</v>
      </c>
      <c r="L135" s="24">
        <v>0.301</v>
      </c>
      <c r="M135" s="24">
        <v>0.262</v>
      </c>
      <c r="N135" s="24">
        <v>0.249</v>
      </c>
      <c r="O135" s="24">
        <v>0.217</v>
      </c>
      <c r="P135" s="24">
        <v>0.175</v>
      </c>
      <c r="Q135" s="83" t="s">
        <v>42</v>
      </c>
    </row>
    <row r="136" spans="1:17" ht="19.5" customHeight="1">
      <c r="A136" s="79" t="s">
        <v>43</v>
      </c>
      <c r="B136" s="35"/>
      <c r="E136" s="10" t="s">
        <v>26</v>
      </c>
      <c r="F136" s="24">
        <v>0.009281360597844306</v>
      </c>
      <c r="G136" s="24">
        <v>0.05603692172068414</v>
      </c>
      <c r="H136" s="24">
        <v>0.0494818651575278</v>
      </c>
      <c r="I136" s="24">
        <v>0.05037325447785951</v>
      </c>
      <c r="J136" s="24">
        <v>0.04644875569488057</v>
      </c>
      <c r="K136" s="24">
        <v>0.04407988911862944</v>
      </c>
      <c r="L136" s="24">
        <v>0.03834143196800288</v>
      </c>
      <c r="M136" s="24">
        <v>0.0283770649909383</v>
      </c>
      <c r="N136" s="24">
        <v>0.0208300416817271</v>
      </c>
      <c r="O136" s="24">
        <v>0.01777973524609047</v>
      </c>
      <c r="P136" s="24">
        <v>0.003198724433995041</v>
      </c>
      <c r="Q136" s="83" t="s">
        <v>43</v>
      </c>
    </row>
    <row r="137" spans="1:17" ht="12.75">
      <c r="A137" s="79" t="s">
        <v>44</v>
      </c>
      <c r="B137" s="35"/>
      <c r="E137" s="10" t="s">
        <v>143</v>
      </c>
      <c r="F137" s="24">
        <v>0.28153248431679073</v>
      </c>
      <c r="G137" s="24">
        <v>0.22996830823616984</v>
      </c>
      <c r="H137" s="24">
        <v>0.24654274983772514</v>
      </c>
      <c r="I137" s="24">
        <v>0.3816500202724822</v>
      </c>
      <c r="J137" s="24">
        <v>0.2635138171641371</v>
      </c>
      <c r="K137" s="24">
        <v>0.25347064799122315</v>
      </c>
      <c r="L137" s="24">
        <v>0.2631363089172784</v>
      </c>
      <c r="M137" s="24">
        <v>0.2345918371873596</v>
      </c>
      <c r="N137" s="24">
        <v>0.22899895225136918</v>
      </c>
      <c r="O137" s="24">
        <v>0.19967260259000685</v>
      </c>
      <c r="P137" s="24">
        <v>0.17234460689995781</v>
      </c>
      <c r="Q137" s="83" t="s">
        <v>44</v>
      </c>
    </row>
    <row r="138" spans="1:17" ht="19.5" customHeight="1">
      <c r="A138" s="79" t="s">
        <v>45</v>
      </c>
      <c r="B138" s="35"/>
      <c r="D138" s="27" t="s">
        <v>12</v>
      </c>
      <c r="E138" s="10"/>
      <c r="F138" s="24">
        <v>13.451700473762884</v>
      </c>
      <c r="G138" s="24">
        <v>11.260148627345542</v>
      </c>
      <c r="H138" s="24">
        <v>11.253760192248171</v>
      </c>
      <c r="I138" s="24">
        <v>12.616734225814835</v>
      </c>
      <c r="J138" s="24">
        <v>13.12914801955533</v>
      </c>
      <c r="K138" s="24">
        <v>14.20011643687513</v>
      </c>
      <c r="L138" s="24">
        <v>14.951795216606707</v>
      </c>
      <c r="M138" s="24">
        <v>15.82023209856604</v>
      </c>
      <c r="N138" s="24">
        <v>16.804709414069254</v>
      </c>
      <c r="O138" s="24">
        <v>18.38238809418655</v>
      </c>
      <c r="P138" s="24">
        <v>18.928451838165657</v>
      </c>
      <c r="Q138" s="83" t="s">
        <v>45</v>
      </c>
    </row>
    <row r="139" spans="1:17" ht="12.75">
      <c r="A139" s="80" t="s">
        <v>46</v>
      </c>
      <c r="B139" s="29"/>
      <c r="E139" s="10" t="s">
        <v>27</v>
      </c>
      <c r="F139" s="24">
        <v>2.401289644736998</v>
      </c>
      <c r="G139" s="24">
        <v>1.9184534221022504</v>
      </c>
      <c r="H139" s="24">
        <v>1.8217394237905675</v>
      </c>
      <c r="I139" s="24">
        <v>1.6520088022009882</v>
      </c>
      <c r="J139" s="24">
        <v>1.6908839855848603</v>
      </c>
      <c r="K139" s="24">
        <v>1.982860696625964</v>
      </c>
      <c r="L139" s="24">
        <v>1.8416711145615994</v>
      </c>
      <c r="M139" s="24">
        <v>1.8038664181947537</v>
      </c>
      <c r="N139" s="24">
        <v>1.9017666412320797</v>
      </c>
      <c r="O139" s="24">
        <v>2.106237710238801</v>
      </c>
      <c r="P139" s="24">
        <v>2.099365495690065</v>
      </c>
      <c r="Q139" s="84" t="s">
        <v>46</v>
      </c>
    </row>
    <row r="140" spans="1:17" ht="12.75">
      <c r="A140" s="79" t="s">
        <v>48</v>
      </c>
      <c r="B140" s="35"/>
      <c r="E140" s="10" t="s">
        <v>28</v>
      </c>
      <c r="F140" s="24">
        <v>0.38003322968829256</v>
      </c>
      <c r="G140" s="24">
        <v>0.241964865981479</v>
      </c>
      <c r="H140" s="24">
        <v>0.22898039619776744</v>
      </c>
      <c r="I140" s="24">
        <v>0.25233677564186363</v>
      </c>
      <c r="J140" s="24">
        <v>0.25195729398976435</v>
      </c>
      <c r="K140" s="24">
        <v>0.26493376655836043</v>
      </c>
      <c r="L140" s="24">
        <v>0.30449017881692925</v>
      </c>
      <c r="M140" s="24">
        <v>0.3177818747720659</v>
      </c>
      <c r="N140" s="24">
        <v>0.3248341302109659</v>
      </c>
      <c r="O140" s="24">
        <v>0.3139325922130773</v>
      </c>
      <c r="P140" s="24">
        <v>0.328954155188355</v>
      </c>
      <c r="Q140" s="83" t="s">
        <v>48</v>
      </c>
    </row>
    <row r="141" spans="1:17" ht="12.75">
      <c r="A141" s="79" t="s">
        <v>47</v>
      </c>
      <c r="B141" s="35"/>
      <c r="E141" s="10" t="s">
        <v>29</v>
      </c>
      <c r="F141" s="24">
        <v>0.0481625641441256</v>
      </c>
      <c r="G141" s="24">
        <v>0.06911345017494357</v>
      </c>
      <c r="H141" s="24">
        <v>0.06266214478001705</v>
      </c>
      <c r="I141" s="24">
        <v>0.0663246216933301</v>
      </c>
      <c r="J141" s="24">
        <v>0.05526119263381882</v>
      </c>
      <c r="K141" s="24">
        <v>0.05191357187795165</v>
      </c>
      <c r="L141" s="24">
        <v>0.036978181053585</v>
      </c>
      <c r="M141" s="24">
        <v>0.039060494517049786</v>
      </c>
      <c r="N141" s="24">
        <v>0.03974502363235762</v>
      </c>
      <c r="O141" s="24">
        <v>0.04079262839825144</v>
      </c>
      <c r="P141" s="24">
        <v>0.04423569331845642</v>
      </c>
      <c r="Q141" s="83" t="s">
        <v>47</v>
      </c>
    </row>
    <row r="142" spans="1:17" ht="12.75">
      <c r="A142" s="79" t="s">
        <v>53</v>
      </c>
      <c r="B142" s="35"/>
      <c r="E142" s="10" t="s">
        <v>94</v>
      </c>
      <c r="F142" s="24">
        <v>0.6137721141616259</v>
      </c>
      <c r="G142" s="24">
        <v>0.4442653531978751</v>
      </c>
      <c r="H142" s="24">
        <v>0.5324976766114897</v>
      </c>
      <c r="I142" s="24">
        <v>0.6472719780319418</v>
      </c>
      <c r="J142" s="24">
        <v>0.6307729106190273</v>
      </c>
      <c r="K142" s="24">
        <v>0.5774504597812016</v>
      </c>
      <c r="L142" s="24">
        <v>0.666034718997017</v>
      </c>
      <c r="M142" s="24">
        <v>0.7025520455518153</v>
      </c>
      <c r="N142" s="24">
        <v>0.7795060225340887</v>
      </c>
      <c r="O142" s="24">
        <v>0.7246704796668656</v>
      </c>
      <c r="P142" s="24">
        <v>0.6420772900321295</v>
      </c>
      <c r="Q142" s="83" t="s">
        <v>53</v>
      </c>
    </row>
    <row r="143" spans="1:17" ht="12.75">
      <c r="A143" s="79" t="s">
        <v>54</v>
      </c>
      <c r="B143" s="35"/>
      <c r="E143" s="10" t="s">
        <v>30</v>
      </c>
      <c r="F143" s="24">
        <v>0.9152922852490999</v>
      </c>
      <c r="G143" s="24">
        <v>0.8552993999056265</v>
      </c>
      <c r="H143" s="24">
        <v>0.6545637919668258</v>
      </c>
      <c r="I143" s="24">
        <v>0.7338968546432806</v>
      </c>
      <c r="J143" s="24">
        <v>0.7897699712479349</v>
      </c>
      <c r="K143" s="24">
        <v>0.7928511550619268</v>
      </c>
      <c r="L143" s="24">
        <v>0.8950175489672797</v>
      </c>
      <c r="M143" s="24">
        <v>0.863427936453345</v>
      </c>
      <c r="N143" s="24">
        <v>0.8644974144912816</v>
      </c>
      <c r="O143" s="24">
        <v>1.133951100581593</v>
      </c>
      <c r="P143" s="24">
        <v>1.115285920382576</v>
      </c>
      <c r="Q143" s="83" t="s">
        <v>54</v>
      </c>
    </row>
    <row r="144" spans="1:17" ht="12.75">
      <c r="A144" s="79" t="s">
        <v>49</v>
      </c>
      <c r="B144" s="35"/>
      <c r="E144" s="10" t="s">
        <v>93</v>
      </c>
      <c r="F144" s="24">
        <v>0</v>
      </c>
      <c r="G144" s="24">
        <v>0.0005610237449092354</v>
      </c>
      <c r="H144" s="24">
        <v>0.0037463327092346686</v>
      </c>
      <c r="I144" s="24">
        <v>0.0032641163146774114</v>
      </c>
      <c r="J144" s="24">
        <v>0.0012293506334746596</v>
      </c>
      <c r="K144" s="24">
        <v>0.000872749904035129</v>
      </c>
      <c r="L144" s="24">
        <v>0</v>
      </c>
      <c r="M144" s="24">
        <v>0</v>
      </c>
      <c r="N144" s="24">
        <v>0</v>
      </c>
      <c r="O144" s="24">
        <v>0</v>
      </c>
      <c r="P144" s="24">
        <v>0</v>
      </c>
      <c r="Q144" s="83" t="s">
        <v>49</v>
      </c>
    </row>
    <row r="145" spans="1:17" ht="12.75">
      <c r="A145" s="79" t="s">
        <v>50</v>
      </c>
      <c r="B145" s="35"/>
      <c r="E145" s="10" t="s">
        <v>31</v>
      </c>
      <c r="F145" s="24">
        <v>0.7277375528938952</v>
      </c>
      <c r="G145" s="24">
        <v>0.40338542298548874</v>
      </c>
      <c r="H145" s="24">
        <v>0.47069832360693276</v>
      </c>
      <c r="I145" s="24">
        <v>0.4699053213493105</v>
      </c>
      <c r="J145" s="24">
        <v>0.5152798091420597</v>
      </c>
      <c r="K145" s="24">
        <v>0.4834793709760398</v>
      </c>
      <c r="L145" s="24">
        <v>0.5276849688878414</v>
      </c>
      <c r="M145" s="24">
        <v>0.5713586267930523</v>
      </c>
      <c r="N145" s="24">
        <v>0.7173419233944875</v>
      </c>
      <c r="O145" s="24">
        <v>0.6181491712744595</v>
      </c>
      <c r="P145" s="24">
        <v>0.7036260793495842</v>
      </c>
      <c r="Q145" s="83" t="s">
        <v>50</v>
      </c>
    </row>
    <row r="146" spans="1:17" ht="12.75">
      <c r="A146" s="79" t="s">
        <v>51</v>
      </c>
      <c r="B146" s="35"/>
      <c r="E146" s="10" t="s">
        <v>102</v>
      </c>
      <c r="F146" s="24">
        <v>0.24926719236869865</v>
      </c>
      <c r="G146" s="24">
        <v>0.5177875149682304</v>
      </c>
      <c r="H146" s="24">
        <v>0.5350974044612313</v>
      </c>
      <c r="I146" s="24">
        <v>0.8114939500960072</v>
      </c>
      <c r="J146" s="24">
        <v>0.9457783299541349</v>
      </c>
      <c r="K146" s="24">
        <v>1.0312533245376194</v>
      </c>
      <c r="L146" s="24">
        <v>1.12932341163939</v>
      </c>
      <c r="M146" s="24">
        <v>1.1956116732446096</v>
      </c>
      <c r="N146" s="24">
        <v>1.1697809492214104</v>
      </c>
      <c r="O146" s="24">
        <v>1.4271948418181866</v>
      </c>
      <c r="P146" s="24">
        <v>1.4780106087828335</v>
      </c>
      <c r="Q146" s="83" t="s">
        <v>51</v>
      </c>
    </row>
    <row r="147" spans="1:17" ht="12.75">
      <c r="A147" s="79" t="s">
        <v>52</v>
      </c>
      <c r="B147" s="35"/>
      <c r="E147" s="10" t="s">
        <v>32</v>
      </c>
      <c r="F147" s="24">
        <v>1.2283330485522668</v>
      </c>
      <c r="G147" s="24">
        <v>1.3551248046410127</v>
      </c>
      <c r="H147" s="24">
        <v>1.3144367806922943</v>
      </c>
      <c r="I147" s="24">
        <v>1.6040632138110218</v>
      </c>
      <c r="J147" s="24">
        <v>1.5805121330478522</v>
      </c>
      <c r="K147" s="24">
        <v>1.773924369599954</v>
      </c>
      <c r="L147" s="24">
        <v>1.5645730367453887</v>
      </c>
      <c r="M147" s="24">
        <v>1.6074111185143833</v>
      </c>
      <c r="N147" s="24">
        <v>1.6704855076416498</v>
      </c>
      <c r="O147" s="24">
        <v>1.6878342757486877</v>
      </c>
      <c r="P147" s="24">
        <v>1.500961456596748</v>
      </c>
      <c r="Q147" s="83" t="s">
        <v>52</v>
      </c>
    </row>
    <row r="148" spans="1:17" ht="12.75">
      <c r="A148" s="79" t="s">
        <v>55</v>
      </c>
      <c r="B148" s="35"/>
      <c r="E148" s="10" t="s">
        <v>34</v>
      </c>
      <c r="F148" s="24">
        <v>2.186355216690825</v>
      </c>
      <c r="G148" s="24">
        <v>1.8060943915905532</v>
      </c>
      <c r="H148" s="24">
        <v>1.6347520115063123</v>
      </c>
      <c r="I148" s="24">
        <v>1.6228866112973646</v>
      </c>
      <c r="J148" s="24">
        <v>1.9182009532297002</v>
      </c>
      <c r="K148" s="24">
        <v>2.0617693258804506</v>
      </c>
      <c r="L148" s="24">
        <v>2.2368867970304236</v>
      </c>
      <c r="M148" s="24">
        <v>2.558558459791355</v>
      </c>
      <c r="N148" s="24">
        <v>2.662985076205268</v>
      </c>
      <c r="O148" s="24">
        <v>2.92831481074428</v>
      </c>
      <c r="P148" s="24">
        <v>3.0066650221668936</v>
      </c>
      <c r="Q148" s="83" t="s">
        <v>55</v>
      </c>
    </row>
    <row r="149" spans="1:17" ht="12.75">
      <c r="A149" s="79" t="s">
        <v>56</v>
      </c>
      <c r="B149" s="35"/>
      <c r="E149" s="10" t="s">
        <v>33</v>
      </c>
      <c r="F149" s="24">
        <v>2.0660092401383796</v>
      </c>
      <c r="G149" s="24">
        <v>1.318471253306943</v>
      </c>
      <c r="H149" s="24">
        <v>1.2941725264923432</v>
      </c>
      <c r="I149" s="24">
        <v>1.2604978179268078</v>
      </c>
      <c r="J149" s="24">
        <v>1.226637908224773</v>
      </c>
      <c r="K149" s="24">
        <v>1.352097255637927</v>
      </c>
      <c r="L149" s="24">
        <v>1.643231459209915</v>
      </c>
      <c r="M149" s="24">
        <v>1.7574538253897</v>
      </c>
      <c r="N149" s="24">
        <v>1.622398056425331</v>
      </c>
      <c r="O149" s="24">
        <v>1.7249593597345065</v>
      </c>
      <c r="P149" s="24">
        <v>1.8750176263044334</v>
      </c>
      <c r="Q149" s="83" t="s">
        <v>56</v>
      </c>
    </row>
    <row r="150" spans="1:17" ht="12.75">
      <c r="A150" s="79" t="s">
        <v>57</v>
      </c>
      <c r="B150" s="35"/>
      <c r="E150" s="10" t="s">
        <v>144</v>
      </c>
      <c r="F150" s="24">
        <v>1.4383055428997973</v>
      </c>
      <c r="G150" s="24">
        <v>1.2925800074793816</v>
      </c>
      <c r="H150" s="24">
        <v>1.4908663462505245</v>
      </c>
      <c r="I150" s="24">
        <v>2.0141100658060878</v>
      </c>
      <c r="J150" s="24">
        <v>1.97265616853494</v>
      </c>
      <c r="K150" s="24">
        <v>2.157203023145478</v>
      </c>
      <c r="L150" s="24">
        <v>2.3916099993299276</v>
      </c>
      <c r="M150" s="24">
        <v>2.527466034902349</v>
      </c>
      <c r="N150" s="24">
        <v>2.990553440481519</v>
      </c>
      <c r="O150" s="24">
        <v>3.763875689746871</v>
      </c>
      <c r="P150" s="24">
        <v>4.235415029430664</v>
      </c>
      <c r="Q150" s="83" t="s">
        <v>57</v>
      </c>
    </row>
    <row r="151" spans="1:17" ht="12.75">
      <c r="A151" s="79" t="s">
        <v>58</v>
      </c>
      <c r="B151" s="35"/>
      <c r="E151" s="10" t="s">
        <v>35</v>
      </c>
      <c r="F151" s="24">
        <v>0.5673971184397034</v>
      </c>
      <c r="G151" s="24">
        <v>0.4587537914101561</v>
      </c>
      <c r="H151" s="24">
        <v>0.5858885939797644</v>
      </c>
      <c r="I151" s="24">
        <v>0.8175582142401926</v>
      </c>
      <c r="J151" s="24">
        <v>0.8197291207417702</v>
      </c>
      <c r="K151" s="24">
        <v>0.8535253302869346</v>
      </c>
      <c r="L151" s="24">
        <v>0.8809835739817787</v>
      </c>
      <c r="M151" s="24">
        <v>0.9417297611102087</v>
      </c>
      <c r="N151" s="24">
        <v>1.084967638641215</v>
      </c>
      <c r="O151" s="24">
        <v>1.0112969306526671</v>
      </c>
      <c r="P151" s="24">
        <v>0.9599265402271318</v>
      </c>
      <c r="Q151" s="83" t="s">
        <v>58</v>
      </c>
    </row>
    <row r="152" spans="1:17" ht="12.75">
      <c r="A152" s="79" t="s">
        <v>59</v>
      </c>
      <c r="B152" s="35"/>
      <c r="E152" s="10" t="s">
        <v>36</v>
      </c>
      <c r="F152" s="24">
        <v>0.629745723799177</v>
      </c>
      <c r="G152" s="24">
        <v>0.5782939258566915</v>
      </c>
      <c r="H152" s="24">
        <v>0.6236584392028667</v>
      </c>
      <c r="I152" s="24">
        <v>0.66111588276196</v>
      </c>
      <c r="J152" s="24">
        <v>0.7304788919712207</v>
      </c>
      <c r="K152" s="24">
        <v>0.8159820370012856</v>
      </c>
      <c r="L152" s="24">
        <v>0.8333102273856313</v>
      </c>
      <c r="M152" s="24">
        <v>0.9339538293313515</v>
      </c>
      <c r="N152" s="24">
        <v>0.975847589957602</v>
      </c>
      <c r="O152" s="24">
        <v>0.9011785033683037</v>
      </c>
      <c r="P152" s="24">
        <v>0.9389109206957844</v>
      </c>
      <c r="Q152" s="83" t="s">
        <v>59</v>
      </c>
    </row>
    <row r="153" spans="1:17" ht="19.5" customHeight="1">
      <c r="A153" s="79" t="s">
        <v>60</v>
      </c>
      <c r="B153" s="35"/>
      <c r="D153" s="27" t="s">
        <v>13</v>
      </c>
      <c r="E153" s="10"/>
      <c r="F153" s="24">
        <v>3.894628121517502</v>
      </c>
      <c r="G153" s="24">
        <v>3.0585658765067985</v>
      </c>
      <c r="H153" s="24">
        <v>3.469149498844748</v>
      </c>
      <c r="I153" s="24">
        <v>2.7687972829221335</v>
      </c>
      <c r="J153" s="24">
        <v>2.701115413036881</v>
      </c>
      <c r="K153" s="24">
        <v>3.215</v>
      </c>
      <c r="L153" s="24">
        <v>2.955</v>
      </c>
      <c r="M153" s="24">
        <v>2.818</v>
      </c>
      <c r="N153" s="24">
        <v>2.722</v>
      </c>
      <c r="O153" s="24">
        <v>2.467</v>
      </c>
      <c r="P153" s="24">
        <v>2.458</v>
      </c>
      <c r="Q153" s="83" t="s">
        <v>60</v>
      </c>
    </row>
    <row r="154" spans="1:17" ht="19.5" customHeight="1">
      <c r="A154" s="79" t="s">
        <v>61</v>
      </c>
      <c r="B154" s="35"/>
      <c r="C154" t="s">
        <v>14</v>
      </c>
      <c r="E154" s="10"/>
      <c r="F154" s="24">
        <v>13.362</v>
      </c>
      <c r="G154" s="24">
        <v>17.48200948794007</v>
      </c>
      <c r="H154" s="24">
        <v>17.41393074953181</v>
      </c>
      <c r="I154" s="24">
        <v>18.023555026515307</v>
      </c>
      <c r="J154" s="24">
        <v>16.323440019120167</v>
      </c>
      <c r="K154" s="24">
        <v>14.353</v>
      </c>
      <c r="L154" s="24">
        <v>13.29</v>
      </c>
      <c r="M154" s="24">
        <v>11.504</v>
      </c>
      <c r="N154" s="24">
        <v>10.004</v>
      </c>
      <c r="O154" s="24">
        <v>8.465</v>
      </c>
      <c r="P154" s="24">
        <v>7.519</v>
      </c>
      <c r="Q154" s="83" t="s">
        <v>61</v>
      </c>
    </row>
    <row r="155" spans="1:17" ht="19.5" customHeight="1">
      <c r="A155" s="79" t="s">
        <v>62</v>
      </c>
      <c r="B155" s="35"/>
      <c r="C155" t="s">
        <v>15</v>
      </c>
      <c r="E155" s="10"/>
      <c r="F155" s="24">
        <v>17.343</v>
      </c>
      <c r="G155" s="24">
        <v>16.960360259527715</v>
      </c>
      <c r="H155" s="24">
        <v>16.147889775928814</v>
      </c>
      <c r="I155" s="24">
        <v>15.740663442913434</v>
      </c>
      <c r="J155" s="24">
        <v>15.722729749247282</v>
      </c>
      <c r="K155" s="24">
        <v>15.154</v>
      </c>
      <c r="L155" s="24">
        <v>15.039</v>
      </c>
      <c r="M155" s="24">
        <v>15.555</v>
      </c>
      <c r="N155" s="24">
        <v>15.624</v>
      </c>
      <c r="O155" s="24">
        <v>15.63</v>
      </c>
      <c r="P155" s="24">
        <v>15.765</v>
      </c>
      <c r="Q155" s="83" t="s">
        <v>62</v>
      </c>
    </row>
    <row r="156" spans="1:17" ht="19.5" customHeight="1">
      <c r="A156" s="79" t="s">
        <v>63</v>
      </c>
      <c r="B156" s="35"/>
      <c r="D156" s="27" t="s">
        <v>92</v>
      </c>
      <c r="E156" s="10"/>
      <c r="F156" s="24">
        <v>9.973</v>
      </c>
      <c r="G156" s="24">
        <v>10.594498629208607</v>
      </c>
      <c r="H156" s="24">
        <v>9.877160777803757</v>
      </c>
      <c r="I156" s="24">
        <v>9.605588559216772</v>
      </c>
      <c r="J156" s="24">
        <v>9.527037763926606</v>
      </c>
      <c r="K156" s="24">
        <v>9.633</v>
      </c>
      <c r="L156" s="24">
        <v>9.314</v>
      </c>
      <c r="M156" s="24">
        <v>9.897</v>
      </c>
      <c r="N156" s="24">
        <v>9.871</v>
      </c>
      <c r="O156" s="24">
        <v>9.889</v>
      </c>
      <c r="P156" s="24">
        <v>9.772</v>
      </c>
      <c r="Q156" s="83" t="s">
        <v>63</v>
      </c>
    </row>
    <row r="157" spans="1:17" ht="19.5" customHeight="1">
      <c r="A157" s="79" t="s">
        <v>64</v>
      </c>
      <c r="B157" s="35"/>
      <c r="D157" s="27" t="s">
        <v>37</v>
      </c>
      <c r="E157" s="10"/>
      <c r="F157" s="24">
        <v>1.283</v>
      </c>
      <c r="G157" s="24">
        <v>1.5538721414729837</v>
      </c>
      <c r="H157" s="24">
        <v>1.4204579963636352</v>
      </c>
      <c r="I157" s="24">
        <v>1.4095395253282195</v>
      </c>
      <c r="J157" s="24">
        <v>1.3589593145467023</v>
      </c>
      <c r="K157" s="24">
        <v>1.256</v>
      </c>
      <c r="L157" s="24">
        <v>1.169</v>
      </c>
      <c r="M157" s="24">
        <v>1.107</v>
      </c>
      <c r="N157" s="24">
        <v>1.127</v>
      </c>
      <c r="O157" s="24">
        <v>1.113</v>
      </c>
      <c r="P157" s="24">
        <v>1.109</v>
      </c>
      <c r="Q157" s="83" t="s">
        <v>64</v>
      </c>
    </row>
    <row r="158" spans="1:17" ht="19.5" customHeight="1">
      <c r="A158" s="79" t="s">
        <v>65</v>
      </c>
      <c r="B158" s="35"/>
      <c r="D158" s="27" t="s">
        <v>16</v>
      </c>
      <c r="E158" s="10"/>
      <c r="F158" s="24">
        <v>6.086</v>
      </c>
      <c r="G158" s="24">
        <v>4.811989488846123</v>
      </c>
      <c r="H158" s="24">
        <v>4.85027100176142</v>
      </c>
      <c r="I158" s="24">
        <v>4.725535358368441</v>
      </c>
      <c r="J158" s="24">
        <v>4.836732670773973</v>
      </c>
      <c r="K158" s="24">
        <v>4.265</v>
      </c>
      <c r="L158" s="24">
        <v>4.554</v>
      </c>
      <c r="M158" s="24">
        <v>4.55</v>
      </c>
      <c r="N158" s="24">
        <v>4.625</v>
      </c>
      <c r="O158" s="24">
        <v>4.627</v>
      </c>
      <c r="P158" s="24">
        <v>4.884</v>
      </c>
      <c r="Q158" s="83" t="s">
        <v>65</v>
      </c>
    </row>
    <row r="159" spans="1:17" ht="19.5" customHeight="1">
      <c r="A159" s="79" t="s">
        <v>66</v>
      </c>
      <c r="B159" s="35"/>
      <c r="C159" t="s">
        <v>17</v>
      </c>
      <c r="E159" s="10"/>
      <c r="F159" s="24">
        <v>12.818</v>
      </c>
      <c r="G159" s="24">
        <v>14.728500272727668</v>
      </c>
      <c r="H159" s="24">
        <v>18.304222120747482</v>
      </c>
      <c r="I159" s="24">
        <v>19.08531749837211</v>
      </c>
      <c r="J159" s="24">
        <v>20.55209572451607</v>
      </c>
      <c r="K159" s="24">
        <v>21.752</v>
      </c>
      <c r="L159" s="24">
        <v>23.192</v>
      </c>
      <c r="M159" s="24">
        <v>24.394</v>
      </c>
      <c r="N159" s="24">
        <v>24.627</v>
      </c>
      <c r="O159" s="24">
        <v>25.103</v>
      </c>
      <c r="P159" s="24">
        <v>25.167</v>
      </c>
      <c r="Q159" s="83" t="s">
        <v>66</v>
      </c>
    </row>
    <row r="160" spans="1:17" ht="19.5" customHeight="1">
      <c r="A160" s="79" t="s">
        <v>67</v>
      </c>
      <c r="B160" s="35"/>
      <c r="D160" s="27" t="s">
        <v>18</v>
      </c>
      <c r="E160" s="10"/>
      <c r="F160" s="24">
        <v>4.796</v>
      </c>
      <c r="G160" s="24">
        <v>3.28521946945013</v>
      </c>
      <c r="H160" s="24">
        <v>3.0538022949731443</v>
      </c>
      <c r="I160" s="24">
        <v>2.9520223585759524</v>
      </c>
      <c r="J160" s="24">
        <v>3.0309984839158757</v>
      </c>
      <c r="K160" s="24">
        <v>2.974</v>
      </c>
      <c r="L160" s="24">
        <v>3.113</v>
      </c>
      <c r="M160" s="24">
        <v>3.024</v>
      </c>
      <c r="N160" s="24">
        <v>3.217</v>
      </c>
      <c r="O160" s="24">
        <v>2.973</v>
      </c>
      <c r="P160" s="24">
        <v>2.712</v>
      </c>
      <c r="Q160" s="83" t="s">
        <v>67</v>
      </c>
    </row>
    <row r="161" spans="1:17" ht="19.5" customHeight="1">
      <c r="A161" s="79" t="s">
        <v>68</v>
      </c>
      <c r="B161" s="35"/>
      <c r="D161" s="27" t="s">
        <v>146</v>
      </c>
      <c r="E161" s="10"/>
      <c r="F161" s="24">
        <v>8.022</v>
      </c>
      <c r="G161" s="24">
        <v>11.443280803277538</v>
      </c>
      <c r="H161" s="24">
        <v>15.250419825774339</v>
      </c>
      <c r="I161" s="24">
        <v>16.133295139796154</v>
      </c>
      <c r="J161" s="24">
        <v>17.521097240600195</v>
      </c>
      <c r="K161" s="24">
        <v>18.778</v>
      </c>
      <c r="L161" s="24">
        <v>20.078</v>
      </c>
      <c r="M161" s="24">
        <v>21.369</v>
      </c>
      <c r="N161" s="24">
        <v>21.41</v>
      </c>
      <c r="O161" s="24">
        <v>22.129</v>
      </c>
      <c r="P161" s="24">
        <v>22.455</v>
      </c>
      <c r="Q161" s="83" t="s">
        <v>68</v>
      </c>
    </row>
    <row r="162" spans="1:17" ht="19.5" customHeight="1">
      <c r="A162" s="79" t="s">
        <v>69</v>
      </c>
      <c r="B162" s="35"/>
      <c r="C162" t="s">
        <v>19</v>
      </c>
      <c r="E162" s="10"/>
      <c r="F162" s="24">
        <v>35.765</v>
      </c>
      <c r="G162" s="24">
        <v>33.657455451558896</v>
      </c>
      <c r="H162" s="24">
        <v>30.891877318729243</v>
      </c>
      <c r="I162" s="24">
        <v>29.312875416260596</v>
      </c>
      <c r="J162" s="24">
        <v>29.140213806027855</v>
      </c>
      <c r="K162" s="24">
        <v>28.882</v>
      </c>
      <c r="L162" s="24">
        <v>28.103</v>
      </c>
      <c r="M162" s="24">
        <v>27.493</v>
      </c>
      <c r="N162" s="24">
        <v>27.858</v>
      </c>
      <c r="O162" s="24">
        <v>27.693</v>
      </c>
      <c r="P162" s="24">
        <v>27.739</v>
      </c>
      <c r="Q162" s="83" t="s">
        <v>69</v>
      </c>
    </row>
    <row r="163" spans="1:17" ht="19.5" customHeight="1">
      <c r="A163" s="79" t="s">
        <v>70</v>
      </c>
      <c r="B163" s="35"/>
      <c r="D163" s="27" t="s">
        <v>20</v>
      </c>
      <c r="E163" s="10"/>
      <c r="F163" s="24">
        <v>10.638</v>
      </c>
      <c r="G163" s="24">
        <v>10.32337455408547</v>
      </c>
      <c r="H163" s="24">
        <v>9.436565561976584</v>
      </c>
      <c r="I163" s="24">
        <v>8.897092345444664</v>
      </c>
      <c r="J163" s="24">
        <v>8.950541310995195</v>
      </c>
      <c r="K163" s="24">
        <v>8.718</v>
      </c>
      <c r="L163" s="24">
        <v>8.198</v>
      </c>
      <c r="M163" s="24">
        <v>8.211</v>
      </c>
      <c r="N163" s="24">
        <v>8.257</v>
      </c>
      <c r="O163" s="24">
        <v>8.268</v>
      </c>
      <c r="P163" s="24">
        <v>8.184</v>
      </c>
      <c r="Q163" s="83" t="s">
        <v>70</v>
      </c>
    </row>
    <row r="164" spans="1:17" ht="19.5" customHeight="1">
      <c r="A164" s="79" t="s">
        <v>71</v>
      </c>
      <c r="B164" s="35"/>
      <c r="D164" s="27" t="s">
        <v>136</v>
      </c>
      <c r="E164" s="10"/>
      <c r="Q164" s="83"/>
    </row>
    <row r="165" spans="1:17" ht="12.75">
      <c r="A165" s="80"/>
      <c r="B165" s="29"/>
      <c r="D165" s="27" t="s">
        <v>96</v>
      </c>
      <c r="E165" s="10"/>
      <c r="F165" s="24">
        <f>SUM(F166:F169)</f>
        <v>25.125999999999998</v>
      </c>
      <c r="G165" s="24">
        <v>23.334080897473424</v>
      </c>
      <c r="H165" s="24">
        <v>21.45531175675266</v>
      </c>
      <c r="I165" s="24">
        <v>20.415783070815934</v>
      </c>
      <c r="J165" s="24">
        <v>20.189672495032653</v>
      </c>
      <c r="K165" s="24">
        <f aca="true" t="shared" si="1" ref="K165:P165">SUM(K166:K169)</f>
        <v>20.162</v>
      </c>
      <c r="L165" s="24">
        <f t="shared" si="1"/>
        <v>19.904</v>
      </c>
      <c r="M165" s="24">
        <f t="shared" si="1"/>
        <v>19.28</v>
      </c>
      <c r="N165" s="24">
        <f t="shared" si="1"/>
        <v>19.599000000000004</v>
      </c>
      <c r="O165" s="24">
        <f t="shared" si="1"/>
        <v>19.423</v>
      </c>
      <c r="P165" s="32">
        <f t="shared" si="1"/>
        <v>19.552</v>
      </c>
      <c r="Q165" s="88" t="s">
        <v>71</v>
      </c>
    </row>
    <row r="166" spans="1:17" ht="19.5" customHeight="1">
      <c r="A166" s="80" t="s">
        <v>72</v>
      </c>
      <c r="B166" s="29"/>
      <c r="E166" s="10" t="s">
        <v>76</v>
      </c>
      <c r="F166" s="24">
        <v>10.399</v>
      </c>
      <c r="G166" s="24">
        <v>10.094860232388191</v>
      </c>
      <c r="H166" s="24">
        <v>9.841445739309055</v>
      </c>
      <c r="I166" s="24">
        <v>8.534563054575077</v>
      </c>
      <c r="J166" s="24">
        <v>7.579812218572396</v>
      </c>
      <c r="K166" s="24">
        <v>7.185</v>
      </c>
      <c r="L166" s="24">
        <v>7.347</v>
      </c>
      <c r="M166" s="24">
        <v>6.945</v>
      </c>
      <c r="N166" s="24">
        <v>7.25</v>
      </c>
      <c r="O166" s="24">
        <v>7.201</v>
      </c>
      <c r="P166" s="32">
        <v>7.058</v>
      </c>
      <c r="Q166" s="89" t="s">
        <v>72</v>
      </c>
    </row>
    <row r="167" spans="1:17" ht="19.5" customHeight="1">
      <c r="A167" s="80" t="s">
        <v>73</v>
      </c>
      <c r="B167" s="29"/>
      <c r="E167" s="10" t="s">
        <v>77</v>
      </c>
      <c r="F167" s="24">
        <v>8.94</v>
      </c>
      <c r="G167" s="24">
        <v>7.346217898162877</v>
      </c>
      <c r="H167" s="24">
        <v>6.31955620110208</v>
      </c>
      <c r="I167" s="24">
        <v>6.547088700678148</v>
      </c>
      <c r="J167" s="24">
        <v>7.224592607469314</v>
      </c>
      <c r="K167" s="46">
        <v>7.64</v>
      </c>
      <c r="L167" s="46">
        <v>7.398</v>
      </c>
      <c r="M167" s="46">
        <v>7.495</v>
      </c>
      <c r="N167" s="46">
        <v>7.466</v>
      </c>
      <c r="O167" s="46">
        <v>7.496</v>
      </c>
      <c r="P167" s="32">
        <v>7.66</v>
      </c>
      <c r="Q167" s="89" t="s">
        <v>73</v>
      </c>
    </row>
    <row r="168" spans="1:17" ht="19.5" customHeight="1">
      <c r="A168" s="80" t="s">
        <v>74</v>
      </c>
      <c r="B168" s="29"/>
      <c r="E168" s="10" t="s">
        <v>78</v>
      </c>
      <c r="F168" s="24">
        <v>5.762</v>
      </c>
      <c r="G168" s="24">
        <v>5.8582894227060995</v>
      </c>
      <c r="H168" s="24">
        <v>5.252876890247172</v>
      </c>
      <c r="I168" s="24">
        <v>5.284921249681471</v>
      </c>
      <c r="J168" s="24">
        <v>5.33072464292617</v>
      </c>
      <c r="K168" s="46">
        <v>5.279</v>
      </c>
      <c r="L168" s="46">
        <v>5.095</v>
      </c>
      <c r="M168" s="46">
        <v>4.771</v>
      </c>
      <c r="N168" s="46">
        <v>4.801</v>
      </c>
      <c r="O168" s="46">
        <v>4.633</v>
      </c>
      <c r="P168" s="32">
        <v>4.744</v>
      </c>
      <c r="Q168" s="89" t="s">
        <v>74</v>
      </c>
    </row>
    <row r="169" spans="1:17" ht="19.5" customHeight="1">
      <c r="A169" s="80" t="s">
        <v>75</v>
      </c>
      <c r="B169" s="29"/>
      <c r="E169" s="10" t="s">
        <v>79</v>
      </c>
      <c r="F169" s="24">
        <v>0.025</v>
      </c>
      <c r="G169" s="24">
        <v>0.03471334421625894</v>
      </c>
      <c r="H169" s="24">
        <v>0.04143292609435392</v>
      </c>
      <c r="I169" s="24">
        <v>0.049210065881237726</v>
      </c>
      <c r="J169" s="24">
        <v>0.05454302606477367</v>
      </c>
      <c r="K169" s="46">
        <v>0.058</v>
      </c>
      <c r="L169" s="46">
        <v>0.064</v>
      </c>
      <c r="M169" s="46">
        <v>0.069</v>
      </c>
      <c r="N169" s="46">
        <v>0.082</v>
      </c>
      <c r="O169" s="46">
        <v>0.093</v>
      </c>
      <c r="P169" s="32">
        <v>0.09</v>
      </c>
      <c r="Q169" s="89" t="s">
        <v>75</v>
      </c>
    </row>
    <row r="170" spans="6:16" ht="12.75">
      <c r="F170" s="24"/>
      <c r="G170" s="24"/>
      <c r="H170" s="24"/>
      <c r="I170" s="24"/>
      <c r="J170" s="24"/>
      <c r="K170" s="24"/>
      <c r="L170" s="24"/>
      <c r="M170" s="24"/>
      <c r="N170" s="24"/>
      <c r="O170" s="24"/>
      <c r="P170" s="147"/>
    </row>
    <row r="172" spans="1:9" s="1" customFormat="1" ht="15">
      <c r="A172" s="33"/>
      <c r="B172" s="33"/>
      <c r="H172" s="36" t="s">
        <v>85</v>
      </c>
      <c r="I172" s="37" t="s">
        <v>149</v>
      </c>
    </row>
    <row r="173" spans="1:9" s="3" customFormat="1" ht="12.75">
      <c r="A173" s="34"/>
      <c r="B173" s="34"/>
      <c r="H173" s="22" t="s">
        <v>0</v>
      </c>
      <c r="I173" s="25" t="s">
        <v>1</v>
      </c>
    </row>
    <row r="175" spans="1:17" ht="12.75">
      <c r="A175" s="5"/>
      <c r="B175" s="5"/>
      <c r="C175" s="5"/>
      <c r="D175" s="5"/>
      <c r="E175" s="5"/>
      <c r="F175" s="5"/>
      <c r="G175" s="5"/>
      <c r="H175" s="5"/>
      <c r="I175" s="5"/>
      <c r="J175" s="5"/>
      <c r="K175" s="5"/>
      <c r="L175" s="5"/>
      <c r="M175" s="5"/>
      <c r="N175" s="5"/>
      <c r="O175" s="5"/>
      <c r="P175" s="5"/>
      <c r="Q175" s="5"/>
    </row>
    <row r="176" spans="1:17" ht="12.75">
      <c r="A176" s="6"/>
      <c r="B176" s="26"/>
      <c r="C176" s="26"/>
      <c r="D176" s="26"/>
      <c r="E176" s="6"/>
      <c r="F176" s="7"/>
      <c r="G176" s="7"/>
      <c r="H176" s="98"/>
      <c r="I176" s="9"/>
      <c r="J176" s="7"/>
      <c r="K176" s="7"/>
      <c r="L176" s="7"/>
      <c r="M176" s="8"/>
      <c r="N176" s="8"/>
      <c r="O176" s="8"/>
      <c r="P176" s="8"/>
      <c r="Q176" s="8"/>
    </row>
    <row r="177" spans="1:17" ht="12.75">
      <c r="A177" s="10"/>
      <c r="B177" s="228" t="s">
        <v>97</v>
      </c>
      <c r="C177" s="229"/>
      <c r="D177" s="229"/>
      <c r="E177" s="230"/>
      <c r="F177" s="13"/>
      <c r="G177" s="13"/>
      <c r="H177" s="29"/>
      <c r="I177" s="12"/>
      <c r="J177" s="13"/>
      <c r="K177" s="13"/>
      <c r="L177" s="13"/>
      <c r="M177" s="11"/>
      <c r="N177" s="11"/>
      <c r="O177" s="11"/>
      <c r="P177" s="11"/>
      <c r="Q177" s="11"/>
    </row>
    <row r="178" spans="1:17" ht="12.75">
      <c r="A178" s="12" t="s">
        <v>82</v>
      </c>
      <c r="B178" s="11"/>
      <c r="C178" s="61"/>
      <c r="D178" s="61"/>
      <c r="E178" s="62"/>
      <c r="F178" s="13">
        <v>1991</v>
      </c>
      <c r="G178" s="13">
        <v>1992</v>
      </c>
      <c r="H178" s="29">
        <v>1993</v>
      </c>
      <c r="I178" s="12">
        <v>1994</v>
      </c>
      <c r="J178" s="13">
        <v>1995</v>
      </c>
      <c r="K178" s="13">
        <v>1996</v>
      </c>
      <c r="L178" s="13">
        <v>1997</v>
      </c>
      <c r="M178" s="11">
        <v>1998</v>
      </c>
      <c r="N178" s="11">
        <v>1999</v>
      </c>
      <c r="O178" s="11">
        <v>2000</v>
      </c>
      <c r="P178" s="11">
        <v>2001</v>
      </c>
      <c r="Q178" s="11" t="s">
        <v>82</v>
      </c>
    </row>
    <row r="179" spans="1:17" ht="12.75">
      <c r="A179" s="10"/>
      <c r="B179" s="228" t="s">
        <v>98</v>
      </c>
      <c r="C179" s="229"/>
      <c r="D179" s="229"/>
      <c r="E179" s="230"/>
      <c r="F179" s="13"/>
      <c r="G179" s="13"/>
      <c r="H179" s="29"/>
      <c r="I179" s="12"/>
      <c r="J179" s="13"/>
      <c r="K179" s="13"/>
      <c r="L179" s="13"/>
      <c r="M179" s="11"/>
      <c r="N179" s="11"/>
      <c r="O179" s="11"/>
      <c r="P179" s="11"/>
      <c r="Q179" s="11"/>
    </row>
    <row r="180" spans="1:17" ht="12.75">
      <c r="A180" s="14"/>
      <c r="B180" s="5"/>
      <c r="C180" s="5"/>
      <c r="D180" s="5"/>
      <c r="E180" s="14"/>
      <c r="F180" s="15"/>
      <c r="G180" s="15"/>
      <c r="H180" s="99"/>
      <c r="I180" s="17"/>
      <c r="J180" s="15"/>
      <c r="K180" s="15"/>
      <c r="L180" s="15"/>
      <c r="M180" s="16"/>
      <c r="N180" s="16"/>
      <c r="O180" s="16"/>
      <c r="P180" s="16"/>
      <c r="Q180" s="16"/>
    </row>
    <row r="182" spans="1:18" s="3" customFormat="1" ht="12.75">
      <c r="A182" s="231" t="s">
        <v>89</v>
      </c>
      <c r="B182" s="231"/>
      <c r="C182" s="231"/>
      <c r="D182" s="231"/>
      <c r="E182" s="231"/>
      <c r="F182" s="231"/>
      <c r="G182" s="231"/>
      <c r="H182" s="231"/>
      <c r="I182" s="218" t="s">
        <v>89</v>
      </c>
      <c r="J182" s="218"/>
      <c r="K182" s="218"/>
      <c r="L182" s="218"/>
      <c r="M182" s="218"/>
      <c r="N182" s="218"/>
      <c r="O182" s="218"/>
      <c r="P182" s="218"/>
      <c r="Q182" s="218"/>
      <c r="R182" s="28"/>
    </row>
    <row r="183" spans="12:17" ht="12.75">
      <c r="L183" s="27"/>
      <c r="M183" s="27"/>
      <c r="N183" s="27"/>
      <c r="O183" s="27"/>
      <c r="P183" s="27"/>
      <c r="Q183" s="27"/>
    </row>
    <row r="184" spans="1:17" s="3" customFormat="1" ht="12.75">
      <c r="A184" s="77">
        <v>1</v>
      </c>
      <c r="B184" s="3" t="s">
        <v>3</v>
      </c>
      <c r="E184" s="18"/>
      <c r="F184" s="145">
        <v>1.111</v>
      </c>
      <c r="G184" s="146">
        <v>1.408</v>
      </c>
      <c r="H184" s="146">
        <v>1.699</v>
      </c>
      <c r="I184" s="146">
        <v>1.882</v>
      </c>
      <c r="J184" s="146">
        <v>1.886</v>
      </c>
      <c r="K184" s="146">
        <v>1.929</v>
      </c>
      <c r="L184" s="146">
        <v>1.967</v>
      </c>
      <c r="M184" s="146">
        <v>1.955</v>
      </c>
      <c r="N184" s="146">
        <v>1.98</v>
      </c>
      <c r="O184" s="146">
        <v>1.958</v>
      </c>
      <c r="P184" s="146">
        <v>1.948</v>
      </c>
      <c r="Q184" s="105">
        <v>1</v>
      </c>
    </row>
    <row r="185" spans="1:17" ht="19.5" customHeight="1">
      <c r="A185" s="78">
        <v>2</v>
      </c>
      <c r="B185" s="39"/>
      <c r="C185" s="27" t="s">
        <v>6</v>
      </c>
      <c r="E185" s="10"/>
      <c r="F185" s="22" t="s">
        <v>95</v>
      </c>
      <c r="G185" s="22" t="s">
        <v>95</v>
      </c>
      <c r="H185" s="22" t="s">
        <v>95</v>
      </c>
      <c r="I185" s="22" t="s">
        <v>95</v>
      </c>
      <c r="J185" s="22" t="s">
        <v>95</v>
      </c>
      <c r="K185" s="22" t="s">
        <v>95</v>
      </c>
      <c r="L185" s="22" t="s">
        <v>95</v>
      </c>
      <c r="M185" s="22" t="s">
        <v>95</v>
      </c>
      <c r="N185" s="22" t="s">
        <v>95</v>
      </c>
      <c r="O185" s="22" t="s">
        <v>95</v>
      </c>
      <c r="P185" s="22" t="s">
        <v>95</v>
      </c>
      <c r="Q185" s="106">
        <v>2</v>
      </c>
    </row>
    <row r="186" spans="1:17" ht="19.5" customHeight="1">
      <c r="A186" s="78">
        <v>3</v>
      </c>
      <c r="B186" s="39"/>
      <c r="C186" s="27" t="s">
        <v>7</v>
      </c>
      <c r="E186" s="10"/>
      <c r="F186" s="22" t="s">
        <v>95</v>
      </c>
      <c r="G186" s="22" t="s">
        <v>95</v>
      </c>
      <c r="H186" s="22" t="s">
        <v>95</v>
      </c>
      <c r="I186" s="22" t="s">
        <v>95</v>
      </c>
      <c r="J186" s="22" t="s">
        <v>95</v>
      </c>
      <c r="K186" s="22" t="s">
        <v>95</v>
      </c>
      <c r="L186" s="22" t="s">
        <v>95</v>
      </c>
      <c r="M186" s="22" t="s">
        <v>95</v>
      </c>
      <c r="N186" s="22" t="s">
        <v>95</v>
      </c>
      <c r="O186" s="22" t="s">
        <v>95</v>
      </c>
      <c r="P186" s="22" t="s">
        <v>95</v>
      </c>
      <c r="Q186" s="106">
        <v>3</v>
      </c>
    </row>
    <row r="187" spans="1:17" s="3" customFormat="1" ht="19.5" customHeight="1">
      <c r="A187" s="77">
        <v>4</v>
      </c>
      <c r="B187" s="3" t="s">
        <v>8</v>
      </c>
      <c r="E187" s="18"/>
      <c r="F187" s="21">
        <v>1.11156761114136</v>
      </c>
      <c r="G187" s="21">
        <v>1.4082210152083745</v>
      </c>
      <c r="H187" s="21">
        <v>1.6990068601040267</v>
      </c>
      <c r="I187" s="21">
        <v>1.8821661295877201</v>
      </c>
      <c r="J187" s="21">
        <v>1.8863436464742072</v>
      </c>
      <c r="K187" s="146">
        <v>1.929</v>
      </c>
      <c r="L187" s="146">
        <v>1.967</v>
      </c>
      <c r="M187" s="146">
        <v>1.955</v>
      </c>
      <c r="N187" s="146">
        <v>1.98</v>
      </c>
      <c r="O187" s="146">
        <v>1.958</v>
      </c>
      <c r="P187" s="146">
        <v>1.948</v>
      </c>
      <c r="Q187" s="105">
        <v>4</v>
      </c>
    </row>
    <row r="188" spans="1:17" ht="19.5" customHeight="1">
      <c r="A188" s="79" t="s">
        <v>38</v>
      </c>
      <c r="B188" s="35"/>
      <c r="C188" t="s">
        <v>9</v>
      </c>
      <c r="E188" s="10"/>
      <c r="F188" s="90">
        <v>2.4529202640934487</v>
      </c>
      <c r="G188" s="68">
        <v>2.748038038038038</v>
      </c>
      <c r="H188" s="68">
        <v>2.9882248219735503</v>
      </c>
      <c r="I188" s="68">
        <v>2.969462055715658</v>
      </c>
      <c r="J188" s="68">
        <v>3.132987494210283</v>
      </c>
      <c r="K188" s="68">
        <v>3.143</v>
      </c>
      <c r="L188" s="68">
        <v>3.275</v>
      </c>
      <c r="M188" s="68">
        <v>3.37</v>
      </c>
      <c r="N188" s="68">
        <v>3.478</v>
      </c>
      <c r="O188" s="68">
        <v>3.341</v>
      </c>
      <c r="P188" s="68">
        <v>3.585</v>
      </c>
      <c r="Q188" s="83" t="s">
        <v>38</v>
      </c>
    </row>
    <row r="189" spans="1:17" ht="19.5" customHeight="1">
      <c r="A189" s="79" t="s">
        <v>39</v>
      </c>
      <c r="B189" s="35"/>
      <c r="D189" s="27" t="s">
        <v>24</v>
      </c>
      <c r="E189" s="10"/>
      <c r="F189" s="90">
        <v>2.460169404517454</v>
      </c>
      <c r="G189" s="68">
        <v>2.753190091001011</v>
      </c>
      <c r="H189" s="68">
        <v>2.9928542094455852</v>
      </c>
      <c r="I189" s="68">
        <v>2.970788964181994</v>
      </c>
      <c r="J189" s="68">
        <v>3.1369514472455653</v>
      </c>
      <c r="K189" s="68">
        <v>3.15</v>
      </c>
      <c r="L189" s="68">
        <v>3.282</v>
      </c>
      <c r="M189" s="68">
        <v>3.379</v>
      </c>
      <c r="N189" s="68">
        <v>3.487</v>
      </c>
      <c r="O189" s="68">
        <v>3.349</v>
      </c>
      <c r="P189" s="68">
        <v>3.595</v>
      </c>
      <c r="Q189" s="83" t="s">
        <v>39</v>
      </c>
    </row>
    <row r="190" spans="1:17" ht="19.5" customHeight="1">
      <c r="A190" s="79" t="s">
        <v>40</v>
      </c>
      <c r="B190" s="35"/>
      <c r="D190" s="27" t="s">
        <v>25</v>
      </c>
      <c r="E190" s="10"/>
      <c r="F190" s="90">
        <v>1.7804761904761903</v>
      </c>
      <c r="G190" s="68">
        <v>2.2384999999999997</v>
      </c>
      <c r="H190" s="68">
        <v>2.4872222222222224</v>
      </c>
      <c r="I190" s="68">
        <v>2.798125</v>
      </c>
      <c r="J190" s="68">
        <v>2.6335294117647057</v>
      </c>
      <c r="K190" s="68">
        <v>2.356</v>
      </c>
      <c r="L190" s="68">
        <v>2.487</v>
      </c>
      <c r="M190" s="68">
        <v>2.487</v>
      </c>
      <c r="N190" s="68">
        <v>2.595</v>
      </c>
      <c r="O190" s="68">
        <v>2.487</v>
      </c>
      <c r="P190" s="68">
        <v>2.487</v>
      </c>
      <c r="Q190" s="83" t="s">
        <v>40</v>
      </c>
    </row>
    <row r="191" spans="1:17" ht="19.5" customHeight="1">
      <c r="A191" s="79" t="s">
        <v>41</v>
      </c>
      <c r="B191" s="35"/>
      <c r="C191" t="s">
        <v>10</v>
      </c>
      <c r="E191" s="10"/>
      <c r="F191" s="90">
        <v>0.6440489685931983</v>
      </c>
      <c r="G191" s="68">
        <v>0.7186436310934229</v>
      </c>
      <c r="H191" s="68">
        <v>0.9658522340114865</v>
      </c>
      <c r="I191" s="68">
        <v>1.1523281997572066</v>
      </c>
      <c r="J191" s="68">
        <v>1.2016329675461126</v>
      </c>
      <c r="K191" s="68">
        <v>1.368</v>
      </c>
      <c r="L191" s="68">
        <v>1.438</v>
      </c>
      <c r="M191" s="68">
        <v>1.469</v>
      </c>
      <c r="N191" s="68">
        <v>1.593</v>
      </c>
      <c r="O191" s="68">
        <v>1.677</v>
      </c>
      <c r="P191" s="68">
        <v>1.713</v>
      </c>
      <c r="Q191" s="83" t="s">
        <v>41</v>
      </c>
    </row>
    <row r="192" spans="1:17" ht="19.5" customHeight="1">
      <c r="A192" s="79" t="s">
        <v>42</v>
      </c>
      <c r="B192" s="35"/>
      <c r="D192" s="27" t="s">
        <v>11</v>
      </c>
      <c r="E192" s="10"/>
      <c r="F192" s="90">
        <v>0.4140851449275363</v>
      </c>
      <c r="G192" s="68">
        <v>0.5612385321100918</v>
      </c>
      <c r="H192" s="68">
        <v>0.7060198555956678</v>
      </c>
      <c r="I192" s="68">
        <v>1.3143439363817098</v>
      </c>
      <c r="J192" s="68">
        <v>0.9983535353535353</v>
      </c>
      <c r="K192" s="68">
        <v>1.672</v>
      </c>
      <c r="L192" s="68">
        <v>1.962</v>
      </c>
      <c r="M192" s="68">
        <v>1.746</v>
      </c>
      <c r="N192" s="68">
        <v>1.767</v>
      </c>
      <c r="O192" s="68">
        <v>1.537</v>
      </c>
      <c r="P192" s="68">
        <v>1.527</v>
      </c>
      <c r="Q192" s="83" t="s">
        <v>42</v>
      </c>
    </row>
    <row r="193" spans="1:17" ht="19.5" customHeight="1">
      <c r="A193" s="79" t="s">
        <v>43</v>
      </c>
      <c r="B193" s="35"/>
      <c r="E193" s="10" t="s">
        <v>26</v>
      </c>
      <c r="F193" s="90">
        <v>0.01732043698785848</v>
      </c>
      <c r="G193" s="68">
        <v>0.14927707848342658</v>
      </c>
      <c r="H193" s="68">
        <v>0.16239346809656377</v>
      </c>
      <c r="I193" s="68">
        <v>0.23128992477864158</v>
      </c>
      <c r="J193" s="68">
        <v>0.22173841962831903</v>
      </c>
      <c r="K193" s="68">
        <v>0.5367452649554483</v>
      </c>
      <c r="L193" s="68">
        <v>0.5216460516600526</v>
      </c>
      <c r="M193" s="68">
        <v>0.3843647036625827</v>
      </c>
      <c r="N193" s="68">
        <v>0.3017028772287938</v>
      </c>
      <c r="O193" s="68">
        <v>0.25322149512556336</v>
      </c>
      <c r="P193" s="68">
        <v>0.05956189249971833</v>
      </c>
      <c r="Q193" s="83" t="s">
        <v>43</v>
      </c>
    </row>
    <row r="194" spans="1:17" ht="12.75">
      <c r="A194" s="79" t="s">
        <v>44</v>
      </c>
      <c r="B194" s="35"/>
      <c r="E194" s="10" t="s">
        <v>143</v>
      </c>
      <c r="F194" s="90">
        <v>1.6914683203225775</v>
      </c>
      <c r="G194" s="68">
        <v>1.7135227176137973</v>
      </c>
      <c r="H194" s="68">
        <v>2.151652337949875</v>
      </c>
      <c r="I194" s="68">
        <v>3.4411991727405034</v>
      </c>
      <c r="J194" s="68">
        <v>2.609091484945853</v>
      </c>
      <c r="K194" s="68">
        <v>2.6476001565474068</v>
      </c>
      <c r="L194" s="68">
        <v>3.282896801674563</v>
      </c>
      <c r="M194" s="68">
        <v>3.05562844735799</v>
      </c>
      <c r="N194" s="68">
        <v>3.1661332643426765</v>
      </c>
      <c r="O194" s="68">
        <v>2.805233116789957</v>
      </c>
      <c r="P194" s="68">
        <v>2.816856613698754</v>
      </c>
      <c r="Q194" s="83" t="s">
        <v>44</v>
      </c>
    </row>
    <row r="195" spans="1:17" ht="19.5" customHeight="1">
      <c r="A195" s="79" t="s">
        <v>45</v>
      </c>
      <c r="B195" s="35"/>
      <c r="D195" s="27" t="s">
        <v>12</v>
      </c>
      <c r="E195" s="10"/>
      <c r="F195" s="90">
        <v>0.5460321231214171</v>
      </c>
      <c r="G195" s="68">
        <v>0.615933815819758</v>
      </c>
      <c r="H195" s="68">
        <v>0.8110786559755633</v>
      </c>
      <c r="I195" s="68">
        <v>1.0275467681417814</v>
      </c>
      <c r="J195" s="68">
        <v>1.0952435642528255</v>
      </c>
      <c r="K195" s="68">
        <v>1.2326814358116933</v>
      </c>
      <c r="L195" s="68">
        <v>1.3198658915914536</v>
      </c>
      <c r="M195" s="68">
        <v>1.3720969955398716</v>
      </c>
      <c r="N195" s="68">
        <v>1.5017130615742442</v>
      </c>
      <c r="O195" s="68">
        <v>1.6035371674306507</v>
      </c>
      <c r="P195" s="68">
        <v>1.6465323347323022</v>
      </c>
      <c r="Q195" s="83" t="s">
        <v>45</v>
      </c>
    </row>
    <row r="196" spans="1:17" ht="12.75">
      <c r="A196" s="80" t="s">
        <v>46</v>
      </c>
      <c r="B196" s="29"/>
      <c r="E196" s="10" t="s">
        <v>27</v>
      </c>
      <c r="F196" s="90">
        <v>1.2208581270194412</v>
      </c>
      <c r="G196" s="68">
        <v>1.3049361131553723</v>
      </c>
      <c r="H196" s="68">
        <v>1.4614664032276912</v>
      </c>
      <c r="I196" s="68">
        <v>1.5389949635952564</v>
      </c>
      <c r="J196" s="68">
        <v>1.6313006107241568</v>
      </c>
      <c r="K196" s="68">
        <v>1.9277319444626086</v>
      </c>
      <c r="L196" s="68">
        <v>1.856647471956978</v>
      </c>
      <c r="M196" s="68">
        <v>1.8361640134448378</v>
      </c>
      <c r="N196" s="68">
        <v>1.9833361567466095</v>
      </c>
      <c r="O196" s="68">
        <v>2.258166982560489</v>
      </c>
      <c r="P196" s="68">
        <v>2.2264694290862717</v>
      </c>
      <c r="Q196" s="84" t="s">
        <v>46</v>
      </c>
    </row>
    <row r="197" spans="1:17" ht="12.75">
      <c r="A197" s="79" t="s">
        <v>48</v>
      </c>
      <c r="B197" s="35"/>
      <c r="E197" s="10" t="s">
        <v>28</v>
      </c>
      <c r="F197" s="90">
        <v>0.46773157156007267</v>
      </c>
      <c r="G197" s="68">
        <v>0.40693859594979925</v>
      </c>
      <c r="H197" s="68">
        <v>0.5123686086969554</v>
      </c>
      <c r="I197" s="68">
        <v>0.6956584871614533</v>
      </c>
      <c r="J197" s="68">
        <v>0.8212291953260231</v>
      </c>
      <c r="K197" s="68">
        <v>0.9083555857218343</v>
      </c>
      <c r="L197" s="68">
        <v>1.127046409095054</v>
      </c>
      <c r="M197" s="68">
        <v>1.1775357007943001</v>
      </c>
      <c r="N197" s="68">
        <v>1.2960460348030964</v>
      </c>
      <c r="O197" s="68">
        <v>1.2710654318106447</v>
      </c>
      <c r="P197" s="68">
        <v>1.4141353952106617</v>
      </c>
      <c r="Q197" s="83" t="s">
        <v>48</v>
      </c>
    </row>
    <row r="198" spans="1:17" ht="12.75">
      <c r="A198" s="79" t="s">
        <v>47</v>
      </c>
      <c r="B198" s="35"/>
      <c r="E198" s="10" t="s">
        <v>29</v>
      </c>
      <c r="F198" s="90">
        <v>0.4518295186532604</v>
      </c>
      <c r="G198" s="68">
        <v>0.8684913817666747</v>
      </c>
      <c r="H198" s="68">
        <v>0.9944980994690285</v>
      </c>
      <c r="I198" s="68">
        <v>1.3397724782655758</v>
      </c>
      <c r="J198" s="68">
        <v>1.228128256149876</v>
      </c>
      <c r="K198" s="68">
        <v>1.180609262820732</v>
      </c>
      <c r="L198" s="68">
        <v>0.9068513565583988</v>
      </c>
      <c r="M198" s="68">
        <v>1.0220369320261158</v>
      </c>
      <c r="N198" s="68">
        <v>1.1021521102106526</v>
      </c>
      <c r="O198" s="68">
        <v>1.1771105921194558</v>
      </c>
      <c r="P198" s="68">
        <v>1.3475677194395677</v>
      </c>
      <c r="Q198" s="83" t="s">
        <v>47</v>
      </c>
    </row>
    <row r="199" spans="1:17" ht="12.75">
      <c r="A199" s="79" t="s">
        <v>53</v>
      </c>
      <c r="B199" s="35"/>
      <c r="E199" s="10" t="s">
        <v>94</v>
      </c>
      <c r="F199" s="90">
        <v>1.4488847028181793</v>
      </c>
      <c r="G199" s="68">
        <v>1.3278647725969044</v>
      </c>
      <c r="H199" s="68">
        <v>1.939827132242456</v>
      </c>
      <c r="I199" s="68">
        <v>2.6822277515340818</v>
      </c>
      <c r="J199" s="68">
        <v>2.619440771476509</v>
      </c>
      <c r="K199" s="68">
        <v>2.6083580504543287</v>
      </c>
      <c r="L199" s="68">
        <v>3.1043485542019136</v>
      </c>
      <c r="M199" s="68">
        <v>3.3986987069083354</v>
      </c>
      <c r="N199" s="68">
        <v>3.885141040010312</v>
      </c>
      <c r="O199" s="68">
        <v>3.6542071112099395</v>
      </c>
      <c r="P199" s="68">
        <v>3.572890148108627</v>
      </c>
      <c r="Q199" s="83" t="s">
        <v>53</v>
      </c>
    </row>
    <row r="200" spans="1:17" ht="12.75">
      <c r="A200" s="79" t="s">
        <v>54</v>
      </c>
      <c r="B200" s="35"/>
      <c r="E200" s="10" t="s">
        <v>30</v>
      </c>
      <c r="F200" s="90">
        <v>0.5367379021990358</v>
      </c>
      <c r="G200" s="68">
        <v>0.6556667304614225</v>
      </c>
      <c r="H200" s="68">
        <v>0.6263897849077846</v>
      </c>
      <c r="I200" s="68">
        <v>0.7979761993747867</v>
      </c>
      <c r="J200" s="68">
        <v>0.869714350680491</v>
      </c>
      <c r="K200" s="68">
        <v>0.905201551147765</v>
      </c>
      <c r="L200" s="68">
        <v>1.0550287064240131</v>
      </c>
      <c r="M200" s="68">
        <v>1.0182846573108806</v>
      </c>
      <c r="N200" s="68">
        <v>1.0116151253008745</v>
      </c>
      <c r="O200" s="68">
        <v>1.2910419292493838</v>
      </c>
      <c r="P200" s="68">
        <v>1.3326124553697976</v>
      </c>
      <c r="Q200" s="83" t="s">
        <v>54</v>
      </c>
    </row>
    <row r="201" spans="1:17" ht="12.75">
      <c r="A201" s="79" t="s">
        <v>49</v>
      </c>
      <c r="B201" s="35"/>
      <c r="E201" s="10" t="s">
        <v>93</v>
      </c>
      <c r="F201" s="90">
        <v>0</v>
      </c>
      <c r="G201" s="68">
        <v>0.005832221566097296</v>
      </c>
      <c r="H201" s="68">
        <v>0.03679145784107725</v>
      </c>
      <c r="I201" s="68">
        <v>0.034133704350868516</v>
      </c>
      <c r="J201" s="68">
        <v>0.016581229625073864</v>
      </c>
      <c r="K201" s="68">
        <v>0.00971554232157239</v>
      </c>
      <c r="L201" s="68">
        <v>0</v>
      </c>
      <c r="M201" s="45">
        <v>0</v>
      </c>
      <c r="N201" s="45">
        <v>0</v>
      </c>
      <c r="O201" s="45">
        <v>0</v>
      </c>
      <c r="P201" s="45">
        <v>0</v>
      </c>
      <c r="Q201" s="83" t="s">
        <v>49</v>
      </c>
    </row>
    <row r="202" spans="1:17" ht="12.75">
      <c r="A202" s="79" t="s">
        <v>50</v>
      </c>
      <c r="B202" s="35"/>
      <c r="E202" s="10" t="s">
        <v>31</v>
      </c>
      <c r="F202" s="90">
        <v>0.29405788337599265</v>
      </c>
      <c r="G202" s="68">
        <v>0.22164616448636168</v>
      </c>
      <c r="H202" s="68">
        <v>0.33274396602954454</v>
      </c>
      <c r="I202" s="68">
        <v>0.3645748820411387</v>
      </c>
      <c r="J202" s="68">
        <v>0.4031949542546262</v>
      </c>
      <c r="K202" s="68">
        <v>0.40129069868199685</v>
      </c>
      <c r="L202" s="68">
        <v>0.4504638112249888</v>
      </c>
      <c r="M202" s="68">
        <v>0.5122196626986494</v>
      </c>
      <c r="N202" s="68">
        <v>0.6587198101219662</v>
      </c>
      <c r="O202" s="68">
        <v>0.5362759694453987</v>
      </c>
      <c r="P202" s="68">
        <v>0.6233968134625466</v>
      </c>
      <c r="Q202" s="83" t="s">
        <v>50</v>
      </c>
    </row>
    <row r="203" spans="1:17" ht="12.75">
      <c r="A203" s="79" t="s">
        <v>51</v>
      </c>
      <c r="B203" s="35"/>
      <c r="E203" s="10" t="s">
        <v>102</v>
      </c>
      <c r="F203" s="90">
        <v>0.21604275114652793</v>
      </c>
      <c r="G203" s="68">
        <v>0.5930017737795039</v>
      </c>
      <c r="H203" s="68">
        <v>0.7810916645901669</v>
      </c>
      <c r="I203" s="68">
        <v>1.3368443246124269</v>
      </c>
      <c r="J203" s="68">
        <v>1.5812627251517188</v>
      </c>
      <c r="K203" s="68">
        <v>1.7943348391723692</v>
      </c>
      <c r="L203" s="68">
        <v>2.0100384974598913</v>
      </c>
      <c r="M203" s="68">
        <v>2.0865542642820474</v>
      </c>
      <c r="N203" s="68">
        <v>2.0787182882779325</v>
      </c>
      <c r="O203" s="68">
        <v>2.5358526845440226</v>
      </c>
      <c r="P203" s="68">
        <v>2.622573472142544</v>
      </c>
      <c r="Q203" s="83" t="s">
        <v>51</v>
      </c>
    </row>
    <row r="204" spans="1:17" ht="12.75">
      <c r="A204" s="79" t="s">
        <v>52</v>
      </c>
      <c r="B204" s="35"/>
      <c r="E204" s="10" t="s">
        <v>32</v>
      </c>
      <c r="F204" s="90">
        <v>1.2859785448242678</v>
      </c>
      <c r="G204" s="68">
        <v>1.776677671475532</v>
      </c>
      <c r="H204" s="68">
        <v>2.060778033872128</v>
      </c>
      <c r="I204" s="68">
        <v>2.6906136314734255</v>
      </c>
      <c r="J204" s="68">
        <v>2.7248682412279455</v>
      </c>
      <c r="K204" s="68">
        <v>3.308597644507715</v>
      </c>
      <c r="L204" s="68">
        <v>3.2007693607152983</v>
      </c>
      <c r="M204" s="68">
        <v>3.3215024990250934</v>
      </c>
      <c r="N204" s="68">
        <v>3.508032665846497</v>
      </c>
      <c r="O204" s="68">
        <v>3.700332246155392</v>
      </c>
      <c r="P204" s="68">
        <v>3.592927276857384</v>
      </c>
      <c r="Q204" s="83" t="s">
        <v>52</v>
      </c>
    </row>
    <row r="205" spans="1:17" ht="12.75">
      <c r="A205" s="79" t="s">
        <v>55</v>
      </c>
      <c r="B205" s="35"/>
      <c r="E205" s="10" t="s">
        <v>34</v>
      </c>
      <c r="F205" s="90">
        <v>0.6659404684625585</v>
      </c>
      <c r="G205" s="68">
        <v>0.7547071909618777</v>
      </c>
      <c r="H205" s="68">
        <v>0.913220608995539</v>
      </c>
      <c r="I205" s="68">
        <v>1.0241799362075577</v>
      </c>
      <c r="J205" s="68">
        <v>1.189468868153432</v>
      </c>
      <c r="K205" s="68">
        <v>1.3815463794701004</v>
      </c>
      <c r="L205" s="68">
        <v>1.5160502185958138</v>
      </c>
      <c r="M205" s="68">
        <v>1.6719827240552332</v>
      </c>
      <c r="N205" s="68">
        <v>1.810257777270207</v>
      </c>
      <c r="O205" s="68">
        <v>1.9571340345928685</v>
      </c>
      <c r="P205" s="68">
        <v>2.0175690631432692</v>
      </c>
      <c r="Q205" s="83" t="s">
        <v>55</v>
      </c>
    </row>
    <row r="206" spans="1:17" ht="12.75">
      <c r="A206" s="79" t="s">
        <v>56</v>
      </c>
      <c r="B206" s="35"/>
      <c r="E206" s="10" t="s">
        <v>33</v>
      </c>
      <c r="F206" s="90">
        <v>0.5425891373945393</v>
      </c>
      <c r="G206" s="68">
        <v>0.48097848406928256</v>
      </c>
      <c r="H206" s="68">
        <v>0.6431614969386565</v>
      </c>
      <c r="I206" s="68">
        <v>0.7156747010620121</v>
      </c>
      <c r="J206" s="68">
        <v>0.6929130795030045</v>
      </c>
      <c r="K206" s="68">
        <v>0.7741819798335209</v>
      </c>
      <c r="L206" s="68">
        <v>0.9483975186150381</v>
      </c>
      <c r="M206" s="68">
        <v>0.997121072109912</v>
      </c>
      <c r="N206" s="68">
        <v>0.9765669641936879</v>
      </c>
      <c r="O206" s="68">
        <v>1.00476572182924</v>
      </c>
      <c r="P206" s="68">
        <v>1.0696485823360724</v>
      </c>
      <c r="Q206" s="83" t="s">
        <v>56</v>
      </c>
    </row>
    <row r="207" spans="1:17" ht="12.75">
      <c r="A207" s="79" t="s">
        <v>57</v>
      </c>
      <c r="B207" s="35"/>
      <c r="E207" s="10" t="s">
        <v>144</v>
      </c>
      <c r="F207" s="90">
        <v>0.39627731346075845</v>
      </c>
      <c r="G207" s="68">
        <v>0.49183229571133036</v>
      </c>
      <c r="H207" s="68">
        <v>0.771090013731201</v>
      </c>
      <c r="I207" s="68">
        <v>1.1976763296763373</v>
      </c>
      <c r="J207" s="68">
        <v>1.21122967359423</v>
      </c>
      <c r="K207" s="68">
        <v>1.3716492375082867</v>
      </c>
      <c r="L207" s="68">
        <v>1.5498893964262195</v>
      </c>
      <c r="M207" s="68">
        <v>1.6427392602143673</v>
      </c>
      <c r="N207" s="68">
        <v>1.9375720438734287</v>
      </c>
      <c r="O207" s="68">
        <v>2.2687202186021462</v>
      </c>
      <c r="P207" s="68">
        <v>2.821271528718672</v>
      </c>
      <c r="Q207" s="83" t="s">
        <v>57</v>
      </c>
    </row>
    <row r="208" spans="1:17" ht="12.75">
      <c r="A208" s="79" t="s">
        <v>58</v>
      </c>
      <c r="B208" s="35"/>
      <c r="E208" s="10" t="s">
        <v>35</v>
      </c>
      <c r="F208" s="90">
        <v>0.16402692547782294</v>
      </c>
      <c r="G208" s="68">
        <v>0.17719011313658697</v>
      </c>
      <c r="H208" s="68">
        <v>0.3353651794007463</v>
      </c>
      <c r="I208" s="68">
        <v>0.5101225851373001</v>
      </c>
      <c r="J208" s="68">
        <v>0.5430031780804251</v>
      </c>
      <c r="K208" s="68">
        <v>0.5849892217821215</v>
      </c>
      <c r="L208" s="68">
        <v>0.5831348791526069</v>
      </c>
      <c r="M208" s="68">
        <v>0.551905879422914</v>
      </c>
      <c r="N208" s="68">
        <v>0.6447646563823544</v>
      </c>
      <c r="O208" s="68">
        <v>0.6173025359791127</v>
      </c>
      <c r="P208" s="68">
        <v>0.5057770274089897</v>
      </c>
      <c r="Q208" s="83" t="s">
        <v>58</v>
      </c>
    </row>
    <row r="209" spans="1:17" ht="12.75">
      <c r="A209" s="79" t="s">
        <v>59</v>
      </c>
      <c r="B209" s="35"/>
      <c r="E209" s="10" t="s">
        <v>36</v>
      </c>
      <c r="F209" s="90">
        <v>0.8290356951646954</v>
      </c>
      <c r="G209" s="68">
        <v>0.9726705631469567</v>
      </c>
      <c r="H209" s="68">
        <v>1.307328853489563</v>
      </c>
      <c r="I209" s="68">
        <v>1.597329684242835</v>
      </c>
      <c r="J209" s="68">
        <v>1.831897890760605</v>
      </c>
      <c r="K209" s="68">
        <v>2.135681469438205</v>
      </c>
      <c r="L209" s="68">
        <v>2.3092306315659896</v>
      </c>
      <c r="M209" s="68">
        <v>2.5828041277294775</v>
      </c>
      <c r="N209" s="68">
        <v>2.80649607248451</v>
      </c>
      <c r="O209" s="68">
        <v>2.598646739446261</v>
      </c>
      <c r="P209" s="68">
        <v>2.812993122529221</v>
      </c>
      <c r="Q209" s="83" t="s">
        <v>59</v>
      </c>
    </row>
    <row r="210" spans="1:17" ht="19.5" customHeight="1">
      <c r="A210" s="79" t="s">
        <v>60</v>
      </c>
      <c r="B210" s="35"/>
      <c r="D210" s="27" t="s">
        <v>13</v>
      </c>
      <c r="E210" s="10"/>
      <c r="F210" s="90">
        <v>1.902</v>
      </c>
      <c r="G210" s="68">
        <v>1.9969810744810745</v>
      </c>
      <c r="H210" s="68">
        <v>2.7629656419529836</v>
      </c>
      <c r="I210" s="68">
        <v>2.473453006421483</v>
      </c>
      <c r="J210" s="68">
        <v>2.381908185840708</v>
      </c>
      <c r="K210" s="68">
        <v>2.582</v>
      </c>
      <c r="L210" s="68">
        <v>2.516</v>
      </c>
      <c r="M210" s="68">
        <v>2.384</v>
      </c>
      <c r="N210" s="68">
        <v>2.523</v>
      </c>
      <c r="O210" s="68">
        <v>2.579</v>
      </c>
      <c r="P210" s="68">
        <v>2.522</v>
      </c>
      <c r="Q210" s="83" t="s">
        <v>60</v>
      </c>
    </row>
    <row r="211" spans="1:17" ht="19.5" customHeight="1">
      <c r="A211" s="79" t="s">
        <v>61</v>
      </c>
      <c r="B211" s="35"/>
      <c r="C211" t="s">
        <v>14</v>
      </c>
      <c r="E211" s="10"/>
      <c r="F211" s="90">
        <v>2.496</v>
      </c>
      <c r="G211" s="68">
        <v>3.7423028422738187</v>
      </c>
      <c r="H211" s="68">
        <v>4.405301550832855</v>
      </c>
      <c r="I211" s="68">
        <v>4.851969390447708</v>
      </c>
      <c r="J211" s="68">
        <v>4.563800964489259</v>
      </c>
      <c r="K211" s="68">
        <v>4.377</v>
      </c>
      <c r="L211" s="68">
        <v>4.398</v>
      </c>
      <c r="M211" s="68">
        <v>4.04</v>
      </c>
      <c r="N211" s="68">
        <v>3.618</v>
      </c>
      <c r="O211" s="68">
        <v>3.214</v>
      </c>
      <c r="P211" s="68">
        <v>3.049</v>
      </c>
      <c r="Q211" s="83" t="s">
        <v>61</v>
      </c>
    </row>
    <row r="212" spans="1:17" ht="19.5" customHeight="1">
      <c r="A212" s="79" t="s">
        <v>62</v>
      </c>
      <c r="B212" s="35"/>
      <c r="C212" t="s">
        <v>15</v>
      </c>
      <c r="E212" s="10"/>
      <c r="F212" s="90">
        <v>1.087</v>
      </c>
      <c r="G212" s="68">
        <v>1.3689550943396225</v>
      </c>
      <c r="H212" s="68">
        <v>1.5711977613314185</v>
      </c>
      <c r="I212" s="68">
        <v>1.682268743234277</v>
      </c>
      <c r="J212" s="68">
        <v>1.6742254132576389</v>
      </c>
      <c r="K212" s="68">
        <v>1.691</v>
      </c>
      <c r="L212" s="68">
        <v>1.701</v>
      </c>
      <c r="M212" s="68">
        <v>1.739</v>
      </c>
      <c r="N212" s="68">
        <v>1.77</v>
      </c>
      <c r="O212" s="68">
        <v>1.715</v>
      </c>
      <c r="P212" s="68">
        <v>1.687</v>
      </c>
      <c r="Q212" s="83" t="s">
        <v>62</v>
      </c>
    </row>
    <row r="213" spans="1:17" ht="19.5" customHeight="1">
      <c r="A213" s="79" t="s">
        <v>63</v>
      </c>
      <c r="B213" s="35"/>
      <c r="D213" s="27" t="s">
        <v>92</v>
      </c>
      <c r="E213" s="10"/>
      <c r="F213" s="90">
        <v>1.053</v>
      </c>
      <c r="G213" s="68">
        <v>1.449010166890466</v>
      </c>
      <c r="H213" s="68">
        <v>1.6284770401796858</v>
      </c>
      <c r="I213" s="68">
        <v>1.7121962725684332</v>
      </c>
      <c r="J213" s="68">
        <v>1.683866193669974</v>
      </c>
      <c r="K213" s="68">
        <v>1.766</v>
      </c>
      <c r="L213" s="68">
        <v>1.756</v>
      </c>
      <c r="M213" s="68">
        <v>1.84</v>
      </c>
      <c r="N213" s="68">
        <v>1.887</v>
      </c>
      <c r="O213" s="68">
        <v>1.816</v>
      </c>
      <c r="P213" s="68">
        <v>1.785</v>
      </c>
      <c r="Q213" s="83" t="s">
        <v>63</v>
      </c>
    </row>
    <row r="214" spans="1:17" ht="19.5" customHeight="1">
      <c r="A214" s="79" t="s">
        <v>64</v>
      </c>
      <c r="B214" s="35"/>
      <c r="D214" s="27" t="s">
        <v>37</v>
      </c>
      <c r="E214" s="10"/>
      <c r="F214" s="90">
        <v>1.036</v>
      </c>
      <c r="G214" s="68">
        <v>1.5841992373689229</v>
      </c>
      <c r="H214" s="68">
        <v>1.7581639344262294</v>
      </c>
      <c r="I214" s="68">
        <v>1.952022624434389</v>
      </c>
      <c r="J214" s="68">
        <v>1.970568440200091</v>
      </c>
      <c r="K214" s="68">
        <v>1.927</v>
      </c>
      <c r="L214" s="68">
        <v>1.828</v>
      </c>
      <c r="M214" s="68">
        <v>1.728</v>
      </c>
      <c r="N214" s="68">
        <v>1.756</v>
      </c>
      <c r="O214" s="68">
        <v>1.689</v>
      </c>
      <c r="P214" s="68">
        <v>1.645</v>
      </c>
      <c r="Q214" s="83" t="s">
        <v>64</v>
      </c>
    </row>
    <row r="215" spans="1:17" ht="19.5" customHeight="1">
      <c r="A215" s="79" t="s">
        <v>65</v>
      </c>
      <c r="B215" s="35"/>
      <c r="D215" s="27" t="s">
        <v>16</v>
      </c>
      <c r="E215" s="10"/>
      <c r="F215" s="90">
        <v>1.16</v>
      </c>
      <c r="G215" s="68">
        <v>1.1745509528700218</v>
      </c>
      <c r="H215" s="68">
        <v>1.4247721209426412</v>
      </c>
      <c r="I215" s="68">
        <v>1.5623582154045588</v>
      </c>
      <c r="J215" s="68">
        <v>1.5891571354971663</v>
      </c>
      <c r="K215" s="68">
        <v>1.494</v>
      </c>
      <c r="L215" s="68">
        <v>1.572</v>
      </c>
      <c r="M215" s="68">
        <v>1.557</v>
      </c>
      <c r="N215" s="68">
        <v>1.566</v>
      </c>
      <c r="O215" s="68">
        <v>1.539</v>
      </c>
      <c r="P215" s="68">
        <v>1.529</v>
      </c>
      <c r="Q215" s="83" t="s">
        <v>65</v>
      </c>
    </row>
    <row r="216" spans="1:17" ht="19.5" customHeight="1">
      <c r="A216" s="79" t="s">
        <v>66</v>
      </c>
      <c r="B216" s="35"/>
      <c r="C216" t="s">
        <v>17</v>
      </c>
      <c r="E216" s="10"/>
      <c r="F216" s="90">
        <v>0.588</v>
      </c>
      <c r="G216" s="68">
        <v>0.8246336675130226</v>
      </c>
      <c r="H216" s="68">
        <v>1.164823243269277</v>
      </c>
      <c r="I216" s="68">
        <v>1.336833890236646</v>
      </c>
      <c r="J216" s="68">
        <v>1.417655482726545</v>
      </c>
      <c r="K216" s="68">
        <v>1.479</v>
      </c>
      <c r="L216" s="68">
        <v>1.578</v>
      </c>
      <c r="M216" s="68">
        <v>1.637</v>
      </c>
      <c r="N216" s="68">
        <v>1.639</v>
      </c>
      <c r="O216" s="68">
        <v>1.652</v>
      </c>
      <c r="P216" s="68">
        <v>1.644</v>
      </c>
      <c r="Q216" s="83" t="s">
        <v>66</v>
      </c>
    </row>
    <row r="217" spans="1:17" ht="19.5" customHeight="1">
      <c r="A217" s="79" t="s">
        <v>67</v>
      </c>
      <c r="B217" s="35"/>
      <c r="D217" s="27" t="s">
        <v>18</v>
      </c>
      <c r="E217" s="10"/>
      <c r="F217" s="90">
        <v>1.069</v>
      </c>
      <c r="G217" s="68">
        <v>0.9204755043227666</v>
      </c>
      <c r="H217" s="68">
        <v>0.9782919141714147</v>
      </c>
      <c r="I217" s="68">
        <v>1.047636827458256</v>
      </c>
      <c r="J217" s="68">
        <v>1.1350405167351731</v>
      </c>
      <c r="K217" s="68">
        <v>1.142</v>
      </c>
      <c r="L217" s="68">
        <v>1.19</v>
      </c>
      <c r="M217" s="68">
        <v>1.211</v>
      </c>
      <c r="N217" s="68">
        <v>1.288</v>
      </c>
      <c r="O217" s="68">
        <v>1.339</v>
      </c>
      <c r="P217" s="68">
        <v>1.4</v>
      </c>
      <c r="Q217" s="83" t="s">
        <v>67</v>
      </c>
    </row>
    <row r="218" spans="1:17" ht="19.5" customHeight="1">
      <c r="A218" s="79" t="s">
        <v>68</v>
      </c>
      <c r="B218" s="35"/>
      <c r="D218" s="27" t="s">
        <v>146</v>
      </c>
      <c r="E218" s="10"/>
      <c r="F218" s="90">
        <v>0.463</v>
      </c>
      <c r="G218" s="68">
        <v>0.8006990742255227</v>
      </c>
      <c r="H218" s="68">
        <v>1.2110622952790215</v>
      </c>
      <c r="I218" s="68">
        <v>1.4079498146564016</v>
      </c>
      <c r="J218" s="68">
        <v>1.4814671722528638</v>
      </c>
      <c r="K218" s="68">
        <v>1.551</v>
      </c>
      <c r="L218" s="68">
        <v>1.662</v>
      </c>
      <c r="M218" s="68">
        <v>1.723</v>
      </c>
      <c r="N218" s="68">
        <v>1.709</v>
      </c>
      <c r="O218" s="68">
        <v>1.706</v>
      </c>
      <c r="P218" s="68">
        <v>1.68</v>
      </c>
      <c r="Q218" s="83" t="s">
        <v>68</v>
      </c>
    </row>
    <row r="219" spans="1:17" ht="19.5" customHeight="1">
      <c r="A219" s="79" t="s">
        <v>69</v>
      </c>
      <c r="B219" s="35"/>
      <c r="C219" t="s">
        <v>19</v>
      </c>
      <c r="E219" s="10"/>
      <c r="F219" s="90">
        <v>1.962</v>
      </c>
      <c r="G219" s="68">
        <v>2.26902136913767</v>
      </c>
      <c r="H219" s="68">
        <v>2.447954599976011</v>
      </c>
      <c r="I219" s="68">
        <v>2.5768662932643975</v>
      </c>
      <c r="J219" s="68">
        <v>2.547531940560399</v>
      </c>
      <c r="K219" s="68">
        <v>2.565</v>
      </c>
      <c r="L219" s="68">
        <v>2.563</v>
      </c>
      <c r="M219" s="68">
        <v>2.507</v>
      </c>
      <c r="N219" s="68">
        <v>2.562</v>
      </c>
      <c r="O219" s="68">
        <v>2.525</v>
      </c>
      <c r="P219" s="68">
        <v>2.523</v>
      </c>
      <c r="Q219" s="83" t="s">
        <v>69</v>
      </c>
    </row>
    <row r="220" spans="1:17" ht="19.5" customHeight="1">
      <c r="A220" s="79" t="s">
        <v>70</v>
      </c>
      <c r="B220" s="35"/>
      <c r="D220" s="27" t="s">
        <v>20</v>
      </c>
      <c r="E220" s="10"/>
      <c r="F220" s="90">
        <v>1.795</v>
      </c>
      <c r="G220" s="68">
        <v>2.184090009891197</v>
      </c>
      <c r="H220" s="68">
        <v>2.362569398389389</v>
      </c>
      <c r="I220" s="68">
        <v>2.5191988158016465</v>
      </c>
      <c r="J220" s="68">
        <v>2.55669354116277</v>
      </c>
      <c r="K220" s="68">
        <v>2.554</v>
      </c>
      <c r="L220" s="68">
        <v>2.5</v>
      </c>
      <c r="M220" s="68">
        <v>2.544</v>
      </c>
      <c r="N220" s="68">
        <v>2.606</v>
      </c>
      <c r="O220" s="68">
        <v>2.616</v>
      </c>
      <c r="P220" s="68">
        <v>2.63</v>
      </c>
      <c r="Q220" s="83" t="s">
        <v>70</v>
      </c>
    </row>
    <row r="221" spans="1:17" ht="19.5" customHeight="1">
      <c r="A221" s="79" t="s">
        <v>71</v>
      </c>
      <c r="B221" s="35"/>
      <c r="D221" s="27" t="s">
        <v>136</v>
      </c>
      <c r="E221" s="10"/>
      <c r="Q221" s="83"/>
    </row>
    <row r="222" spans="1:17" ht="12.75">
      <c r="A222" s="80"/>
      <c r="B222" s="29"/>
      <c r="D222" s="27" t="s">
        <v>96</v>
      </c>
      <c r="E222" s="10"/>
      <c r="F222" s="90">
        <v>2.0428978536333076</v>
      </c>
      <c r="G222" s="68">
        <v>2.308740864094736</v>
      </c>
      <c r="H222" s="68">
        <v>2.4874948449085243</v>
      </c>
      <c r="I222" s="68">
        <v>2.6028317920519872</v>
      </c>
      <c r="J222" s="68">
        <v>2.5434913673896724</v>
      </c>
      <c r="K222" s="68">
        <f>TAB03!K222/TAB05!K335*100</f>
        <v>2.5706909914057707</v>
      </c>
      <c r="L222" s="68">
        <f>TAB03!L222/TAB05!L335*100</f>
        <v>2.5898684754424863</v>
      </c>
      <c r="M222" s="68">
        <f>TAB03!M222/TAB05!M335*100</f>
        <v>2.492407596785975</v>
      </c>
      <c r="N222" s="68">
        <f>TAB03!N222/TAB05!N335*100</f>
        <v>2.545030770872612</v>
      </c>
      <c r="O222" s="68">
        <f>TAB03!O222/TAB05!O335*100</f>
        <v>2.4892408885803543</v>
      </c>
      <c r="P222" s="68">
        <f>TAB03!P222/TAB05!P335*100</f>
        <v>2.480824822455191</v>
      </c>
      <c r="Q222" s="83" t="s">
        <v>71</v>
      </c>
    </row>
    <row r="223" spans="1:17" ht="19.5" customHeight="1">
      <c r="A223" s="80" t="s">
        <v>72</v>
      </c>
      <c r="B223" s="29"/>
      <c r="E223" s="10" t="s">
        <v>76</v>
      </c>
      <c r="F223" s="90">
        <v>2.913</v>
      </c>
      <c r="G223" s="68">
        <v>3.4630906174819565</v>
      </c>
      <c r="H223" s="68">
        <v>3.9314965986394554</v>
      </c>
      <c r="I223" s="68">
        <v>3.827176556776557</v>
      </c>
      <c r="J223" s="68">
        <v>3.3850924369747895</v>
      </c>
      <c r="K223" s="68">
        <v>3.271</v>
      </c>
      <c r="L223" s="68">
        <v>3.423</v>
      </c>
      <c r="M223" s="68">
        <v>3.273</v>
      </c>
      <c r="N223" s="68">
        <v>3.423</v>
      </c>
      <c r="O223" s="68">
        <v>3.413</v>
      </c>
      <c r="P223" s="68">
        <v>3.364</v>
      </c>
      <c r="Q223" s="84" t="s">
        <v>72</v>
      </c>
    </row>
    <row r="224" spans="1:17" ht="19.5" customHeight="1">
      <c r="A224" s="80" t="s">
        <v>73</v>
      </c>
      <c r="B224" s="29"/>
      <c r="E224" s="10" t="s">
        <v>77</v>
      </c>
      <c r="F224" s="90">
        <v>1.887</v>
      </c>
      <c r="G224" s="68">
        <v>1.8503497409326424</v>
      </c>
      <c r="H224" s="68">
        <v>1.8791448182738832</v>
      </c>
      <c r="I224" s="68">
        <v>2.0883491401771757</v>
      </c>
      <c r="J224" s="68">
        <v>2.2479391100702575</v>
      </c>
      <c r="K224" s="68">
        <v>2.401</v>
      </c>
      <c r="L224" s="68">
        <v>2.385</v>
      </c>
      <c r="M224" s="68">
        <v>2.399</v>
      </c>
      <c r="N224" s="68">
        <v>2.408</v>
      </c>
      <c r="O224" s="68">
        <v>2.384</v>
      </c>
      <c r="P224" s="68">
        <v>2.389</v>
      </c>
      <c r="Q224" s="84" t="s">
        <v>73</v>
      </c>
    </row>
    <row r="225" spans="1:17" ht="19.5" customHeight="1">
      <c r="A225" s="80" t="s">
        <v>74</v>
      </c>
      <c r="B225" s="29"/>
      <c r="E225" s="10" t="s">
        <v>78</v>
      </c>
      <c r="F225" s="90">
        <v>1.48</v>
      </c>
      <c r="G225" s="68">
        <v>1.8649456764399466</v>
      </c>
      <c r="H225" s="68">
        <v>1.9523445850914205</v>
      </c>
      <c r="I225" s="68">
        <v>2.188738836265223</v>
      </c>
      <c r="J225" s="68">
        <v>2.2029484188698807</v>
      </c>
      <c r="K225" s="68">
        <v>2.199</v>
      </c>
      <c r="L225" s="68">
        <v>2.147</v>
      </c>
      <c r="M225" s="68">
        <v>1.968</v>
      </c>
      <c r="N225" s="68">
        <v>1.988</v>
      </c>
      <c r="O225" s="68">
        <v>1.868</v>
      </c>
      <c r="P225" s="68">
        <v>1.891</v>
      </c>
      <c r="Q225" s="84" t="s">
        <v>74</v>
      </c>
    </row>
    <row r="226" spans="1:17" ht="19.5" customHeight="1">
      <c r="A226" s="80" t="s">
        <v>75</v>
      </c>
      <c r="B226" s="29"/>
      <c r="E226" s="10" t="s">
        <v>79</v>
      </c>
      <c r="F226" s="90">
        <v>0.243</v>
      </c>
      <c r="G226" s="68">
        <v>0.43168604651162795</v>
      </c>
      <c r="H226" s="68">
        <v>0.6049171270718232</v>
      </c>
      <c r="I226" s="68">
        <v>0.7684183673469388</v>
      </c>
      <c r="J226" s="68">
        <v>0.8401932367149758</v>
      </c>
      <c r="K226" s="68">
        <v>0.901</v>
      </c>
      <c r="L226" s="68">
        <v>0.975</v>
      </c>
      <c r="M226" s="68">
        <v>1.029</v>
      </c>
      <c r="N226" s="68">
        <v>1.2</v>
      </c>
      <c r="O226" s="68">
        <v>1.319</v>
      </c>
      <c r="P226" s="68">
        <v>1.28</v>
      </c>
      <c r="Q226" s="84" t="s">
        <v>75</v>
      </c>
    </row>
    <row r="227" spans="15:16" ht="12.75">
      <c r="O227" s="68"/>
      <c r="P227" s="68"/>
    </row>
  </sheetData>
  <mergeCells count="16">
    <mergeCell ref="A11:H11"/>
    <mergeCell ref="I11:Q11"/>
    <mergeCell ref="B6:E6"/>
    <mergeCell ref="B8:E8"/>
    <mergeCell ref="B63:E63"/>
    <mergeCell ref="B65:E65"/>
    <mergeCell ref="A68:H68"/>
    <mergeCell ref="I68:Q68"/>
    <mergeCell ref="B120:E120"/>
    <mergeCell ref="B122:E122"/>
    <mergeCell ref="A125:H125"/>
    <mergeCell ref="I125:Q125"/>
    <mergeCell ref="B177:E177"/>
    <mergeCell ref="B179:E179"/>
    <mergeCell ref="A182:H182"/>
    <mergeCell ref="I182:Q182"/>
  </mergeCells>
  <conditionalFormatting sqref="L87 L79 P98:P106 G70:L78 M70:P72 M73:M78 N73:P77 N78 M98:N106 O97:O106 G109:P112 P96 G96:L106 P170 F189:F19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2" useFirstPageNumber="1" fitToWidth="2" fitToHeight="1" horizontalDpi="600" verticalDpi="600" orientation="portrait" paperSize="9" scale="78"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codeName="Tabelle13">
    <pageSetUpPr fitToPage="1"/>
  </sheetPr>
  <dimension ref="A1:R228"/>
  <sheetViews>
    <sheetView workbookViewId="0" topLeftCell="A160">
      <selection activeCell="A172" sqref="A172:IV228"/>
    </sheetView>
  </sheetViews>
  <sheetFormatPr defaultColWidth="11.421875" defaultRowHeight="12.75"/>
  <cols>
    <col min="1" max="1" width="7.421875" style="0" customWidth="1"/>
    <col min="2" max="4" width="1.7109375" style="0" customWidth="1"/>
    <col min="5" max="5" width="54.140625" style="0" customWidth="1"/>
    <col min="6" max="16" width="12.7109375" style="0" customWidth="1"/>
    <col min="17" max="17" width="7.421875" style="0" customWidth="1"/>
  </cols>
  <sheetData>
    <row r="1" spans="8:9" s="1" customFormat="1" ht="15">
      <c r="H1" s="2" t="s">
        <v>91</v>
      </c>
      <c r="I1" s="1" t="s">
        <v>149</v>
      </c>
    </row>
    <row r="2" spans="8:9" s="3" customFormat="1" ht="12.75">
      <c r="H2" s="4" t="s">
        <v>22</v>
      </c>
      <c r="I2" s="3" t="s">
        <v>23</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98"/>
      <c r="I5" s="9"/>
      <c r="J5" s="7"/>
      <c r="K5" s="7"/>
      <c r="L5" s="7"/>
      <c r="M5" s="8"/>
      <c r="N5" s="8"/>
      <c r="O5" s="8"/>
      <c r="P5" s="8"/>
      <c r="Q5" s="8"/>
    </row>
    <row r="6" spans="1:17" ht="12.75">
      <c r="A6" s="10"/>
      <c r="B6" s="228" t="s">
        <v>97</v>
      </c>
      <c r="C6" s="229"/>
      <c r="D6" s="229"/>
      <c r="E6" s="230"/>
      <c r="F6" s="13"/>
      <c r="G6" s="13"/>
      <c r="H6" s="29"/>
      <c r="I6" s="12"/>
      <c r="J6" s="13"/>
      <c r="K6" s="13"/>
      <c r="L6" s="13"/>
      <c r="M6" s="11"/>
      <c r="N6" s="11"/>
      <c r="O6" s="11"/>
      <c r="P6" s="11"/>
      <c r="Q6" s="11"/>
    </row>
    <row r="7" spans="1:17" ht="12.75">
      <c r="A7" s="12" t="s">
        <v>82</v>
      </c>
      <c r="B7" s="11"/>
      <c r="C7" s="61"/>
      <c r="D7" s="61"/>
      <c r="E7" s="62"/>
      <c r="F7" s="13">
        <v>1991</v>
      </c>
      <c r="G7" s="13">
        <v>1992</v>
      </c>
      <c r="H7" s="29">
        <v>1993</v>
      </c>
      <c r="I7" s="12">
        <v>1994</v>
      </c>
      <c r="J7" s="13">
        <v>1995</v>
      </c>
      <c r="K7" s="13">
        <v>1996</v>
      </c>
      <c r="L7" s="13">
        <v>1997</v>
      </c>
      <c r="M7" s="11">
        <v>1998</v>
      </c>
      <c r="N7" s="11">
        <v>1999</v>
      </c>
      <c r="O7" s="11">
        <v>2000</v>
      </c>
      <c r="P7" s="11">
        <v>2001</v>
      </c>
      <c r="Q7" s="11" t="s">
        <v>82</v>
      </c>
    </row>
    <row r="8" spans="1:17" ht="12.75">
      <c r="A8" s="10"/>
      <c r="B8" s="228" t="s">
        <v>98</v>
      </c>
      <c r="C8" s="229"/>
      <c r="D8" s="229"/>
      <c r="E8" s="230"/>
      <c r="F8" s="13"/>
      <c r="G8" s="13"/>
      <c r="H8" s="29"/>
      <c r="I8" s="12"/>
      <c r="J8" s="13"/>
      <c r="K8" s="13"/>
      <c r="L8" s="13"/>
      <c r="M8" s="11"/>
      <c r="N8" s="11"/>
      <c r="O8" s="11"/>
      <c r="P8" s="11"/>
      <c r="Q8" s="11"/>
    </row>
    <row r="9" spans="1:17" ht="12.75">
      <c r="A9" s="14"/>
      <c r="B9" s="5"/>
      <c r="C9" s="5"/>
      <c r="D9" s="5"/>
      <c r="E9" s="14"/>
      <c r="F9" s="15"/>
      <c r="G9" s="15"/>
      <c r="H9" s="99"/>
      <c r="I9" s="17"/>
      <c r="J9" s="15"/>
      <c r="K9" s="15"/>
      <c r="L9" s="15"/>
      <c r="M9" s="16"/>
      <c r="N9" s="16"/>
      <c r="O9" s="16"/>
      <c r="P9" s="16"/>
      <c r="Q9" s="16"/>
    </row>
    <row r="11" spans="1:18" s="3" customFormat="1" ht="12.75">
      <c r="A11" s="218" t="s">
        <v>137</v>
      </c>
      <c r="B11" s="218"/>
      <c r="C11" s="218"/>
      <c r="D11" s="218"/>
      <c r="E11" s="218"/>
      <c r="F11" s="218"/>
      <c r="G11" s="218"/>
      <c r="H11" s="218"/>
      <c r="I11" s="218" t="s">
        <v>137</v>
      </c>
      <c r="J11" s="218"/>
      <c r="K11" s="218"/>
      <c r="L11" s="218"/>
      <c r="M11" s="218"/>
      <c r="N11" s="218"/>
      <c r="O11" s="218"/>
      <c r="P11" s="218"/>
      <c r="Q11" s="218"/>
      <c r="R11" s="28"/>
    </row>
    <row r="12" spans="6:17" ht="12.75">
      <c r="F12" s="27"/>
      <c r="G12" s="27"/>
      <c r="H12" s="27"/>
      <c r="I12" s="27"/>
      <c r="J12" s="27"/>
      <c r="K12" s="27"/>
      <c r="L12" s="27"/>
      <c r="M12" s="27"/>
      <c r="N12" s="27"/>
      <c r="O12" s="27"/>
      <c r="P12" s="27"/>
      <c r="Q12" s="27"/>
    </row>
    <row r="13" spans="1:17" s="3" customFormat="1" ht="12.75">
      <c r="A13" s="77">
        <v>1</v>
      </c>
      <c r="B13" s="3" t="s">
        <v>5</v>
      </c>
      <c r="E13" s="18"/>
      <c r="F13" s="150">
        <v>23356.275</v>
      </c>
      <c r="G13" s="150">
        <v>26532.066</v>
      </c>
      <c r="H13" s="150">
        <v>29888.693</v>
      </c>
      <c r="I13" s="150">
        <v>33370.32</v>
      </c>
      <c r="J13" s="150">
        <v>33978.708</v>
      </c>
      <c r="K13" s="150">
        <v>34983.023</v>
      </c>
      <c r="L13" s="150">
        <v>36180.629</v>
      </c>
      <c r="M13" s="150">
        <v>36571.11</v>
      </c>
      <c r="N13" s="150">
        <v>37596.243</v>
      </c>
      <c r="O13" s="150">
        <v>38270.88</v>
      </c>
      <c r="P13" s="151">
        <v>38293.896</v>
      </c>
      <c r="Q13" s="107">
        <v>1</v>
      </c>
    </row>
    <row r="14" spans="1:17" ht="19.5" customHeight="1">
      <c r="A14" s="78">
        <v>2</v>
      </c>
      <c r="B14" s="39"/>
      <c r="C14" s="27" t="s">
        <v>6</v>
      </c>
      <c r="E14" s="10"/>
      <c r="F14" s="148">
        <v>2316.651</v>
      </c>
      <c r="G14" s="148">
        <v>2617.408</v>
      </c>
      <c r="H14" s="148">
        <v>2967.275</v>
      </c>
      <c r="I14" s="148">
        <v>3385.089</v>
      </c>
      <c r="J14" s="148">
        <v>3341.469</v>
      </c>
      <c r="K14" s="148">
        <v>3420.631</v>
      </c>
      <c r="L14" s="148">
        <v>3474.355</v>
      </c>
      <c r="M14" s="148">
        <v>3485.404</v>
      </c>
      <c r="N14" s="148">
        <v>3618.845</v>
      </c>
      <c r="O14" s="148">
        <v>3557.181</v>
      </c>
      <c r="P14" s="149">
        <v>3463.456</v>
      </c>
      <c r="Q14" s="108">
        <v>2</v>
      </c>
    </row>
    <row r="15" spans="1:17" ht="19.5" customHeight="1">
      <c r="A15" s="78">
        <v>3</v>
      </c>
      <c r="B15" s="39"/>
      <c r="C15" s="27" t="s">
        <v>7</v>
      </c>
      <c r="E15" s="10"/>
      <c r="F15" s="148">
        <v>780.363</v>
      </c>
      <c r="G15" s="148">
        <v>886.779</v>
      </c>
      <c r="H15" s="148">
        <v>1051.745</v>
      </c>
      <c r="I15" s="148">
        <v>1204.06</v>
      </c>
      <c r="J15" s="148">
        <v>1249.514</v>
      </c>
      <c r="K15" s="148">
        <v>1386.716</v>
      </c>
      <c r="L15" s="148">
        <v>1541.667</v>
      </c>
      <c r="M15" s="148">
        <v>1665.034</v>
      </c>
      <c r="N15" s="148">
        <v>1826.603</v>
      </c>
      <c r="O15" s="148">
        <v>1949.007</v>
      </c>
      <c r="P15" s="149">
        <v>2022.663</v>
      </c>
      <c r="Q15" s="108">
        <v>3</v>
      </c>
    </row>
    <row r="16" spans="1:17" s="3" customFormat="1" ht="19.5" customHeight="1">
      <c r="A16" s="77">
        <v>4</v>
      </c>
      <c r="B16" s="3" t="s">
        <v>8</v>
      </c>
      <c r="E16" s="18"/>
      <c r="F16" s="150">
        <v>21819.987</v>
      </c>
      <c r="G16" s="150">
        <v>24801.437</v>
      </c>
      <c r="H16" s="150">
        <v>27973.163</v>
      </c>
      <c r="I16" s="150">
        <v>31189.291</v>
      </c>
      <c r="J16" s="150">
        <v>31886.753</v>
      </c>
      <c r="K16" s="150">
        <v>32949.108</v>
      </c>
      <c r="L16" s="150">
        <v>34247.941</v>
      </c>
      <c r="M16" s="150">
        <v>34750.74</v>
      </c>
      <c r="N16" s="150">
        <v>35804.001</v>
      </c>
      <c r="O16" s="150">
        <v>36662.706</v>
      </c>
      <c r="P16" s="151">
        <v>36853.103</v>
      </c>
      <c r="Q16" s="107">
        <v>4</v>
      </c>
    </row>
    <row r="17" spans="1:17" ht="19.5" customHeight="1">
      <c r="A17" s="79" t="s">
        <v>38</v>
      </c>
      <c r="B17" s="35"/>
      <c r="C17" t="s">
        <v>9</v>
      </c>
      <c r="E17" s="10"/>
      <c r="F17" s="148">
        <v>592.133</v>
      </c>
      <c r="G17" s="148">
        <v>586.097</v>
      </c>
      <c r="H17" s="148">
        <v>652.011</v>
      </c>
      <c r="I17" s="148">
        <v>615.268</v>
      </c>
      <c r="J17" s="148">
        <v>676.412</v>
      </c>
      <c r="K17" s="148">
        <v>725.635</v>
      </c>
      <c r="L17" s="148">
        <v>756.349</v>
      </c>
      <c r="M17" s="148">
        <v>801.924</v>
      </c>
      <c r="N17" s="148">
        <v>874.547</v>
      </c>
      <c r="O17" s="148">
        <v>825.46</v>
      </c>
      <c r="P17" s="149">
        <v>883.529</v>
      </c>
      <c r="Q17" s="88" t="s">
        <v>38</v>
      </c>
    </row>
    <row r="18" spans="1:17" ht="19.5" customHeight="1">
      <c r="A18" s="79" t="s">
        <v>39</v>
      </c>
      <c r="B18" s="35"/>
      <c r="D18" s="27" t="s">
        <v>24</v>
      </c>
      <c r="E18" s="10"/>
      <c r="F18" s="148">
        <v>588.394</v>
      </c>
      <c r="G18" s="148">
        <v>582.117</v>
      </c>
      <c r="H18" s="148">
        <v>647.534</v>
      </c>
      <c r="I18" s="148">
        <v>610.791</v>
      </c>
      <c r="J18" s="148">
        <v>671.935</v>
      </c>
      <c r="K18" s="148">
        <v>721.158</v>
      </c>
      <c r="L18" s="148">
        <v>751.872</v>
      </c>
      <c r="M18" s="148">
        <v>796.949</v>
      </c>
      <c r="N18" s="148">
        <v>869.572</v>
      </c>
      <c r="O18" s="148">
        <v>820.485</v>
      </c>
      <c r="P18" s="149">
        <v>879.549</v>
      </c>
      <c r="Q18" s="88" t="s">
        <v>39</v>
      </c>
    </row>
    <row r="19" spans="1:17" ht="19.5" customHeight="1">
      <c r="A19" s="79" t="s">
        <v>40</v>
      </c>
      <c r="B19" s="35"/>
      <c r="D19" s="27" t="s">
        <v>25</v>
      </c>
      <c r="E19" s="10"/>
      <c r="F19" s="148">
        <v>3.739</v>
      </c>
      <c r="G19" s="148">
        <v>3.98</v>
      </c>
      <c r="H19" s="148">
        <v>4.477</v>
      </c>
      <c r="I19" s="148">
        <v>4.477</v>
      </c>
      <c r="J19" s="148">
        <v>4.477</v>
      </c>
      <c r="K19" s="148">
        <v>4.477</v>
      </c>
      <c r="L19" s="148">
        <v>4.477</v>
      </c>
      <c r="M19" s="148">
        <v>4.975</v>
      </c>
      <c r="N19" s="148">
        <v>4.975</v>
      </c>
      <c r="O19" s="148">
        <v>4.975</v>
      </c>
      <c r="P19" s="149">
        <v>3.98</v>
      </c>
      <c r="Q19" s="88" t="s">
        <v>40</v>
      </c>
    </row>
    <row r="20" spans="1:17" ht="19.5" customHeight="1">
      <c r="A20" s="79" t="s">
        <v>41</v>
      </c>
      <c r="B20" s="35"/>
      <c r="C20" t="s">
        <v>10</v>
      </c>
      <c r="E20" s="10"/>
      <c r="F20" s="148">
        <v>2987.549</v>
      </c>
      <c r="G20" s="148">
        <v>3239.36</v>
      </c>
      <c r="H20" s="148">
        <v>4021.887</v>
      </c>
      <c r="I20" s="148">
        <v>4869.334</v>
      </c>
      <c r="J20" s="148">
        <v>5146.594</v>
      </c>
      <c r="K20" s="148">
        <v>5784.721</v>
      </c>
      <c r="L20" s="148">
        <v>6142.136</v>
      </c>
      <c r="M20" s="148">
        <v>6387.325</v>
      </c>
      <c r="N20" s="148">
        <v>6859.035</v>
      </c>
      <c r="O20" s="148">
        <v>7687.017</v>
      </c>
      <c r="P20" s="149">
        <v>7861.335</v>
      </c>
      <c r="Q20" s="88" t="s">
        <v>41</v>
      </c>
    </row>
    <row r="21" spans="1:17" ht="19.5" customHeight="1">
      <c r="A21" s="79" t="s">
        <v>42</v>
      </c>
      <c r="B21" s="35"/>
      <c r="D21" s="27" t="s">
        <v>11</v>
      </c>
      <c r="E21" s="10"/>
      <c r="F21" s="113">
        <v>42755</v>
      </c>
      <c r="G21" s="113">
        <v>55560</v>
      </c>
      <c r="H21" s="113">
        <v>73894</v>
      </c>
      <c r="I21" s="113">
        <v>127142</v>
      </c>
      <c r="J21" s="113">
        <v>98837</v>
      </c>
      <c r="K21" s="148">
        <v>93.996</v>
      </c>
      <c r="L21" s="148">
        <v>96.602</v>
      </c>
      <c r="M21" s="148">
        <v>85.525</v>
      </c>
      <c r="N21" s="148">
        <v>92.676</v>
      </c>
      <c r="O21" s="148">
        <v>80.313</v>
      </c>
      <c r="P21" s="149">
        <v>55.945</v>
      </c>
      <c r="Q21" s="88" t="s">
        <v>42</v>
      </c>
    </row>
    <row r="22" spans="1:17" ht="19.5" customHeight="1">
      <c r="A22" s="79" t="s">
        <v>43</v>
      </c>
      <c r="B22" s="35"/>
      <c r="E22" s="10" t="s">
        <v>26</v>
      </c>
      <c r="F22" s="113">
        <v>1461</v>
      </c>
      <c r="G22" s="113">
        <v>11161</v>
      </c>
      <c r="H22" s="113">
        <v>12323</v>
      </c>
      <c r="I22" s="113">
        <v>14703</v>
      </c>
      <c r="J22" s="113">
        <v>14811</v>
      </c>
      <c r="K22" s="148">
        <v>14</v>
      </c>
      <c r="L22" s="148">
        <v>11</v>
      </c>
      <c r="M22" s="148">
        <v>9</v>
      </c>
      <c r="N22" s="148">
        <v>8</v>
      </c>
      <c r="O22" s="148">
        <v>6</v>
      </c>
      <c r="P22" s="149">
        <v>0</v>
      </c>
      <c r="Q22" s="88" t="s">
        <v>43</v>
      </c>
    </row>
    <row r="23" spans="1:17" ht="12.75">
      <c r="A23" s="79" t="s">
        <v>44</v>
      </c>
      <c r="B23" s="35"/>
      <c r="E23" s="10" t="s">
        <v>143</v>
      </c>
      <c r="F23" s="113">
        <v>41294</v>
      </c>
      <c r="G23" s="113">
        <v>44399</v>
      </c>
      <c r="H23" s="113">
        <v>61571</v>
      </c>
      <c r="I23" s="113">
        <v>112439</v>
      </c>
      <c r="J23" s="113">
        <v>84026</v>
      </c>
      <c r="K23" s="148">
        <v>80</v>
      </c>
      <c r="L23" s="148">
        <v>85</v>
      </c>
      <c r="M23" s="148">
        <v>77</v>
      </c>
      <c r="N23" s="148">
        <v>85</v>
      </c>
      <c r="O23" s="148">
        <v>74</v>
      </c>
      <c r="P23" s="149">
        <v>56</v>
      </c>
      <c r="Q23" s="88" t="s">
        <v>44</v>
      </c>
    </row>
    <row r="24" spans="1:17" ht="19.5" customHeight="1">
      <c r="A24" s="79" t="s">
        <v>45</v>
      </c>
      <c r="B24" s="35"/>
      <c r="D24" s="27" t="s">
        <v>12</v>
      </c>
      <c r="E24" s="10"/>
      <c r="F24" s="113">
        <v>2163953</v>
      </c>
      <c r="G24" s="113">
        <v>2414799</v>
      </c>
      <c r="H24" s="113">
        <v>2988399</v>
      </c>
      <c r="I24" s="113">
        <v>3872737</v>
      </c>
      <c r="J24" s="113">
        <v>4186459</v>
      </c>
      <c r="K24" s="148">
        <v>4657.356</v>
      </c>
      <c r="L24" s="148">
        <v>5085.562</v>
      </c>
      <c r="M24" s="148">
        <v>5384.753</v>
      </c>
      <c r="N24" s="148">
        <v>5800.187</v>
      </c>
      <c r="O24" s="148">
        <v>6595.427</v>
      </c>
      <c r="P24" s="149">
        <v>6821.54</v>
      </c>
      <c r="Q24" s="88" t="s">
        <v>45</v>
      </c>
    </row>
    <row r="25" spans="1:17" ht="12.75">
      <c r="A25" s="80" t="s">
        <v>46</v>
      </c>
      <c r="B25" s="29"/>
      <c r="E25" s="10" t="s">
        <v>27</v>
      </c>
      <c r="F25" s="113">
        <v>358495</v>
      </c>
      <c r="G25" s="113">
        <v>370185</v>
      </c>
      <c r="H25" s="113">
        <v>444162</v>
      </c>
      <c r="I25" s="113">
        <v>482862</v>
      </c>
      <c r="J25" s="113">
        <v>539168</v>
      </c>
      <c r="K25" s="148">
        <v>621</v>
      </c>
      <c r="L25" s="148">
        <v>623</v>
      </c>
      <c r="M25" s="148">
        <v>585</v>
      </c>
      <c r="N25" s="148">
        <v>632</v>
      </c>
      <c r="O25" s="148">
        <v>757</v>
      </c>
      <c r="P25" s="149">
        <v>699</v>
      </c>
      <c r="Q25" s="89" t="s">
        <v>46</v>
      </c>
    </row>
    <row r="26" spans="1:17" ht="12.75">
      <c r="A26" s="79" t="s">
        <v>48</v>
      </c>
      <c r="B26" s="35"/>
      <c r="E26" s="10" t="s">
        <v>28</v>
      </c>
      <c r="F26" s="113">
        <v>57002</v>
      </c>
      <c r="G26" s="113">
        <v>45948</v>
      </c>
      <c r="H26" s="113">
        <v>57415</v>
      </c>
      <c r="I26" s="113">
        <v>75732</v>
      </c>
      <c r="J26" s="113">
        <v>80341</v>
      </c>
      <c r="K26" s="148">
        <v>89</v>
      </c>
      <c r="L26" s="148">
        <v>106</v>
      </c>
      <c r="M26" s="148">
        <v>109</v>
      </c>
      <c r="N26" s="148">
        <v>107</v>
      </c>
      <c r="O26" s="148">
        <v>108</v>
      </c>
      <c r="P26" s="149">
        <v>116</v>
      </c>
      <c r="Q26" s="88" t="s">
        <v>48</v>
      </c>
    </row>
    <row r="27" spans="1:17" ht="12.75">
      <c r="A27" s="79" t="s">
        <v>47</v>
      </c>
      <c r="B27" s="35"/>
      <c r="E27" s="10" t="s">
        <v>29</v>
      </c>
      <c r="F27" s="113">
        <v>4916</v>
      </c>
      <c r="G27" s="113">
        <v>13988</v>
      </c>
      <c r="H27" s="113">
        <v>15492</v>
      </c>
      <c r="I27" s="113">
        <v>19016</v>
      </c>
      <c r="J27" s="113">
        <v>17621</v>
      </c>
      <c r="K27" s="148">
        <v>17</v>
      </c>
      <c r="L27" s="148">
        <v>13</v>
      </c>
      <c r="M27" s="148">
        <v>14</v>
      </c>
      <c r="N27" s="148">
        <v>14</v>
      </c>
      <c r="O27" s="148">
        <v>15</v>
      </c>
      <c r="P27" s="149">
        <v>16</v>
      </c>
      <c r="Q27" s="88" t="s">
        <v>47</v>
      </c>
    </row>
    <row r="28" spans="1:17" ht="12.75">
      <c r="A28" s="79" t="s">
        <v>53</v>
      </c>
      <c r="B28" s="35"/>
      <c r="E28" s="10" t="s">
        <v>94</v>
      </c>
      <c r="F28" s="113">
        <v>109347</v>
      </c>
      <c r="G28" s="113">
        <v>102888</v>
      </c>
      <c r="H28" s="113">
        <v>144758</v>
      </c>
      <c r="I28" s="113">
        <v>204567</v>
      </c>
      <c r="J28" s="113">
        <v>201133</v>
      </c>
      <c r="K28" s="148">
        <v>190</v>
      </c>
      <c r="L28" s="148">
        <v>240</v>
      </c>
      <c r="M28" s="148">
        <v>255</v>
      </c>
      <c r="N28" s="148">
        <v>293</v>
      </c>
      <c r="O28" s="148">
        <v>275</v>
      </c>
      <c r="P28" s="149">
        <v>248</v>
      </c>
      <c r="Q28" s="88" t="s">
        <v>53</v>
      </c>
    </row>
    <row r="29" spans="1:17" ht="12.75">
      <c r="A29" s="79" t="s">
        <v>54</v>
      </c>
      <c r="B29" s="35"/>
      <c r="E29" s="10" t="s">
        <v>30</v>
      </c>
      <c r="F29" s="113">
        <v>191341</v>
      </c>
      <c r="G29" s="113">
        <v>227183</v>
      </c>
      <c r="H29" s="113">
        <v>200829</v>
      </c>
      <c r="I29" s="113">
        <v>255782</v>
      </c>
      <c r="J29" s="113">
        <v>251832</v>
      </c>
      <c r="K29" s="148">
        <v>251</v>
      </c>
      <c r="L29" s="148">
        <v>300</v>
      </c>
      <c r="M29" s="148">
        <v>287</v>
      </c>
      <c r="N29" s="148">
        <v>281</v>
      </c>
      <c r="O29" s="148">
        <v>375</v>
      </c>
      <c r="P29" s="149">
        <v>357</v>
      </c>
      <c r="Q29" s="88" t="s">
        <v>54</v>
      </c>
    </row>
    <row r="30" spans="1:17" ht="12.75">
      <c r="A30" s="79" t="s">
        <v>49</v>
      </c>
      <c r="B30" s="35"/>
      <c r="E30" s="10" t="s">
        <v>93</v>
      </c>
      <c r="F30" s="113">
        <v>0</v>
      </c>
      <c r="G30" s="113">
        <v>130</v>
      </c>
      <c r="H30" s="113">
        <v>1045</v>
      </c>
      <c r="I30" s="113">
        <v>991</v>
      </c>
      <c r="J30" s="113">
        <v>392</v>
      </c>
      <c r="K30" s="148">
        <v>0</v>
      </c>
      <c r="L30" s="148">
        <v>0</v>
      </c>
      <c r="M30" s="148">
        <v>0</v>
      </c>
      <c r="N30" s="148">
        <v>0</v>
      </c>
      <c r="O30" s="148">
        <v>0</v>
      </c>
      <c r="P30" s="149">
        <v>0</v>
      </c>
      <c r="Q30" s="88" t="s">
        <v>49</v>
      </c>
    </row>
    <row r="31" spans="1:17" ht="12.75">
      <c r="A31" s="79" t="s">
        <v>50</v>
      </c>
      <c r="B31" s="35"/>
      <c r="E31" s="10" t="s">
        <v>31</v>
      </c>
      <c r="F31" s="113">
        <v>150563</v>
      </c>
      <c r="G31" s="113">
        <v>110841</v>
      </c>
      <c r="H31" s="113">
        <v>160401</v>
      </c>
      <c r="I31" s="113">
        <v>162256</v>
      </c>
      <c r="J31" s="113">
        <v>164306</v>
      </c>
      <c r="K31" s="148">
        <v>174</v>
      </c>
      <c r="L31" s="148">
        <v>201</v>
      </c>
      <c r="M31" s="148">
        <v>214</v>
      </c>
      <c r="N31" s="148">
        <v>266</v>
      </c>
      <c r="O31" s="148">
        <v>231</v>
      </c>
      <c r="P31" s="149">
        <v>264</v>
      </c>
      <c r="Q31" s="88" t="s">
        <v>50</v>
      </c>
    </row>
    <row r="32" spans="1:17" ht="12.75">
      <c r="A32" s="79" t="s">
        <v>51</v>
      </c>
      <c r="B32" s="35"/>
      <c r="E32" s="10" t="s">
        <v>102</v>
      </c>
      <c r="F32" s="113">
        <v>38955</v>
      </c>
      <c r="G32" s="113">
        <v>118262</v>
      </c>
      <c r="H32" s="113">
        <v>149613</v>
      </c>
      <c r="I32" s="113">
        <v>268101</v>
      </c>
      <c r="J32" s="113">
        <v>301578</v>
      </c>
      <c r="K32" s="148">
        <v>338</v>
      </c>
      <c r="L32" s="148">
        <v>386</v>
      </c>
      <c r="M32" s="148">
        <v>409</v>
      </c>
      <c r="N32" s="148">
        <v>399</v>
      </c>
      <c r="O32" s="148">
        <v>517</v>
      </c>
      <c r="P32" s="149">
        <v>531</v>
      </c>
      <c r="Q32" s="88" t="s">
        <v>51</v>
      </c>
    </row>
    <row r="33" spans="1:17" ht="12.75">
      <c r="A33" s="79" t="s">
        <v>52</v>
      </c>
      <c r="B33" s="35"/>
      <c r="E33" s="10" t="s">
        <v>32</v>
      </c>
      <c r="F33" s="113">
        <v>179047</v>
      </c>
      <c r="G33" s="113">
        <v>264329</v>
      </c>
      <c r="H33" s="113">
        <v>324056</v>
      </c>
      <c r="I33" s="113">
        <v>468258</v>
      </c>
      <c r="J33" s="113">
        <v>503974</v>
      </c>
      <c r="K33" s="148">
        <v>605</v>
      </c>
      <c r="L33" s="148">
        <v>551</v>
      </c>
      <c r="M33" s="148">
        <v>582</v>
      </c>
      <c r="N33" s="148">
        <v>620</v>
      </c>
      <c r="O33" s="148">
        <v>655</v>
      </c>
      <c r="P33" s="149">
        <v>597</v>
      </c>
      <c r="Q33" s="88" t="s">
        <v>52</v>
      </c>
    </row>
    <row r="34" spans="1:17" ht="12.75">
      <c r="A34" s="79" t="s">
        <v>55</v>
      </c>
      <c r="B34" s="35"/>
      <c r="E34" s="10" t="s">
        <v>34</v>
      </c>
      <c r="F34" s="113">
        <v>337727</v>
      </c>
      <c r="G34" s="113">
        <v>391321</v>
      </c>
      <c r="H34" s="113">
        <v>449015</v>
      </c>
      <c r="I34" s="113">
        <v>509911</v>
      </c>
      <c r="J34" s="113">
        <v>611652</v>
      </c>
      <c r="K34" s="148">
        <v>677</v>
      </c>
      <c r="L34" s="148">
        <v>754</v>
      </c>
      <c r="M34" s="148">
        <v>861</v>
      </c>
      <c r="N34" s="148">
        <v>915</v>
      </c>
      <c r="O34" s="148">
        <v>1031</v>
      </c>
      <c r="P34" s="149">
        <v>1065</v>
      </c>
      <c r="Q34" s="88" t="s">
        <v>55</v>
      </c>
    </row>
    <row r="35" spans="1:17" ht="12.75">
      <c r="A35" s="79" t="s">
        <v>56</v>
      </c>
      <c r="B35" s="35"/>
      <c r="E35" s="10" t="s">
        <v>33</v>
      </c>
      <c r="F35" s="113">
        <v>329289</v>
      </c>
      <c r="G35" s="113">
        <v>280861</v>
      </c>
      <c r="H35" s="113">
        <v>341987</v>
      </c>
      <c r="I35" s="113">
        <v>387564</v>
      </c>
      <c r="J35" s="113">
        <v>391135</v>
      </c>
      <c r="K35" s="148">
        <v>438</v>
      </c>
      <c r="L35" s="148">
        <v>544</v>
      </c>
      <c r="M35" s="148">
        <v>584</v>
      </c>
      <c r="N35" s="148">
        <v>533</v>
      </c>
      <c r="O35" s="148">
        <v>576</v>
      </c>
      <c r="P35" s="149">
        <v>622</v>
      </c>
      <c r="Q35" s="88" t="s">
        <v>56</v>
      </c>
    </row>
    <row r="36" spans="1:17" ht="12.75">
      <c r="A36" s="79" t="s">
        <v>57</v>
      </c>
      <c r="B36" s="35"/>
      <c r="E36" s="10" t="s">
        <v>144</v>
      </c>
      <c r="F36" s="113">
        <v>203367</v>
      </c>
      <c r="G36" s="113">
        <v>254669</v>
      </c>
      <c r="H36" s="113">
        <v>369618</v>
      </c>
      <c r="I36" s="113">
        <v>586840</v>
      </c>
      <c r="J36" s="113">
        <v>629016</v>
      </c>
      <c r="K36" s="148">
        <v>714</v>
      </c>
      <c r="L36" s="148">
        <v>806</v>
      </c>
      <c r="M36" s="148">
        <v>872</v>
      </c>
      <c r="N36" s="148">
        <v>1069</v>
      </c>
      <c r="O36" s="148">
        <v>1440</v>
      </c>
      <c r="P36" s="149">
        <v>1701</v>
      </c>
      <c r="Q36" s="88" t="s">
        <v>57</v>
      </c>
    </row>
    <row r="37" spans="1:17" ht="12.75">
      <c r="A37" s="79" t="s">
        <v>58</v>
      </c>
      <c r="B37" s="35"/>
      <c r="E37" s="10" t="s">
        <v>35</v>
      </c>
      <c r="F37" s="113">
        <v>93309</v>
      </c>
      <c r="G37" s="113">
        <v>97918</v>
      </c>
      <c r="H37" s="113">
        <v>150321</v>
      </c>
      <c r="I37" s="113">
        <v>245414</v>
      </c>
      <c r="J37" s="113">
        <v>261385</v>
      </c>
      <c r="K37" s="148">
        <v>281</v>
      </c>
      <c r="L37" s="148">
        <v>289</v>
      </c>
      <c r="M37" s="148">
        <v>310</v>
      </c>
      <c r="N37" s="148">
        <v>349</v>
      </c>
      <c r="O37" s="148">
        <v>325</v>
      </c>
      <c r="P37" s="149">
        <v>311</v>
      </c>
      <c r="Q37" s="88" t="s">
        <v>58</v>
      </c>
    </row>
    <row r="38" spans="1:17" ht="12.75">
      <c r="A38" s="79" t="s">
        <v>59</v>
      </c>
      <c r="B38" s="35"/>
      <c r="E38" s="10" t="s">
        <v>36</v>
      </c>
      <c r="F38" s="113">
        <v>110595</v>
      </c>
      <c r="G38" s="113">
        <v>136276</v>
      </c>
      <c r="H38" s="113">
        <v>179687</v>
      </c>
      <c r="I38" s="113">
        <v>205443</v>
      </c>
      <c r="J38" s="113">
        <v>232926</v>
      </c>
      <c r="K38" s="148">
        <v>262</v>
      </c>
      <c r="L38" s="148">
        <v>272</v>
      </c>
      <c r="M38" s="148">
        <v>303</v>
      </c>
      <c r="N38" s="148">
        <v>320</v>
      </c>
      <c r="O38" s="148">
        <v>290</v>
      </c>
      <c r="P38" s="149">
        <v>294</v>
      </c>
      <c r="Q38" s="88" t="s">
        <v>59</v>
      </c>
    </row>
    <row r="39" spans="1:17" ht="19.5" customHeight="1">
      <c r="A39" s="79" t="s">
        <v>60</v>
      </c>
      <c r="B39" s="35"/>
      <c r="D39" s="27" t="s">
        <v>13</v>
      </c>
      <c r="E39" s="10"/>
      <c r="F39" s="148">
        <v>780.841</v>
      </c>
      <c r="G39" s="148">
        <v>769.001</v>
      </c>
      <c r="H39" s="148">
        <v>959.594</v>
      </c>
      <c r="I39" s="148">
        <v>869.455</v>
      </c>
      <c r="J39" s="148">
        <v>861.298</v>
      </c>
      <c r="K39" s="148">
        <v>1033.369</v>
      </c>
      <c r="L39" s="148">
        <v>959.972</v>
      </c>
      <c r="M39" s="148">
        <v>917.047</v>
      </c>
      <c r="N39" s="148">
        <v>966.172</v>
      </c>
      <c r="O39" s="148">
        <v>1011.277</v>
      </c>
      <c r="P39" s="149">
        <v>983.85</v>
      </c>
      <c r="Q39" s="88" t="s">
        <v>60</v>
      </c>
    </row>
    <row r="40" spans="1:17" ht="19.5" customHeight="1">
      <c r="A40" s="79" t="s">
        <v>61</v>
      </c>
      <c r="B40" s="35"/>
      <c r="C40" t="s">
        <v>14</v>
      </c>
      <c r="E40" s="10"/>
      <c r="F40" s="148">
        <v>2913.78</v>
      </c>
      <c r="G40" s="148">
        <v>4329.775</v>
      </c>
      <c r="H40" s="148">
        <v>4977.172</v>
      </c>
      <c r="I40" s="148">
        <v>5649.594</v>
      </c>
      <c r="J40" s="148">
        <v>5205.015</v>
      </c>
      <c r="K40" s="148">
        <v>4806.412</v>
      </c>
      <c r="L40" s="148">
        <v>4790.523</v>
      </c>
      <c r="M40" s="148">
        <v>4351.318</v>
      </c>
      <c r="N40" s="148">
        <v>3958.725</v>
      </c>
      <c r="O40" s="148">
        <v>3483.709</v>
      </c>
      <c r="P40" s="149">
        <v>3152.555</v>
      </c>
      <c r="Q40" s="88" t="s">
        <v>61</v>
      </c>
    </row>
    <row r="41" spans="1:17" ht="19.5" customHeight="1">
      <c r="A41" s="79" t="s">
        <v>62</v>
      </c>
      <c r="B41" s="35"/>
      <c r="C41" t="s">
        <v>15</v>
      </c>
      <c r="E41" s="10"/>
      <c r="F41" s="148">
        <v>3205.247</v>
      </c>
      <c r="G41" s="148">
        <v>3914.621</v>
      </c>
      <c r="H41" s="148">
        <v>4381.286</v>
      </c>
      <c r="I41" s="148">
        <v>4824.277</v>
      </c>
      <c r="J41" s="148">
        <v>5013.468</v>
      </c>
      <c r="K41" s="148">
        <v>5047.377</v>
      </c>
      <c r="L41" s="148">
        <v>5176.618</v>
      </c>
      <c r="M41" s="148">
        <v>5423.617</v>
      </c>
      <c r="N41" s="148">
        <v>5803.9</v>
      </c>
      <c r="O41" s="148">
        <v>5960.321</v>
      </c>
      <c r="P41" s="149">
        <v>6141.872</v>
      </c>
      <c r="Q41" s="88" t="s">
        <v>62</v>
      </c>
    </row>
    <row r="42" spans="1:17" ht="19.5" customHeight="1">
      <c r="A42" s="79" t="s">
        <v>63</v>
      </c>
      <c r="B42" s="35"/>
      <c r="D42" s="27" t="s">
        <v>92</v>
      </c>
      <c r="E42" s="10"/>
      <c r="F42" s="148">
        <v>1939.788</v>
      </c>
      <c r="G42" s="148">
        <v>2471.085</v>
      </c>
      <c r="H42" s="148">
        <v>2703.537</v>
      </c>
      <c r="I42" s="148">
        <v>2921.367</v>
      </c>
      <c r="J42" s="148">
        <v>3037.863</v>
      </c>
      <c r="K42" s="148">
        <v>3137.812</v>
      </c>
      <c r="L42" s="148">
        <v>3136.236</v>
      </c>
      <c r="M42" s="148">
        <v>3343.432</v>
      </c>
      <c r="N42" s="148">
        <v>3424.274</v>
      </c>
      <c r="O42" s="148">
        <v>3333.776</v>
      </c>
      <c r="P42" s="149">
        <v>3286.591</v>
      </c>
      <c r="Q42" s="88" t="s">
        <v>63</v>
      </c>
    </row>
    <row r="43" spans="1:17" ht="19.5" customHeight="1">
      <c r="A43" s="79" t="s">
        <v>64</v>
      </c>
      <c r="B43" s="35"/>
      <c r="D43" s="27" t="s">
        <v>37</v>
      </c>
      <c r="E43" s="10"/>
      <c r="F43" s="148">
        <v>260.787</v>
      </c>
      <c r="G43" s="148">
        <v>398.762</v>
      </c>
      <c r="H43" s="148">
        <v>411.288</v>
      </c>
      <c r="I43" s="148">
        <v>455.565</v>
      </c>
      <c r="J43" s="148">
        <v>433.328</v>
      </c>
      <c r="K43" s="148">
        <v>395.581</v>
      </c>
      <c r="L43" s="148">
        <v>378.625</v>
      </c>
      <c r="M43" s="148">
        <v>356.014</v>
      </c>
      <c r="N43" s="148">
        <v>355.679</v>
      </c>
      <c r="O43" s="148">
        <v>345.967</v>
      </c>
      <c r="P43" s="149">
        <v>352.083</v>
      </c>
      <c r="Q43" s="88" t="s">
        <v>64</v>
      </c>
    </row>
    <row r="44" spans="1:17" ht="19.5" customHeight="1">
      <c r="A44" s="79" t="s">
        <v>65</v>
      </c>
      <c r="B44" s="35"/>
      <c r="D44" s="27" t="s">
        <v>16</v>
      </c>
      <c r="E44" s="10"/>
      <c r="F44" s="148">
        <v>1004.672</v>
      </c>
      <c r="G44" s="148">
        <v>1044.774</v>
      </c>
      <c r="H44" s="148">
        <v>1266.461</v>
      </c>
      <c r="I44" s="148">
        <v>1447.345</v>
      </c>
      <c r="J44" s="148">
        <v>1542.277</v>
      </c>
      <c r="K44" s="148">
        <v>1513.984</v>
      </c>
      <c r="L44" s="148">
        <v>1661.757</v>
      </c>
      <c r="M44" s="148">
        <v>1724.171</v>
      </c>
      <c r="N44" s="148">
        <v>2023.947</v>
      </c>
      <c r="O44" s="148">
        <v>2280.578</v>
      </c>
      <c r="P44" s="149">
        <v>2503.198</v>
      </c>
      <c r="Q44" s="88" t="s">
        <v>65</v>
      </c>
    </row>
    <row r="45" spans="1:17" ht="19.5" customHeight="1">
      <c r="A45" s="79" t="s">
        <v>66</v>
      </c>
      <c r="B45" s="35"/>
      <c r="C45" t="s">
        <v>17</v>
      </c>
      <c r="E45" s="10"/>
      <c r="F45" s="148">
        <v>4040.76</v>
      </c>
      <c r="G45" s="148">
        <v>4406.521</v>
      </c>
      <c r="H45" s="148">
        <v>5174.249</v>
      </c>
      <c r="I45" s="148">
        <v>5883.004</v>
      </c>
      <c r="J45" s="148">
        <v>6553.396</v>
      </c>
      <c r="K45" s="148">
        <v>7066.746</v>
      </c>
      <c r="L45" s="148">
        <v>7779.019</v>
      </c>
      <c r="M45" s="148">
        <v>8393.437</v>
      </c>
      <c r="N45" s="148">
        <v>8645.271</v>
      </c>
      <c r="O45" s="148">
        <v>9058.304</v>
      </c>
      <c r="P45" s="149">
        <v>9204.722</v>
      </c>
      <c r="Q45" s="88" t="s">
        <v>66</v>
      </c>
    </row>
    <row r="46" spans="1:17" ht="19.5" customHeight="1">
      <c r="A46" s="79" t="s">
        <v>67</v>
      </c>
      <c r="B46" s="35"/>
      <c r="D46" s="27" t="s">
        <v>18</v>
      </c>
      <c r="E46" s="10"/>
      <c r="F46" s="148">
        <v>854.984</v>
      </c>
      <c r="G46" s="148">
        <v>710.962</v>
      </c>
      <c r="H46" s="148">
        <v>798.319</v>
      </c>
      <c r="I46" s="148">
        <v>873.128</v>
      </c>
      <c r="J46" s="148">
        <v>966.487</v>
      </c>
      <c r="K46" s="148">
        <v>1036.355</v>
      </c>
      <c r="L46" s="148">
        <v>1154.064</v>
      </c>
      <c r="M46" s="148">
        <v>1216.02</v>
      </c>
      <c r="N46" s="148">
        <v>1405.517</v>
      </c>
      <c r="O46" s="148">
        <v>1444.448</v>
      </c>
      <c r="P46" s="149">
        <v>1439.434</v>
      </c>
      <c r="Q46" s="88" t="s">
        <v>67</v>
      </c>
    </row>
    <row r="47" spans="1:17" ht="19.5" customHeight="1">
      <c r="A47" s="79" t="s">
        <v>68</v>
      </c>
      <c r="B47" s="35"/>
      <c r="D47" s="27" t="s">
        <v>146</v>
      </c>
      <c r="E47" s="10"/>
      <c r="F47" s="148">
        <v>3185.776</v>
      </c>
      <c r="G47" s="148">
        <v>3695.559</v>
      </c>
      <c r="H47" s="148">
        <v>4375.93</v>
      </c>
      <c r="I47" s="148">
        <v>5009.876</v>
      </c>
      <c r="J47" s="148">
        <v>5586.909</v>
      </c>
      <c r="K47" s="148">
        <v>6030.391</v>
      </c>
      <c r="L47" s="148">
        <v>6624.955</v>
      </c>
      <c r="M47" s="148">
        <v>7177.417</v>
      </c>
      <c r="N47" s="148">
        <v>7239.754</v>
      </c>
      <c r="O47" s="148">
        <v>7613.856</v>
      </c>
      <c r="P47" s="149">
        <v>7765.288</v>
      </c>
      <c r="Q47" s="88" t="s">
        <v>68</v>
      </c>
    </row>
    <row r="48" spans="1:17" ht="19.5" customHeight="1">
      <c r="A48" s="79" t="s">
        <v>69</v>
      </c>
      <c r="B48" s="35"/>
      <c r="C48" t="s">
        <v>19</v>
      </c>
      <c r="E48" s="10"/>
      <c r="F48" s="148">
        <v>8080.518</v>
      </c>
      <c r="G48" s="148">
        <v>8325.063</v>
      </c>
      <c r="H48" s="148">
        <v>8766.558</v>
      </c>
      <c r="I48" s="148">
        <v>9347.814</v>
      </c>
      <c r="J48" s="148">
        <v>9291.868</v>
      </c>
      <c r="K48" s="148">
        <v>9518.217</v>
      </c>
      <c r="L48" s="148">
        <v>9603.296</v>
      </c>
      <c r="M48" s="148">
        <v>9393.119</v>
      </c>
      <c r="N48" s="148">
        <v>9662.523</v>
      </c>
      <c r="O48" s="148">
        <v>9647.895</v>
      </c>
      <c r="P48" s="149">
        <v>9609.09</v>
      </c>
      <c r="Q48" s="88" t="s">
        <v>69</v>
      </c>
    </row>
    <row r="49" spans="1:17" ht="19.5" customHeight="1">
      <c r="A49" s="79" t="s">
        <v>70</v>
      </c>
      <c r="B49" s="35"/>
      <c r="D49" s="27" t="s">
        <v>20</v>
      </c>
      <c r="E49" s="10"/>
      <c r="F49" s="148">
        <v>2697.2</v>
      </c>
      <c r="G49" s="148">
        <v>2774.495</v>
      </c>
      <c r="H49" s="148">
        <v>2749.124</v>
      </c>
      <c r="I49" s="148">
        <v>2880.115</v>
      </c>
      <c r="J49" s="148">
        <v>2854.037</v>
      </c>
      <c r="K49" s="148">
        <v>2848.966</v>
      </c>
      <c r="L49" s="148">
        <v>2800.206</v>
      </c>
      <c r="M49" s="148">
        <v>2791.445</v>
      </c>
      <c r="N49" s="148">
        <v>2813.876</v>
      </c>
      <c r="O49" s="148">
        <v>2820.679</v>
      </c>
      <c r="P49" s="149">
        <v>2758.705</v>
      </c>
      <c r="Q49" s="88" t="s">
        <v>70</v>
      </c>
    </row>
    <row r="50" spans="1:17" ht="19.5" customHeight="1">
      <c r="A50" s="79" t="s">
        <v>71</v>
      </c>
      <c r="B50" s="35"/>
      <c r="D50" s="27" t="s">
        <v>136</v>
      </c>
      <c r="E50" s="10"/>
      <c r="F50" s="51"/>
      <c r="G50" s="51"/>
      <c r="H50" s="51"/>
      <c r="I50" s="51"/>
      <c r="J50" s="51"/>
      <c r="K50" s="51"/>
      <c r="L50" s="51"/>
      <c r="M50" s="51"/>
      <c r="N50" s="51"/>
      <c r="O50" s="154"/>
      <c r="P50" s="155"/>
      <c r="Q50" s="88"/>
    </row>
    <row r="51" spans="1:17" ht="12.75">
      <c r="A51" s="80"/>
      <c r="B51" s="29"/>
      <c r="D51" s="27" t="s">
        <v>96</v>
      </c>
      <c r="E51" s="10"/>
      <c r="F51" s="148">
        <f>SUM(F52:F55)</f>
        <v>5383.318</v>
      </c>
      <c r="G51" s="148">
        <f aca="true" t="shared" si="0" ref="G51:P51">SUM(G52:G55)</f>
        <v>5550.568000000001</v>
      </c>
      <c r="H51" s="148">
        <f t="shared" si="0"/>
        <v>6017.434</v>
      </c>
      <c r="I51" s="148">
        <f t="shared" si="0"/>
        <v>6467.6990000000005</v>
      </c>
      <c r="J51" s="148">
        <f t="shared" si="0"/>
        <v>6437.831</v>
      </c>
      <c r="K51" s="148">
        <f t="shared" si="0"/>
        <v>6669.251000000001</v>
      </c>
      <c r="L51" s="148">
        <f t="shared" si="0"/>
        <v>6803.09</v>
      </c>
      <c r="M51" s="148">
        <f t="shared" si="0"/>
        <v>6601.673999999999</v>
      </c>
      <c r="N51" s="148">
        <f t="shared" si="0"/>
        <v>6848.647</v>
      </c>
      <c r="O51" s="148">
        <f t="shared" si="0"/>
        <v>6827.215999999999</v>
      </c>
      <c r="P51" s="149">
        <f t="shared" si="0"/>
        <v>6850.385</v>
      </c>
      <c r="Q51" s="88" t="s">
        <v>71</v>
      </c>
    </row>
    <row r="52" spans="1:17" ht="19.5" customHeight="1">
      <c r="A52" s="80" t="s">
        <v>72</v>
      </c>
      <c r="B52" s="29"/>
      <c r="E52" s="10" t="s">
        <v>76</v>
      </c>
      <c r="F52" s="148">
        <v>2361.578</v>
      </c>
      <c r="G52" s="148">
        <v>2388.147</v>
      </c>
      <c r="H52" s="148">
        <v>2741.826</v>
      </c>
      <c r="I52" s="148">
        <v>2706.962</v>
      </c>
      <c r="J52" s="148">
        <v>2416.956</v>
      </c>
      <c r="K52" s="148">
        <v>2357.722</v>
      </c>
      <c r="L52" s="148">
        <v>2479.505</v>
      </c>
      <c r="M52" s="148">
        <v>2335.649</v>
      </c>
      <c r="N52" s="148">
        <v>2444.615</v>
      </c>
      <c r="O52" s="148">
        <v>2435.697</v>
      </c>
      <c r="P52" s="149">
        <v>2363.988</v>
      </c>
      <c r="Q52" s="89" t="s">
        <v>72</v>
      </c>
    </row>
    <row r="53" spans="1:17" ht="19.5" customHeight="1">
      <c r="A53" s="80" t="s">
        <v>73</v>
      </c>
      <c r="B53" s="29"/>
      <c r="E53" s="10" t="s">
        <v>77</v>
      </c>
      <c r="F53" s="148">
        <v>1726.179</v>
      </c>
      <c r="G53" s="148">
        <v>1632.983</v>
      </c>
      <c r="H53" s="148">
        <v>1703.617</v>
      </c>
      <c r="I53" s="148">
        <v>2003.725</v>
      </c>
      <c r="J53" s="148">
        <v>2303.688</v>
      </c>
      <c r="K53" s="148">
        <v>2576.861</v>
      </c>
      <c r="L53" s="148">
        <v>2614.147</v>
      </c>
      <c r="M53" s="148">
        <v>2672.456</v>
      </c>
      <c r="N53" s="148">
        <v>2789.522</v>
      </c>
      <c r="O53" s="148">
        <v>2832.534</v>
      </c>
      <c r="P53" s="149">
        <v>2912.931</v>
      </c>
      <c r="Q53" s="89" t="s">
        <v>73</v>
      </c>
    </row>
    <row r="54" spans="1:17" ht="19.5" customHeight="1">
      <c r="A54" s="80" t="s">
        <v>74</v>
      </c>
      <c r="B54" s="29"/>
      <c r="E54" s="10" t="s">
        <v>78</v>
      </c>
      <c r="F54" s="148">
        <v>1291.245</v>
      </c>
      <c r="G54" s="148">
        <v>1521.409</v>
      </c>
      <c r="H54" s="148">
        <v>1560.679</v>
      </c>
      <c r="I54" s="148">
        <v>1741.797</v>
      </c>
      <c r="J54" s="148">
        <v>1699.795</v>
      </c>
      <c r="K54" s="148">
        <v>1715.386</v>
      </c>
      <c r="L54" s="148">
        <v>1687.791</v>
      </c>
      <c r="M54" s="148">
        <v>1570.105</v>
      </c>
      <c r="N54" s="148">
        <v>1586.899</v>
      </c>
      <c r="O54" s="148">
        <v>1528.12</v>
      </c>
      <c r="P54" s="149">
        <v>1543.502</v>
      </c>
      <c r="Q54" s="89" t="s">
        <v>74</v>
      </c>
    </row>
    <row r="55" spans="1:17" ht="19.5" customHeight="1">
      <c r="A55" s="80" t="s">
        <v>75</v>
      </c>
      <c r="B55" s="29"/>
      <c r="E55" s="10" t="s">
        <v>79</v>
      </c>
      <c r="F55" s="148">
        <v>4.316</v>
      </c>
      <c r="G55" s="148">
        <v>8.029</v>
      </c>
      <c r="H55" s="148">
        <v>11.312</v>
      </c>
      <c r="I55" s="148">
        <v>15.215</v>
      </c>
      <c r="J55" s="148">
        <v>17.392</v>
      </c>
      <c r="K55" s="148">
        <v>19.282</v>
      </c>
      <c r="L55" s="148">
        <v>21.647</v>
      </c>
      <c r="M55" s="148">
        <v>23.464</v>
      </c>
      <c r="N55" s="148">
        <v>27.611</v>
      </c>
      <c r="O55" s="148">
        <v>30.865</v>
      </c>
      <c r="P55" s="149">
        <v>29.964</v>
      </c>
      <c r="Q55" s="89" t="s">
        <v>75</v>
      </c>
    </row>
    <row r="58" spans="8:9" s="1" customFormat="1" ht="15">
      <c r="H58" s="36" t="s">
        <v>99</v>
      </c>
      <c r="I58" s="37" t="s">
        <v>149</v>
      </c>
    </row>
    <row r="59" spans="8:9" s="3" customFormat="1" ht="12.75">
      <c r="H59" s="22" t="s">
        <v>22</v>
      </c>
      <c r="I59" s="25" t="s">
        <v>23</v>
      </c>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0"/>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70" spans="1:17" s="3" customFormat="1" ht="12.75">
      <c r="A70" s="77">
        <v>1</v>
      </c>
      <c r="B70" s="3" t="s">
        <v>3</v>
      </c>
      <c r="E70" s="18"/>
      <c r="F70" s="4" t="s">
        <v>142</v>
      </c>
      <c r="G70" s="64">
        <v>13.597</v>
      </c>
      <c r="H70" s="152">
        <v>12.651</v>
      </c>
      <c r="I70" s="64">
        <v>11.648</v>
      </c>
      <c r="J70" s="75">
        <v>1.823</v>
      </c>
      <c r="K70" s="75">
        <v>2.955</v>
      </c>
      <c r="L70" s="75">
        <v>3.423</v>
      </c>
      <c r="M70" s="75">
        <v>1.079</v>
      </c>
      <c r="N70" s="75">
        <v>2.803</v>
      </c>
      <c r="O70" s="152">
        <v>1.794</v>
      </c>
      <c r="P70" s="153">
        <v>0.06</v>
      </c>
      <c r="Q70" s="107">
        <v>1</v>
      </c>
    </row>
    <row r="71" spans="1:17" ht="19.5" customHeight="1">
      <c r="A71" s="78">
        <v>2</v>
      </c>
      <c r="B71" s="39"/>
      <c r="C71" s="27" t="s">
        <v>6</v>
      </c>
      <c r="E71" s="10"/>
      <c r="F71" s="4" t="s">
        <v>142</v>
      </c>
      <c r="G71" s="47">
        <v>12.982</v>
      </c>
      <c r="H71" s="71">
        <v>13.366</v>
      </c>
      <c r="I71" s="47">
        <v>14.08</v>
      </c>
      <c r="J71" s="47">
        <v>-1.288</v>
      </c>
      <c r="K71" s="76">
        <v>2.369</v>
      </c>
      <c r="L71" s="76">
        <v>1.57</v>
      </c>
      <c r="M71" s="76">
        <v>0.318</v>
      </c>
      <c r="N71" s="76">
        <v>3.828</v>
      </c>
      <c r="O71" s="71">
        <v>-1.703</v>
      </c>
      <c r="P71" s="54">
        <v>-2.634</v>
      </c>
      <c r="Q71" s="108">
        <v>2</v>
      </c>
    </row>
    <row r="72" spans="1:17" ht="19.5" customHeight="1">
      <c r="A72" s="78">
        <v>3</v>
      </c>
      <c r="B72" s="39"/>
      <c r="C72" s="27" t="s">
        <v>7</v>
      </c>
      <c r="E72" s="10"/>
      <c r="F72" s="4" t="s">
        <v>142</v>
      </c>
      <c r="G72" s="47">
        <v>13.636</v>
      </c>
      <c r="H72" s="71">
        <v>18.602</v>
      </c>
      <c r="I72" s="47">
        <v>14.482</v>
      </c>
      <c r="J72" s="76">
        <v>3.775</v>
      </c>
      <c r="K72" s="76">
        <v>10.98</v>
      </c>
      <c r="L72" s="76">
        <v>11.173</v>
      </c>
      <c r="M72" s="76">
        <v>8.002</v>
      </c>
      <c r="N72" s="76">
        <v>9.703</v>
      </c>
      <c r="O72" s="71">
        <v>6.701</v>
      </c>
      <c r="P72" s="54">
        <v>3.779</v>
      </c>
      <c r="Q72" s="108">
        <v>3</v>
      </c>
    </row>
    <row r="73" spans="1:17" s="3" customFormat="1" ht="19.5" customHeight="1">
      <c r="A73" s="77">
        <v>4</v>
      </c>
      <c r="B73" s="3" t="s">
        <v>8</v>
      </c>
      <c r="E73" s="18"/>
      <c r="F73" s="4" t="s">
        <v>142</v>
      </c>
      <c r="G73" s="64">
        <v>13.663</v>
      </c>
      <c r="H73" s="152">
        <v>12.788</v>
      </c>
      <c r="I73" s="64">
        <v>11.497</v>
      </c>
      <c r="J73" s="75">
        <v>2.236</v>
      </c>
      <c r="K73" s="75">
        <v>3.331</v>
      </c>
      <c r="L73" s="75">
        <v>3.941</v>
      </c>
      <c r="M73" s="75">
        <v>1.468</v>
      </c>
      <c r="N73" s="75">
        <v>3.03</v>
      </c>
      <c r="O73" s="152">
        <v>2.398</v>
      </c>
      <c r="P73" s="153">
        <v>0.519</v>
      </c>
      <c r="Q73" s="107">
        <v>4</v>
      </c>
    </row>
    <row r="74" spans="1:17" ht="19.5" customHeight="1">
      <c r="A74" s="79" t="s">
        <v>38</v>
      </c>
      <c r="B74" s="35"/>
      <c r="C74" t="s">
        <v>9</v>
      </c>
      <c r="E74" s="10"/>
      <c r="F74" s="4" t="s">
        <v>142</v>
      </c>
      <c r="G74" s="47">
        <v>-1.019</v>
      </c>
      <c r="H74" s="71">
        <v>11.246</v>
      </c>
      <c r="I74" s="47">
        <v>-5.635</v>
      </c>
      <c r="J74" s="76">
        <v>9.937</v>
      </c>
      <c r="K74" s="76">
        <v>7.277</v>
      </c>
      <c r="L74" s="76">
        <v>4.232</v>
      </c>
      <c r="M74" s="76">
        <v>6.025</v>
      </c>
      <c r="N74" s="76">
        <v>9.056</v>
      </c>
      <c r="O74" s="71">
        <v>-5.612</v>
      </c>
      <c r="P74" s="54">
        <v>7.034</v>
      </c>
      <c r="Q74" s="88" t="s">
        <v>38</v>
      </c>
    </row>
    <row r="75" spans="1:17" ht="19.5" customHeight="1">
      <c r="A75" s="79" t="s">
        <v>39</v>
      </c>
      <c r="B75" s="35"/>
      <c r="D75" s="27" t="s">
        <v>24</v>
      </c>
      <c r="E75" s="10"/>
      <c r="F75" s="4" t="s">
        <v>142</v>
      </c>
      <c r="G75" s="47">
        <v>-1.066</v>
      </c>
      <c r="H75" s="71">
        <v>11.237</v>
      </c>
      <c r="I75" s="47">
        <v>-5.674</v>
      </c>
      <c r="J75" s="76">
        <v>10.01</v>
      </c>
      <c r="K75" s="76">
        <v>7.325</v>
      </c>
      <c r="L75" s="76">
        <v>4.258</v>
      </c>
      <c r="M75" s="76">
        <v>5.995</v>
      </c>
      <c r="N75" s="76">
        <v>9.112</v>
      </c>
      <c r="O75" s="71">
        <v>-5.644</v>
      </c>
      <c r="P75" s="54">
        <v>7.198</v>
      </c>
      <c r="Q75" s="88" t="s">
        <v>39</v>
      </c>
    </row>
    <row r="76" spans="1:17" s="25" customFormat="1" ht="19.5" customHeight="1">
      <c r="A76" s="81" t="s">
        <v>40</v>
      </c>
      <c r="B76" s="59"/>
      <c r="D76" s="48" t="s">
        <v>25</v>
      </c>
      <c r="E76" s="49"/>
      <c r="F76" s="4" t="s">
        <v>142</v>
      </c>
      <c r="G76" s="47">
        <v>6.445</v>
      </c>
      <c r="H76" s="71">
        <v>12.487</v>
      </c>
      <c r="I76" s="47">
        <v>0</v>
      </c>
      <c r="J76" s="76">
        <v>0</v>
      </c>
      <c r="K76" s="76">
        <v>0</v>
      </c>
      <c r="L76" s="76">
        <v>0</v>
      </c>
      <c r="M76" s="76">
        <v>11.123</v>
      </c>
      <c r="N76" s="76">
        <v>0</v>
      </c>
      <c r="O76" s="71">
        <v>0</v>
      </c>
      <c r="P76" s="58">
        <v>-20</v>
      </c>
      <c r="Q76" s="100" t="s">
        <v>40</v>
      </c>
    </row>
    <row r="77" spans="1:17" ht="19.5" customHeight="1">
      <c r="A77" s="79" t="s">
        <v>41</v>
      </c>
      <c r="B77" s="35"/>
      <c r="C77" t="s">
        <v>10</v>
      </c>
      <c r="E77" s="10"/>
      <c r="F77" s="4" t="s">
        <v>142</v>
      </c>
      <c r="G77" s="47">
        <v>8.428</v>
      </c>
      <c r="H77" s="71">
        <v>24.156</v>
      </c>
      <c r="I77" s="47">
        <v>21.07</v>
      </c>
      <c r="J77" s="76">
        <v>5.694</v>
      </c>
      <c r="K77" s="76">
        <v>12.399</v>
      </c>
      <c r="L77" s="76">
        <v>6.178</v>
      </c>
      <c r="M77" s="76">
        <v>3.991</v>
      </c>
      <c r="N77" s="76">
        <v>7.385</v>
      </c>
      <c r="O77" s="71">
        <v>12.071</v>
      </c>
      <c r="P77" s="54">
        <v>2.267</v>
      </c>
      <c r="Q77" s="88" t="s">
        <v>41</v>
      </c>
    </row>
    <row r="78" spans="1:17" ht="19.5" customHeight="1">
      <c r="A78" s="79" t="s">
        <v>42</v>
      </c>
      <c r="B78" s="35"/>
      <c r="D78" s="27" t="s">
        <v>11</v>
      </c>
      <c r="E78" s="10"/>
      <c r="F78" s="4" t="s">
        <v>142</v>
      </c>
      <c r="G78" s="47">
        <v>29.949</v>
      </c>
      <c r="H78" s="71">
        <v>32.998</v>
      </c>
      <c r="I78" s="47">
        <v>72.059</v>
      </c>
      <c r="J78" s="76">
        <v>-22.262</v>
      </c>
      <c r="K78" s="47">
        <v>-4.897</v>
      </c>
      <c r="L78" s="76">
        <v>2.772</v>
      </c>
      <c r="M78" s="76">
        <v>-11.466</v>
      </c>
      <c r="N78" s="76">
        <v>8.361</v>
      </c>
      <c r="O78" s="55">
        <v>-13.34</v>
      </c>
      <c r="P78" s="58">
        <v>-30.341</v>
      </c>
      <c r="Q78" s="88" t="s">
        <v>42</v>
      </c>
    </row>
    <row r="79" spans="1:17" ht="19.5" customHeight="1">
      <c r="A79" s="79" t="s">
        <v>43</v>
      </c>
      <c r="B79" s="35"/>
      <c r="E79" s="10" t="s">
        <v>26</v>
      </c>
      <c r="F79" s="4" t="s">
        <v>142</v>
      </c>
      <c r="G79" s="24">
        <v>663.9288158795346</v>
      </c>
      <c r="H79" s="24">
        <v>10.411253471911124</v>
      </c>
      <c r="I79" s="24">
        <v>19.31347886066706</v>
      </c>
      <c r="J79" s="24">
        <v>0.7345439706182475</v>
      </c>
      <c r="K79" s="47">
        <v>-8.021065424346773</v>
      </c>
      <c r="L79" s="55">
        <v>-16.795125890038904</v>
      </c>
      <c r="M79" s="55">
        <v>-22.187913542126154</v>
      </c>
      <c r="N79" s="55">
        <v>-13.061224489795919</v>
      </c>
      <c r="O79" s="74">
        <v>-20.67031820552947</v>
      </c>
      <c r="P79" s="58">
        <v>-94.83807331908598</v>
      </c>
      <c r="Q79" s="88" t="s">
        <v>43</v>
      </c>
    </row>
    <row r="80" spans="1:17" ht="12.75">
      <c r="A80" s="79" t="s">
        <v>44</v>
      </c>
      <c r="B80" s="35"/>
      <c r="E80" s="10" t="s">
        <v>143</v>
      </c>
      <c r="F80" s="4" t="s">
        <v>142</v>
      </c>
      <c r="G80" s="46">
        <v>7.51925219160168</v>
      </c>
      <c r="H80" s="46">
        <v>38.676546769071365</v>
      </c>
      <c r="I80" s="46">
        <v>82.61681635835052</v>
      </c>
      <c r="J80" s="55">
        <v>-25.26970179386157</v>
      </c>
      <c r="K80" s="47">
        <v>-4.347463880227551</v>
      </c>
      <c r="L80" s="46">
        <v>6.089109526831152</v>
      </c>
      <c r="M80" s="55">
        <v>-10.04139936904079</v>
      </c>
      <c r="N80" s="103">
        <v>10.824587706146943</v>
      </c>
      <c r="O80" s="55">
        <v>-12.678806700545834</v>
      </c>
      <c r="P80" s="58">
        <v>-25.055907315101706</v>
      </c>
      <c r="Q80" s="88" t="s">
        <v>44</v>
      </c>
    </row>
    <row r="81" spans="1:17" ht="19.5" customHeight="1">
      <c r="A81" s="79" t="s">
        <v>45</v>
      </c>
      <c r="B81" s="35"/>
      <c r="D81" s="27" t="s">
        <v>12</v>
      </c>
      <c r="E81" s="10"/>
      <c r="F81" s="4" t="s">
        <v>142</v>
      </c>
      <c r="G81" s="46">
        <v>11.592026259350362</v>
      </c>
      <c r="H81" s="46">
        <v>23.753529796889936</v>
      </c>
      <c r="I81" s="46">
        <v>29.59236701658648</v>
      </c>
      <c r="J81" s="46">
        <v>8.100782469865635</v>
      </c>
      <c r="K81" s="76">
        <v>11.248097736058085</v>
      </c>
      <c r="L81" s="76">
        <v>9.194186572810835</v>
      </c>
      <c r="M81" s="76">
        <v>5.883145264967766</v>
      </c>
      <c r="N81" s="76">
        <v>7.715005683640456</v>
      </c>
      <c r="O81" s="71">
        <v>13.710592434347376</v>
      </c>
      <c r="P81" s="54">
        <v>3.4283299625634527</v>
      </c>
      <c r="Q81" s="88" t="s">
        <v>45</v>
      </c>
    </row>
    <row r="82" spans="1:17" ht="12.75" customHeight="1">
      <c r="A82" s="80" t="s">
        <v>46</v>
      </c>
      <c r="B82" s="29"/>
      <c r="E82" s="10" t="s">
        <v>27</v>
      </c>
      <c r="F82" s="4" t="s">
        <v>142</v>
      </c>
      <c r="G82" s="46">
        <v>3.260854405221835</v>
      </c>
      <c r="H82" s="46">
        <v>19.98379188783987</v>
      </c>
      <c r="I82" s="46">
        <v>8.71303713509937</v>
      </c>
      <c r="J82" s="46">
        <v>11.660888618280168</v>
      </c>
      <c r="K82" s="46">
        <v>15.158355095257875</v>
      </c>
      <c r="L82" s="46">
        <v>0.28088394693483565</v>
      </c>
      <c r="M82" s="47">
        <v>-6.096289836358352</v>
      </c>
      <c r="N82" s="103">
        <v>8.037859831737876</v>
      </c>
      <c r="O82" s="46">
        <v>19.830641829156903</v>
      </c>
      <c r="P82" s="32">
        <v>-7.609535699423347</v>
      </c>
      <c r="Q82" s="89" t="s">
        <v>46</v>
      </c>
    </row>
    <row r="83" spans="1:17" ht="12.75" customHeight="1">
      <c r="A83" s="79" t="s">
        <v>48</v>
      </c>
      <c r="B83" s="35"/>
      <c r="E83" s="10" t="s">
        <v>28</v>
      </c>
      <c r="F83" s="4" t="s">
        <v>142</v>
      </c>
      <c r="G83" s="55">
        <v>-19.392302024490377</v>
      </c>
      <c r="H83" s="46">
        <v>24.956472534169066</v>
      </c>
      <c r="I83" s="46">
        <v>31.902812853783843</v>
      </c>
      <c r="J83" s="46">
        <v>6.0859346115248485</v>
      </c>
      <c r="K83" s="46">
        <v>11.132547516212156</v>
      </c>
      <c r="L83" s="46">
        <v>18.94607156857255</v>
      </c>
      <c r="M83" s="46">
        <v>2.3926328377322363</v>
      </c>
      <c r="N83" s="46">
        <v>-1.668168692869358</v>
      </c>
      <c r="O83" s="136">
        <v>1.3382837049229437</v>
      </c>
      <c r="P83" s="104">
        <v>6.723022545427696</v>
      </c>
      <c r="Q83" s="88" t="s">
        <v>48</v>
      </c>
    </row>
    <row r="84" spans="1:17" ht="12.75" customHeight="1">
      <c r="A84" s="79" t="s">
        <v>47</v>
      </c>
      <c r="B84" s="35"/>
      <c r="E84" s="10" t="s">
        <v>29</v>
      </c>
      <c r="F84" s="4" t="s">
        <v>142</v>
      </c>
      <c r="G84" s="55">
        <v>184.54027664768103</v>
      </c>
      <c r="H84" s="46">
        <v>10.752073205604802</v>
      </c>
      <c r="I84" s="46">
        <v>22.74722437387038</v>
      </c>
      <c r="J84" s="47">
        <v>-7.3359276398822</v>
      </c>
      <c r="K84" s="47">
        <v>-3.2801770614607477</v>
      </c>
      <c r="L84" s="55">
        <v>-24.866514111365362</v>
      </c>
      <c r="M84" s="68">
        <v>5.599375244045305</v>
      </c>
      <c r="N84" s="68">
        <v>5.073214021594438</v>
      </c>
      <c r="O84" s="68">
        <v>7.129786036036052</v>
      </c>
      <c r="P84" s="50">
        <v>5.689507916694055</v>
      </c>
      <c r="Q84" s="88" t="s">
        <v>47</v>
      </c>
    </row>
    <row r="85" spans="1:17" ht="12.75" customHeight="1">
      <c r="A85" s="79" t="s">
        <v>53</v>
      </c>
      <c r="B85" s="35"/>
      <c r="E85" s="10" t="s">
        <v>94</v>
      </c>
      <c r="F85" s="4" t="s">
        <v>142</v>
      </c>
      <c r="G85" s="47">
        <v>-5.906883590770661</v>
      </c>
      <c r="H85" s="46">
        <v>40.69473602363735</v>
      </c>
      <c r="I85" s="46">
        <v>41.316542090937986</v>
      </c>
      <c r="J85" s="47">
        <v>-1.6786676247879626</v>
      </c>
      <c r="K85" s="47">
        <v>-5.653473075029964</v>
      </c>
      <c r="L85" s="46">
        <v>26.605959043433344</v>
      </c>
      <c r="M85" s="46">
        <v>6.237252861602499</v>
      </c>
      <c r="N85" s="46">
        <v>14.931729582541593</v>
      </c>
      <c r="O85" s="71">
        <v>-6.217231528638536</v>
      </c>
      <c r="P85" s="54">
        <v>-9.788519417828638</v>
      </c>
      <c r="Q85" s="88" t="s">
        <v>53</v>
      </c>
    </row>
    <row r="86" spans="1:17" ht="12.75" customHeight="1">
      <c r="A86" s="79" t="s">
        <v>54</v>
      </c>
      <c r="B86" s="35"/>
      <c r="E86" s="10" t="s">
        <v>30</v>
      </c>
      <c r="F86" s="4" t="s">
        <v>142</v>
      </c>
      <c r="G86" s="46">
        <v>18.7320020277933</v>
      </c>
      <c r="H86" s="55">
        <v>-11.60033981415863</v>
      </c>
      <c r="I86" s="46">
        <v>27.363080033262136</v>
      </c>
      <c r="J86" s="47">
        <v>-1.5442838041769988</v>
      </c>
      <c r="K86" s="47">
        <v>-0.34824803837479124</v>
      </c>
      <c r="L86" s="46">
        <v>19.6748421031659</v>
      </c>
      <c r="M86" s="47">
        <v>-4.537009289781238</v>
      </c>
      <c r="N86" s="71">
        <v>-1.93056253139126</v>
      </c>
      <c r="O86" s="46">
        <v>33.40304229840416</v>
      </c>
      <c r="P86" s="32">
        <v>-4.859659599880558</v>
      </c>
      <c r="Q86" s="88" t="s">
        <v>54</v>
      </c>
    </row>
    <row r="87" spans="1:17" s="25" customFormat="1" ht="12.75" customHeight="1">
      <c r="A87" s="81" t="s">
        <v>49</v>
      </c>
      <c r="B87" s="59"/>
      <c r="E87" s="49" t="s">
        <v>93</v>
      </c>
      <c r="F87" s="4" t="s">
        <v>142</v>
      </c>
      <c r="G87" s="71">
        <v>0</v>
      </c>
      <c r="H87" s="23">
        <v>703.8461538461538</v>
      </c>
      <c r="I87" s="47">
        <v>-5.167464114832526</v>
      </c>
      <c r="J87" s="55">
        <v>-60.44399596367306</v>
      </c>
      <c r="K87" s="55">
        <v>-28.57142857142857</v>
      </c>
      <c r="L87" s="23">
        <v>0</v>
      </c>
      <c r="M87" s="23">
        <v>0</v>
      </c>
      <c r="N87" s="23">
        <v>0</v>
      </c>
      <c r="O87" s="76">
        <v>0</v>
      </c>
      <c r="P87" s="31">
        <v>0</v>
      </c>
      <c r="Q87" s="100" t="s">
        <v>49</v>
      </c>
    </row>
    <row r="88" spans="1:17" ht="12.75" customHeight="1">
      <c r="A88" s="79" t="s">
        <v>50</v>
      </c>
      <c r="B88" s="35"/>
      <c r="E88" s="10" t="s">
        <v>31</v>
      </c>
      <c r="F88" s="4" t="s">
        <v>142</v>
      </c>
      <c r="G88" s="55">
        <v>-26.382311723331767</v>
      </c>
      <c r="H88" s="55">
        <v>44.71269656535037</v>
      </c>
      <c r="I88" s="46">
        <v>1.1564765805699437</v>
      </c>
      <c r="J88" s="46">
        <v>1.2634355586233994</v>
      </c>
      <c r="K88" s="46">
        <v>6.178106703346202</v>
      </c>
      <c r="L88" s="46">
        <v>14.975610035710801</v>
      </c>
      <c r="M88" s="46">
        <v>6.44421511294577</v>
      </c>
      <c r="N88" s="46">
        <v>24.760548735650474</v>
      </c>
      <c r="O88" s="74">
        <v>-13.415297982168</v>
      </c>
      <c r="P88" s="58">
        <v>14.610648629899401</v>
      </c>
      <c r="Q88" s="88" t="s">
        <v>50</v>
      </c>
    </row>
    <row r="89" spans="1:17" ht="12.75" customHeight="1">
      <c r="A89" s="79" t="s">
        <v>51</v>
      </c>
      <c r="B89" s="35"/>
      <c r="E89" s="10" t="s">
        <v>102</v>
      </c>
      <c r="F89" s="4" t="s">
        <v>142</v>
      </c>
      <c r="G89" s="46">
        <v>203.5861891926582</v>
      </c>
      <c r="H89" s="46">
        <v>26.509783362364914</v>
      </c>
      <c r="I89" s="46">
        <v>79.19632652242788</v>
      </c>
      <c r="J89" s="46">
        <v>12.486712097306608</v>
      </c>
      <c r="K89" s="46">
        <v>12.03867656128763</v>
      </c>
      <c r="L89" s="46">
        <v>14.368836642161227</v>
      </c>
      <c r="M89" s="46">
        <v>5.963760952711212</v>
      </c>
      <c r="N89" s="71">
        <v>-2.5600761941975065</v>
      </c>
      <c r="O89" s="136">
        <v>29.66262904232363</v>
      </c>
      <c r="P89" s="104">
        <v>2.598627621532799</v>
      </c>
      <c r="Q89" s="88" t="s">
        <v>51</v>
      </c>
    </row>
    <row r="90" spans="1:17" ht="12.75" customHeight="1">
      <c r="A90" s="79" t="s">
        <v>52</v>
      </c>
      <c r="B90" s="35"/>
      <c r="E90" s="10" t="s">
        <v>32</v>
      </c>
      <c r="F90" s="4" t="s">
        <v>142</v>
      </c>
      <c r="G90" s="46">
        <v>47.631068937206436</v>
      </c>
      <c r="H90" s="46">
        <v>22.595704595409515</v>
      </c>
      <c r="I90" s="46">
        <v>44.499098921174124</v>
      </c>
      <c r="J90" s="46">
        <v>7.627419072391703</v>
      </c>
      <c r="K90" s="46">
        <v>20.07762305198284</v>
      </c>
      <c r="L90" s="47">
        <v>-8.922764227642276</v>
      </c>
      <c r="M90" s="69">
        <v>5.625377610616098</v>
      </c>
      <c r="N90" s="69">
        <v>6.552060573580135</v>
      </c>
      <c r="O90" s="69">
        <v>5.574130437586263</v>
      </c>
      <c r="P90" s="32">
        <v>-8.777976115036296</v>
      </c>
      <c r="Q90" s="88" t="s">
        <v>52</v>
      </c>
    </row>
    <row r="91" spans="1:17" ht="12.75" customHeight="1">
      <c r="A91" s="79" t="s">
        <v>55</v>
      </c>
      <c r="B91" s="35"/>
      <c r="E91" s="10" t="s">
        <v>34</v>
      </c>
      <c r="F91" s="4" t="s">
        <v>142</v>
      </c>
      <c r="G91" s="46">
        <v>15.869030311464584</v>
      </c>
      <c r="H91" s="46">
        <v>14.743394808865347</v>
      </c>
      <c r="I91" s="46">
        <v>13.562130441076576</v>
      </c>
      <c r="J91" s="46">
        <v>19.952697627625213</v>
      </c>
      <c r="K91" s="46">
        <v>10.642653011843322</v>
      </c>
      <c r="L91" s="46">
        <v>11.456849521535332</v>
      </c>
      <c r="M91" s="46">
        <v>14.202910847667056</v>
      </c>
      <c r="N91" s="46">
        <v>6.275046087122078</v>
      </c>
      <c r="O91" s="46">
        <v>12.656068057142477</v>
      </c>
      <c r="P91" s="32">
        <v>3.260262496509341</v>
      </c>
      <c r="Q91" s="88" t="s">
        <v>55</v>
      </c>
    </row>
    <row r="92" spans="1:17" ht="12.75" customHeight="1">
      <c r="A92" s="79" t="s">
        <v>56</v>
      </c>
      <c r="B92" s="35"/>
      <c r="E92" s="10" t="s">
        <v>33</v>
      </c>
      <c r="F92" s="4" t="s">
        <v>142</v>
      </c>
      <c r="G92" s="55">
        <v>-14.706838066257916</v>
      </c>
      <c r="H92" s="46">
        <v>21.763790629528486</v>
      </c>
      <c r="I92" s="46">
        <v>13.327114773368592</v>
      </c>
      <c r="J92" s="46">
        <v>0.9213962081101386</v>
      </c>
      <c r="K92" s="46">
        <v>11.933475654185898</v>
      </c>
      <c r="L92" s="46">
        <v>24.256357195228077</v>
      </c>
      <c r="M92" s="46">
        <v>7.409633681857628</v>
      </c>
      <c r="N92" s="46">
        <v>-8.713763248373738</v>
      </c>
      <c r="O92" s="136">
        <v>8.005421812107599</v>
      </c>
      <c r="P92" s="104">
        <v>7.892699556675737</v>
      </c>
      <c r="Q92" s="88" t="s">
        <v>56</v>
      </c>
    </row>
    <row r="93" spans="1:17" ht="12.75" customHeight="1">
      <c r="A93" s="79" t="s">
        <v>57</v>
      </c>
      <c r="B93" s="35"/>
      <c r="E93" s="10" t="s">
        <v>144</v>
      </c>
      <c r="F93" s="4" t="s">
        <v>142</v>
      </c>
      <c r="G93" s="46">
        <v>25.226314987190634</v>
      </c>
      <c r="H93" s="46">
        <v>45.13662832932158</v>
      </c>
      <c r="I93" s="46">
        <v>58.76932400478333</v>
      </c>
      <c r="J93" s="46">
        <v>7.186967486878885</v>
      </c>
      <c r="K93" s="46">
        <v>13.478671448738979</v>
      </c>
      <c r="L93" s="46">
        <v>12.866927524415132</v>
      </c>
      <c r="M93" s="46">
        <v>8.218404429753633</v>
      </c>
      <c r="N93" s="46">
        <v>22.580844957986088</v>
      </c>
      <c r="O93" s="46">
        <v>34.70534075151161</v>
      </c>
      <c r="P93" s="32">
        <v>18.180144773209236</v>
      </c>
      <c r="Q93" s="88" t="s">
        <v>57</v>
      </c>
    </row>
    <row r="94" spans="1:17" ht="12.75" customHeight="1">
      <c r="A94" s="79" t="s">
        <v>58</v>
      </c>
      <c r="B94" s="35"/>
      <c r="E94" s="10" t="s">
        <v>35</v>
      </c>
      <c r="F94" s="4" t="s">
        <v>142</v>
      </c>
      <c r="G94" s="46">
        <v>4.939502084472025</v>
      </c>
      <c r="H94" s="46">
        <v>53.51722870156661</v>
      </c>
      <c r="I94" s="46">
        <v>63.25995702529917</v>
      </c>
      <c r="J94" s="46">
        <v>6.507778692332138</v>
      </c>
      <c r="K94" s="46">
        <v>7.547104845343071</v>
      </c>
      <c r="L94" s="46">
        <v>2.714932126696823</v>
      </c>
      <c r="M94" s="46">
        <v>7.361191920871079</v>
      </c>
      <c r="N94" s="55">
        <v>12.724879757676646</v>
      </c>
      <c r="O94" s="71">
        <v>-7.04515146832415</v>
      </c>
      <c r="P94" s="32">
        <v>-4.355549261606953</v>
      </c>
      <c r="Q94" s="88" t="s">
        <v>58</v>
      </c>
    </row>
    <row r="95" spans="1:17" ht="12.75" customHeight="1">
      <c r="A95" s="79" t="s">
        <v>59</v>
      </c>
      <c r="B95" s="35"/>
      <c r="E95" s="10" t="s">
        <v>36</v>
      </c>
      <c r="F95" s="4" t="s">
        <v>142</v>
      </c>
      <c r="G95" s="46">
        <v>23.220760432207598</v>
      </c>
      <c r="H95" s="46">
        <v>31.855205612140054</v>
      </c>
      <c r="I95" s="46">
        <v>14.333813798438385</v>
      </c>
      <c r="J95" s="46">
        <v>13.377433156641999</v>
      </c>
      <c r="K95" s="46">
        <v>12.552055159149262</v>
      </c>
      <c r="L95" s="46">
        <v>3.934575054450846</v>
      </c>
      <c r="M95" s="46">
        <v>11.248614567047625</v>
      </c>
      <c r="N95" s="46">
        <v>5.6101712807790705</v>
      </c>
      <c r="O95" s="71">
        <v>-9.431987855085694</v>
      </c>
      <c r="P95" s="54">
        <v>1.514111588989394</v>
      </c>
      <c r="Q95" s="88" t="s">
        <v>59</v>
      </c>
    </row>
    <row r="96" spans="1:17" s="3" customFormat="1" ht="19.5" customHeight="1">
      <c r="A96" s="79" t="s">
        <v>60</v>
      </c>
      <c r="B96" s="35"/>
      <c r="C96"/>
      <c r="D96" s="27" t="s">
        <v>13</v>
      </c>
      <c r="E96" s="10"/>
      <c r="F96" s="4" t="s">
        <v>142</v>
      </c>
      <c r="G96" s="47">
        <v>-1.516</v>
      </c>
      <c r="H96" s="71">
        <v>24.784</v>
      </c>
      <c r="I96" s="47">
        <v>-9.393</v>
      </c>
      <c r="J96" s="71">
        <v>-0.938</v>
      </c>
      <c r="K96" s="76">
        <v>19.978</v>
      </c>
      <c r="L96" s="71">
        <v>-7.102</v>
      </c>
      <c r="M96" s="71">
        <v>-4.471</v>
      </c>
      <c r="N96" s="76">
        <v>5.356</v>
      </c>
      <c r="O96" s="71">
        <v>4.668</v>
      </c>
      <c r="P96" s="54">
        <v>-2.712</v>
      </c>
      <c r="Q96" s="88" t="s">
        <v>60</v>
      </c>
    </row>
    <row r="97" spans="1:17" s="3" customFormat="1" ht="19.5" customHeight="1">
      <c r="A97" s="79" t="s">
        <v>61</v>
      </c>
      <c r="B97" s="35"/>
      <c r="C97" t="s">
        <v>14</v>
      </c>
      <c r="D97"/>
      <c r="E97" s="10"/>
      <c r="F97" s="4" t="s">
        <v>142</v>
      </c>
      <c r="G97" s="47">
        <v>48.596</v>
      </c>
      <c r="H97" s="71">
        <v>14.952</v>
      </c>
      <c r="I97" s="47">
        <v>13.51</v>
      </c>
      <c r="J97" s="71">
        <v>-7.869</v>
      </c>
      <c r="K97" s="71">
        <v>-7.658</v>
      </c>
      <c r="L97" s="71">
        <v>-0.33</v>
      </c>
      <c r="M97" s="71">
        <v>-9.168</v>
      </c>
      <c r="N97" s="71">
        <v>-9.022</v>
      </c>
      <c r="O97" s="74">
        <v>-11.999</v>
      </c>
      <c r="P97" s="54">
        <v>-9.505</v>
      </c>
      <c r="Q97" s="88" t="s">
        <v>61</v>
      </c>
    </row>
    <row r="98" spans="1:17" ht="19.5" customHeight="1">
      <c r="A98" s="79" t="s">
        <v>62</v>
      </c>
      <c r="B98" s="35"/>
      <c r="C98" t="s">
        <v>15</v>
      </c>
      <c r="E98" s="10"/>
      <c r="F98" s="4" t="s">
        <v>142</v>
      </c>
      <c r="G98" s="47">
        <v>22.131</v>
      </c>
      <c r="H98" s="71">
        <v>11.921</v>
      </c>
      <c r="I98" s="47">
        <v>10.11</v>
      </c>
      <c r="J98" s="71">
        <v>3.921</v>
      </c>
      <c r="K98" s="71">
        <v>0.676</v>
      </c>
      <c r="L98" s="71">
        <v>2.56</v>
      </c>
      <c r="M98" s="76">
        <v>4.771</v>
      </c>
      <c r="N98" s="76">
        <v>7.011</v>
      </c>
      <c r="O98" s="71">
        <v>2.695</v>
      </c>
      <c r="P98" s="54">
        <v>3.045</v>
      </c>
      <c r="Q98" s="88" t="s">
        <v>62</v>
      </c>
    </row>
    <row r="99" spans="1:17" s="3" customFormat="1" ht="19.5" customHeight="1">
      <c r="A99" s="79" t="s">
        <v>63</v>
      </c>
      <c r="B99" s="35"/>
      <c r="C99"/>
      <c r="D99" s="27" t="s">
        <v>92</v>
      </c>
      <c r="E99" s="10"/>
      <c r="F99" s="4" t="s">
        <v>142</v>
      </c>
      <c r="G99" s="47">
        <v>27.389</v>
      </c>
      <c r="H99" s="71">
        <v>9.406</v>
      </c>
      <c r="I99" s="47">
        <v>8.057</v>
      </c>
      <c r="J99" s="71">
        <v>3.987</v>
      </c>
      <c r="K99" s="71">
        <v>3.29</v>
      </c>
      <c r="L99" s="71">
        <v>-0.05</v>
      </c>
      <c r="M99" s="76">
        <v>6.606</v>
      </c>
      <c r="N99" s="76">
        <v>2.417</v>
      </c>
      <c r="O99" s="71">
        <v>-2.642</v>
      </c>
      <c r="P99" s="54">
        <v>-1.415</v>
      </c>
      <c r="Q99" s="88" t="s">
        <v>63</v>
      </c>
    </row>
    <row r="100" spans="1:17" ht="19.5" customHeight="1">
      <c r="A100" s="79" t="s">
        <v>64</v>
      </c>
      <c r="B100" s="35"/>
      <c r="D100" s="27" t="s">
        <v>37</v>
      </c>
      <c r="E100" s="10"/>
      <c r="F100" s="4" t="s">
        <v>142</v>
      </c>
      <c r="G100" s="47">
        <v>52.907</v>
      </c>
      <c r="H100" s="71">
        <v>3.141</v>
      </c>
      <c r="I100" s="47">
        <v>10.765</v>
      </c>
      <c r="J100" s="71">
        <v>-4.881</v>
      </c>
      <c r="K100" s="71">
        <v>-8.71</v>
      </c>
      <c r="L100" s="71">
        <v>-4.286</v>
      </c>
      <c r="M100" s="71">
        <v>-5.971</v>
      </c>
      <c r="N100" s="76">
        <v>-0.094</v>
      </c>
      <c r="O100" s="71">
        <v>-2.73</v>
      </c>
      <c r="P100" s="54">
        <v>1.767</v>
      </c>
      <c r="Q100" s="88" t="s">
        <v>64</v>
      </c>
    </row>
    <row r="101" spans="1:17" s="25" customFormat="1" ht="19.5" customHeight="1">
      <c r="A101" s="79" t="s">
        <v>65</v>
      </c>
      <c r="B101" s="35"/>
      <c r="C101"/>
      <c r="D101" s="27" t="s">
        <v>16</v>
      </c>
      <c r="E101" s="10"/>
      <c r="F101" s="4" t="s">
        <v>142</v>
      </c>
      <c r="G101" s="47">
        <v>3.991</v>
      </c>
      <c r="H101" s="71">
        <v>21.218</v>
      </c>
      <c r="I101" s="47">
        <v>14.282</v>
      </c>
      <c r="J101" s="76">
        <v>6.559</v>
      </c>
      <c r="K101" s="71">
        <v>-1.834</v>
      </c>
      <c r="L101" s="76">
        <v>9.76</v>
      </c>
      <c r="M101" s="76">
        <v>3.755</v>
      </c>
      <c r="N101" s="76">
        <v>17.386</v>
      </c>
      <c r="O101" s="71">
        <v>12.679</v>
      </c>
      <c r="P101" s="54">
        <v>9.761</v>
      </c>
      <c r="Q101" s="88" t="s">
        <v>65</v>
      </c>
    </row>
    <row r="102" spans="1:17" ht="19.5" customHeight="1">
      <c r="A102" s="79" t="s">
        <v>66</v>
      </c>
      <c r="B102" s="35"/>
      <c r="C102" t="s">
        <v>17</v>
      </c>
      <c r="E102" s="10"/>
      <c r="F102" s="4" t="s">
        <v>142</v>
      </c>
      <c r="G102" s="47">
        <v>9.051</v>
      </c>
      <c r="H102" s="71">
        <v>17.422</v>
      </c>
      <c r="I102" s="47">
        <v>13.697</v>
      </c>
      <c r="J102" s="76">
        <v>11.395</v>
      </c>
      <c r="K102" s="76">
        <v>7.833</v>
      </c>
      <c r="L102" s="76">
        <v>10.079</v>
      </c>
      <c r="M102" s="76">
        <v>7.898</v>
      </c>
      <c r="N102" s="76">
        <v>3</v>
      </c>
      <c r="O102" s="71">
        <v>4.777</v>
      </c>
      <c r="P102" s="54">
        <v>1.616</v>
      </c>
      <c r="Q102" s="88" t="s">
        <v>66</v>
      </c>
    </row>
    <row r="103" spans="1:17" ht="19.5" customHeight="1">
      <c r="A103" s="79" t="s">
        <v>67</v>
      </c>
      <c r="B103" s="35"/>
      <c r="D103" s="27" t="s">
        <v>18</v>
      </c>
      <c r="E103" s="10"/>
      <c r="F103" s="4" t="s">
        <v>142</v>
      </c>
      <c r="G103" s="76">
        <v>-16.844</v>
      </c>
      <c r="H103" s="71">
        <v>12.287</v>
      </c>
      <c r="I103" s="47">
        <v>9.37</v>
      </c>
      <c r="J103" s="76">
        <v>10.692</v>
      </c>
      <c r="K103" s="76">
        <v>7.229</v>
      </c>
      <c r="L103" s="76">
        <v>11.357</v>
      </c>
      <c r="M103" s="76">
        <v>5.368</v>
      </c>
      <c r="N103" s="76">
        <v>15.583</v>
      </c>
      <c r="O103" s="71">
        <v>2.769</v>
      </c>
      <c r="P103" s="54">
        <v>-0.347</v>
      </c>
      <c r="Q103" s="88" t="s">
        <v>67</v>
      </c>
    </row>
    <row r="104" spans="1:17" ht="19.5" customHeight="1">
      <c r="A104" s="79" t="s">
        <v>68</v>
      </c>
      <c r="B104" s="35"/>
      <c r="D104" s="27" t="s">
        <v>146</v>
      </c>
      <c r="E104" s="10"/>
      <c r="F104" s="4" t="s">
        <v>142</v>
      </c>
      <c r="G104" s="47">
        <v>16.001</v>
      </c>
      <c r="H104" s="71">
        <v>18.41</v>
      </c>
      <c r="I104" s="47">
        <v>14.487</v>
      </c>
      <c r="J104" s="76">
        <v>11.517</v>
      </c>
      <c r="K104" s="76">
        <v>7.937</v>
      </c>
      <c r="L104" s="76">
        <v>9.859</v>
      </c>
      <c r="M104" s="76">
        <v>8.339</v>
      </c>
      <c r="N104" s="76">
        <v>0.868</v>
      </c>
      <c r="O104" s="71">
        <v>5.167</v>
      </c>
      <c r="P104" s="54">
        <v>1.988</v>
      </c>
      <c r="Q104" s="88" t="s">
        <v>68</v>
      </c>
    </row>
    <row r="105" spans="1:17" ht="19.5" customHeight="1">
      <c r="A105" s="79" t="s">
        <v>69</v>
      </c>
      <c r="B105" s="35"/>
      <c r="C105" t="s">
        <v>19</v>
      </c>
      <c r="E105" s="10"/>
      <c r="F105" s="4" t="s">
        <v>142</v>
      </c>
      <c r="G105" s="47">
        <v>3.026</v>
      </c>
      <c r="H105" s="71">
        <v>5.303</v>
      </c>
      <c r="I105" s="47">
        <v>6.63</v>
      </c>
      <c r="J105" s="71">
        <v>-0.598</v>
      </c>
      <c r="K105" s="76">
        <v>2.435</v>
      </c>
      <c r="L105" s="76">
        <v>0.893</v>
      </c>
      <c r="M105" s="71">
        <v>-2.188</v>
      </c>
      <c r="N105" s="76">
        <v>2.868</v>
      </c>
      <c r="O105" s="71">
        <v>-0.151</v>
      </c>
      <c r="P105" s="54">
        <v>-0.402</v>
      </c>
      <c r="Q105" s="88" t="s">
        <v>69</v>
      </c>
    </row>
    <row r="106" spans="1:17" ht="19.5" customHeight="1">
      <c r="A106" s="79" t="s">
        <v>70</v>
      </c>
      <c r="B106" s="35"/>
      <c r="D106" s="27" t="s">
        <v>20</v>
      </c>
      <c r="E106" s="10"/>
      <c r="F106" s="4" t="s">
        <v>142</v>
      </c>
      <c r="G106" s="47">
        <v>2.865</v>
      </c>
      <c r="H106" s="71">
        <v>-0.914</v>
      </c>
      <c r="I106" s="47">
        <v>4.764</v>
      </c>
      <c r="J106" s="71">
        <v>-0.905</v>
      </c>
      <c r="K106" s="71">
        <v>-0.177</v>
      </c>
      <c r="L106" s="71">
        <v>-1.711</v>
      </c>
      <c r="M106" s="71">
        <v>-0.312</v>
      </c>
      <c r="N106" s="76">
        <v>0.803</v>
      </c>
      <c r="O106" s="71">
        <v>0.241</v>
      </c>
      <c r="P106" s="54">
        <v>-2.197</v>
      </c>
      <c r="Q106" s="88" t="s">
        <v>70</v>
      </c>
    </row>
    <row r="107" spans="1:17" ht="19.5" customHeight="1">
      <c r="A107" s="79" t="s">
        <v>71</v>
      </c>
      <c r="B107" s="35"/>
      <c r="D107" s="27" t="s">
        <v>136</v>
      </c>
      <c r="E107" s="10"/>
      <c r="F107" s="4"/>
      <c r="M107" s="47"/>
      <c r="O107" s="71"/>
      <c r="P107" s="54"/>
      <c r="Q107" s="88"/>
    </row>
    <row r="108" spans="1:17" ht="12.75" customHeight="1">
      <c r="A108" s="80"/>
      <c r="B108" s="29"/>
      <c r="D108" s="27" t="s">
        <v>21</v>
      </c>
      <c r="E108" s="10"/>
      <c r="F108" s="4" t="s">
        <v>142</v>
      </c>
      <c r="G108" s="103">
        <f>TAB04!G108/TAB04!F108*100-100</f>
        <v>3.1068199946575845</v>
      </c>
      <c r="H108" s="103">
        <f>TAB04!H108/TAB04!G108*100-100</f>
        <v>8.41113918431408</v>
      </c>
      <c r="I108" s="103">
        <f>TAB04!I108/TAB04!H108*100-100</f>
        <v>7.482674508769023</v>
      </c>
      <c r="J108" s="71">
        <f>TAB04!J108/TAB04!I108*100-100</f>
        <v>-0.46180256687888743</v>
      </c>
      <c r="K108" s="103">
        <f>TAB04!K108/TAB04!J108*100-100</f>
        <v>3.5946889565755953</v>
      </c>
      <c r="L108" s="103">
        <f>TAB04!L108/TAB04!K108*100-100</f>
        <v>2.0068070612426965</v>
      </c>
      <c r="M108" s="71">
        <f>TAB04!M108/TAB04!L108*100-100</f>
        <v>-2.960654643698689</v>
      </c>
      <c r="N108" s="103">
        <f>TAB04!N108/TAB04!M108*100-100</f>
        <v>3.7410662810675177</v>
      </c>
      <c r="O108" s="71">
        <f>TAB04!O108/TAB04!N108*100-100</f>
        <v>-0.3129231218954658</v>
      </c>
      <c r="P108" s="104">
        <f>TAB04!P108/TAB04!O108*100-100</f>
        <v>0.3393623403741941</v>
      </c>
      <c r="Q108" s="88" t="s">
        <v>71</v>
      </c>
    </row>
    <row r="109" spans="1:17" ht="19.5" customHeight="1">
      <c r="A109" s="80" t="s">
        <v>72</v>
      </c>
      <c r="B109" s="29"/>
      <c r="E109" s="10" t="s">
        <v>76</v>
      </c>
      <c r="F109" s="4" t="s">
        <v>142</v>
      </c>
      <c r="G109" s="47">
        <v>1.125</v>
      </c>
      <c r="H109" s="71">
        <v>14.809</v>
      </c>
      <c r="I109" s="47">
        <v>-1.271</v>
      </c>
      <c r="J109" s="76">
        <v>-10.713</v>
      </c>
      <c r="K109" s="71">
        <v>-2.45</v>
      </c>
      <c r="L109" s="76">
        <v>5.165</v>
      </c>
      <c r="M109" s="71">
        <v>-5.801</v>
      </c>
      <c r="N109" s="76">
        <v>4.665</v>
      </c>
      <c r="O109" s="71">
        <v>-0.364</v>
      </c>
      <c r="P109" s="54">
        <v>-2.944</v>
      </c>
      <c r="Q109" s="89" t="s">
        <v>72</v>
      </c>
    </row>
    <row r="110" spans="1:17" ht="19.5" customHeight="1">
      <c r="A110" s="80" t="s">
        <v>73</v>
      </c>
      <c r="B110" s="29"/>
      <c r="E110" s="10" t="s">
        <v>77</v>
      </c>
      <c r="F110" s="4" t="s">
        <v>142</v>
      </c>
      <c r="G110" s="47">
        <v>-5.398</v>
      </c>
      <c r="H110" s="71">
        <v>4.325</v>
      </c>
      <c r="I110" s="47">
        <v>17.615</v>
      </c>
      <c r="J110" s="76">
        <v>14.97</v>
      </c>
      <c r="K110" s="76">
        <v>11.858</v>
      </c>
      <c r="L110" s="76">
        <v>1.446</v>
      </c>
      <c r="M110" s="76">
        <v>2.23</v>
      </c>
      <c r="N110" s="76">
        <v>4.38</v>
      </c>
      <c r="O110" s="71">
        <v>1.541</v>
      </c>
      <c r="P110" s="54">
        <v>2.838</v>
      </c>
      <c r="Q110" s="89" t="s">
        <v>73</v>
      </c>
    </row>
    <row r="111" spans="1:17" ht="19.5" customHeight="1">
      <c r="A111" s="80" t="s">
        <v>74</v>
      </c>
      <c r="B111" s="29"/>
      <c r="E111" s="10" t="s">
        <v>78</v>
      </c>
      <c r="F111" s="4" t="s">
        <v>142</v>
      </c>
      <c r="G111" s="47">
        <v>17.824</v>
      </c>
      <c r="H111" s="71">
        <v>2.581</v>
      </c>
      <c r="I111" s="47">
        <v>11.605</v>
      </c>
      <c r="J111" s="71">
        <v>-2.411</v>
      </c>
      <c r="K111" s="76">
        <v>0.917</v>
      </c>
      <c r="L111" s="71">
        <v>-1.608</v>
      </c>
      <c r="M111" s="71">
        <v>-6.972</v>
      </c>
      <c r="N111" s="76">
        <v>1.069</v>
      </c>
      <c r="O111" s="71">
        <v>-3.704</v>
      </c>
      <c r="P111" s="54">
        <v>1.006</v>
      </c>
      <c r="Q111" s="89" t="s">
        <v>74</v>
      </c>
    </row>
    <row r="112" spans="1:17" ht="19.5" customHeight="1">
      <c r="A112" s="80" t="s">
        <v>75</v>
      </c>
      <c r="B112" s="29"/>
      <c r="E112" s="10" t="s">
        <v>79</v>
      </c>
      <c r="F112" s="4" t="s">
        <v>142</v>
      </c>
      <c r="G112" s="47">
        <v>86.028</v>
      </c>
      <c r="H112" s="71">
        <v>40.889</v>
      </c>
      <c r="I112" s="47">
        <v>34.503</v>
      </c>
      <c r="J112" s="76">
        <v>14.308</v>
      </c>
      <c r="K112" s="76">
        <v>10.867</v>
      </c>
      <c r="L112" s="76">
        <v>12.265</v>
      </c>
      <c r="M112" s="76">
        <v>8.393</v>
      </c>
      <c r="N112" s="76">
        <v>17.673</v>
      </c>
      <c r="O112" s="71">
        <v>11.785</v>
      </c>
      <c r="P112" s="54">
        <v>-2.919</v>
      </c>
      <c r="Q112" s="89" t="s">
        <v>75</v>
      </c>
    </row>
    <row r="113" spans="7:12" ht="12.75">
      <c r="G113" s="27"/>
      <c r="H113" s="27"/>
      <c r="I113" s="27"/>
      <c r="J113" s="27"/>
      <c r="K113" s="27"/>
      <c r="L113" s="27"/>
    </row>
    <row r="115" spans="8:9" s="1" customFormat="1" ht="15">
      <c r="H115" s="36" t="s">
        <v>99</v>
      </c>
      <c r="I115" s="37" t="s">
        <v>149</v>
      </c>
    </row>
    <row r="116" spans="8:9" s="3" customFormat="1" ht="12.75">
      <c r="H116" s="22" t="s">
        <v>22</v>
      </c>
      <c r="I116" s="25" t="s">
        <v>23</v>
      </c>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2"/>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5" spans="1:18" s="3" customFormat="1" ht="12.75">
      <c r="A125" s="218" t="s">
        <v>81</v>
      </c>
      <c r="B125" s="218"/>
      <c r="C125" s="218"/>
      <c r="D125" s="218"/>
      <c r="E125" s="218"/>
      <c r="F125" s="218"/>
      <c r="G125" s="218"/>
      <c r="H125" s="218"/>
      <c r="I125" s="218" t="s">
        <v>81</v>
      </c>
      <c r="J125" s="218"/>
      <c r="K125" s="218"/>
      <c r="L125" s="218"/>
      <c r="M125" s="218"/>
      <c r="N125" s="218"/>
      <c r="O125" s="218"/>
      <c r="P125" s="218"/>
      <c r="Q125" s="218"/>
      <c r="R125" s="28"/>
    </row>
    <row r="126" spans="12:17" ht="12.75">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72" t="s">
        <v>95</v>
      </c>
      <c r="M127" s="72" t="s">
        <v>95</v>
      </c>
      <c r="N127" s="72" t="s">
        <v>95</v>
      </c>
      <c r="O127" s="72" t="s">
        <v>95</v>
      </c>
      <c r="P127" s="56" t="s">
        <v>95</v>
      </c>
      <c r="Q127" s="107">
        <v>1</v>
      </c>
    </row>
    <row r="128" spans="1:17" ht="19.5" customHeight="1">
      <c r="A128" s="78">
        <v>2</v>
      </c>
      <c r="B128" s="39"/>
      <c r="C128" s="27" t="s">
        <v>6</v>
      </c>
      <c r="E128" s="10"/>
      <c r="F128" s="22" t="s">
        <v>95</v>
      </c>
      <c r="G128" s="22" t="s">
        <v>95</v>
      </c>
      <c r="H128" s="22" t="s">
        <v>95</v>
      </c>
      <c r="I128" s="22" t="s">
        <v>95</v>
      </c>
      <c r="J128" s="22" t="s">
        <v>95</v>
      </c>
      <c r="K128" s="22" t="s">
        <v>95</v>
      </c>
      <c r="L128" s="73" t="s">
        <v>95</v>
      </c>
      <c r="M128" s="73" t="s">
        <v>95</v>
      </c>
      <c r="N128" s="73" t="s">
        <v>95</v>
      </c>
      <c r="O128" s="73" t="s">
        <v>95</v>
      </c>
      <c r="P128" s="57" t="s">
        <v>95</v>
      </c>
      <c r="Q128" s="108">
        <v>2</v>
      </c>
    </row>
    <row r="129" spans="1:17" ht="19.5" customHeight="1">
      <c r="A129" s="78">
        <v>3</v>
      </c>
      <c r="B129" s="39"/>
      <c r="C129" s="27" t="s">
        <v>7</v>
      </c>
      <c r="E129" s="10"/>
      <c r="F129" s="22" t="s">
        <v>95</v>
      </c>
      <c r="G129" s="22" t="s">
        <v>95</v>
      </c>
      <c r="H129" s="22" t="s">
        <v>95</v>
      </c>
      <c r="I129" s="22" t="s">
        <v>95</v>
      </c>
      <c r="J129" s="22" t="s">
        <v>95</v>
      </c>
      <c r="K129" s="22" t="s">
        <v>95</v>
      </c>
      <c r="L129" s="73" t="s">
        <v>95</v>
      </c>
      <c r="M129" s="73" t="s">
        <v>95</v>
      </c>
      <c r="N129" s="73" t="s">
        <v>95</v>
      </c>
      <c r="O129" s="73" t="s">
        <v>95</v>
      </c>
      <c r="P129" s="57" t="s">
        <v>95</v>
      </c>
      <c r="Q129" s="108">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37">
        <v>100</v>
      </c>
      <c r="P130" s="110">
        <v>100</v>
      </c>
      <c r="Q130" s="107">
        <v>4</v>
      </c>
    </row>
    <row r="131" spans="1:17" ht="19.5" customHeight="1">
      <c r="A131" s="79" t="s">
        <v>38</v>
      </c>
      <c r="B131" s="35"/>
      <c r="C131" t="s">
        <v>9</v>
      </c>
      <c r="E131" s="10"/>
      <c r="F131" s="91">
        <v>2.7137183903913416</v>
      </c>
      <c r="G131" s="74">
        <v>2.3631574251121017</v>
      </c>
      <c r="H131" s="74">
        <v>2.330844745730041</v>
      </c>
      <c r="I131" s="74">
        <v>1.97268992103732</v>
      </c>
      <c r="J131" s="74">
        <v>2.1212946956374013</v>
      </c>
      <c r="K131" s="46">
        <v>2.202</v>
      </c>
      <c r="L131" s="46">
        <v>2.208</v>
      </c>
      <c r="M131" s="46">
        <v>2.307</v>
      </c>
      <c r="N131" s="46">
        <v>2.442</v>
      </c>
      <c r="O131" s="46">
        <v>2.251</v>
      </c>
      <c r="P131" s="32">
        <v>2.397</v>
      </c>
      <c r="Q131" s="88" t="s">
        <v>38</v>
      </c>
    </row>
    <row r="132" spans="1:17" ht="19.5" customHeight="1">
      <c r="A132" s="79" t="s">
        <v>39</v>
      </c>
      <c r="B132" s="35"/>
      <c r="D132" s="27" t="s">
        <v>24</v>
      </c>
      <c r="E132" s="10"/>
      <c r="F132" s="92">
        <v>2.6965827248201384</v>
      </c>
      <c r="G132" s="46">
        <v>2.3471099678619427</v>
      </c>
      <c r="H132" s="46">
        <v>2.3148401201537343</v>
      </c>
      <c r="I132" s="46">
        <v>1.9583356351383556</v>
      </c>
      <c r="J132" s="46">
        <v>2.107254382407641</v>
      </c>
      <c r="K132" s="46">
        <v>2.188</v>
      </c>
      <c r="L132" s="46">
        <v>2.195</v>
      </c>
      <c r="M132" s="46">
        <v>2.293</v>
      </c>
      <c r="N132" s="46">
        <v>2.428</v>
      </c>
      <c r="O132" s="46">
        <v>2.237</v>
      </c>
      <c r="P132" s="32">
        <v>2.386</v>
      </c>
      <c r="Q132" s="88" t="s">
        <v>39</v>
      </c>
    </row>
    <row r="133" spans="1:17" ht="19.5" customHeight="1">
      <c r="A133" s="79" t="s">
        <v>40</v>
      </c>
      <c r="B133" s="35"/>
      <c r="D133" s="27" t="s">
        <v>25</v>
      </c>
      <c r="E133" s="10"/>
      <c r="F133" s="95">
        <v>0.017135665571203135</v>
      </c>
      <c r="G133" s="71">
        <v>0.016047457250158527</v>
      </c>
      <c r="H133" s="71">
        <v>0.016004625576306834</v>
      </c>
      <c r="I133" s="71">
        <v>0.014354285898964488</v>
      </c>
      <c r="J133" s="71">
        <v>0.014040313229760334</v>
      </c>
      <c r="K133" s="46">
        <v>0.013</v>
      </c>
      <c r="L133" s="46">
        <v>0.013</v>
      </c>
      <c r="M133" s="46">
        <v>0.014</v>
      </c>
      <c r="N133" s="46">
        <v>0.013</v>
      </c>
      <c r="O133" s="46">
        <v>0.013</v>
      </c>
      <c r="P133" s="32">
        <v>0.01</v>
      </c>
      <c r="Q133" s="88" t="s">
        <v>40</v>
      </c>
    </row>
    <row r="134" spans="1:17" ht="19.5" customHeight="1">
      <c r="A134" s="79" t="s">
        <v>41</v>
      </c>
      <c r="B134" s="35"/>
      <c r="C134" t="s">
        <v>10</v>
      </c>
      <c r="E134" s="10"/>
      <c r="F134" s="92">
        <v>13.691800091356606</v>
      </c>
      <c r="G134" s="46">
        <v>13.061178672832547</v>
      </c>
      <c r="H134" s="46">
        <v>14.377662618989492</v>
      </c>
      <c r="I134" s="46">
        <v>15.612198430544638</v>
      </c>
      <c r="J134" s="46">
        <v>16.14022600545123</v>
      </c>
      <c r="K134" s="46">
        <v>17.556</v>
      </c>
      <c r="L134" s="46">
        <v>17.934</v>
      </c>
      <c r="M134" s="46">
        <v>18.38</v>
      </c>
      <c r="N134" s="46">
        <v>19.157</v>
      </c>
      <c r="O134" s="46">
        <v>20.966</v>
      </c>
      <c r="P134" s="32">
        <v>21.331</v>
      </c>
      <c r="Q134" s="88" t="s">
        <v>41</v>
      </c>
    </row>
    <row r="135" spans="1:17" ht="19.5" customHeight="1">
      <c r="A135" s="79" t="s">
        <v>42</v>
      </c>
      <c r="B135" s="35"/>
      <c r="D135" s="27" t="s">
        <v>11</v>
      </c>
      <c r="E135" s="10"/>
      <c r="F135" s="92">
        <v>0.19594420473302757</v>
      </c>
      <c r="G135" s="46">
        <v>0.2240192775926653</v>
      </c>
      <c r="H135" s="46">
        <v>0.26416033110020487</v>
      </c>
      <c r="I135" s="46">
        <v>0.4076463296328217</v>
      </c>
      <c r="J135" s="46">
        <v>0.3099625728590176</v>
      </c>
      <c r="K135" s="46">
        <v>0.285</v>
      </c>
      <c r="L135" s="46">
        <v>0.282</v>
      </c>
      <c r="M135" s="46">
        <v>0.246</v>
      </c>
      <c r="N135" s="46">
        <v>0.258</v>
      </c>
      <c r="O135" s="46">
        <v>0.219</v>
      </c>
      <c r="P135" s="32">
        <v>0.151</v>
      </c>
      <c r="Q135" s="88" t="s">
        <v>42</v>
      </c>
    </row>
    <row r="136" spans="1:17" ht="19.5" customHeight="1">
      <c r="A136" s="79" t="s">
        <v>43</v>
      </c>
      <c r="B136" s="35"/>
      <c r="E136" s="10" t="s">
        <v>26</v>
      </c>
      <c r="F136" s="24">
        <v>0.006695696014850972</v>
      </c>
      <c r="G136" s="24">
        <v>0.04500142471583401</v>
      </c>
      <c r="H136" s="24">
        <v>0.04405293745294374</v>
      </c>
      <c r="I136" s="24">
        <v>0.04714118060586885</v>
      </c>
      <c r="J136" s="24">
        <v>0.04644875569488057</v>
      </c>
      <c r="K136" s="24">
        <v>0.041345580584457704</v>
      </c>
      <c r="L136" s="24">
        <v>0.03309688018908932</v>
      </c>
      <c r="M136" s="46">
        <v>0.025380754481775063</v>
      </c>
      <c r="N136" s="46">
        <v>0.021416600898877196</v>
      </c>
      <c r="O136" s="46">
        <v>0.016591792215228194</v>
      </c>
      <c r="P136" s="32">
        <v>0.000852031374400142</v>
      </c>
      <c r="Q136" s="88" t="s">
        <v>43</v>
      </c>
    </row>
    <row r="137" spans="1:17" ht="12.75">
      <c r="A137" s="79" t="s">
        <v>44</v>
      </c>
      <c r="B137" s="35"/>
      <c r="E137" s="10" t="s">
        <v>143</v>
      </c>
      <c r="F137" s="92">
        <v>0.18924850871817658</v>
      </c>
      <c r="G137" s="46">
        <v>0.17901785287683128</v>
      </c>
      <c r="H137" s="46">
        <v>0.22010739364726112</v>
      </c>
      <c r="I137" s="46">
        <v>0.36050514902695285</v>
      </c>
      <c r="J137" s="46">
        <v>0.2635138171641371</v>
      </c>
      <c r="K137" s="46">
        <v>0.2439307309927783</v>
      </c>
      <c r="L137" s="46">
        <v>0.2489697117850092</v>
      </c>
      <c r="M137" s="46">
        <v>0.22072911253112884</v>
      </c>
      <c r="N137" s="46">
        <v>0.23742597929209083</v>
      </c>
      <c r="O137" s="46">
        <v>0.202467324697746</v>
      </c>
      <c r="P137" s="32">
        <v>0.1509533674817016</v>
      </c>
      <c r="Q137" s="88" t="s">
        <v>44</v>
      </c>
    </row>
    <row r="138" spans="1:17" ht="19.5" customHeight="1">
      <c r="A138" s="79" t="s">
        <v>45</v>
      </c>
      <c r="B138" s="35"/>
      <c r="D138" s="27" t="s">
        <v>12</v>
      </c>
      <c r="E138" s="10"/>
      <c r="F138" s="92">
        <v>9.917297384274336</v>
      </c>
      <c r="G138" s="46">
        <v>9.736528572920996</v>
      </c>
      <c r="H138" s="46">
        <v>10.683092934467226</v>
      </c>
      <c r="I138" s="46">
        <v>12.41688052479295</v>
      </c>
      <c r="J138" s="46">
        <v>13.12914801955533</v>
      </c>
      <c r="K138" s="46">
        <v>14.13499873805385</v>
      </c>
      <c r="L138" s="46">
        <v>14.849248893532021</v>
      </c>
      <c r="M138" s="46">
        <v>15.495362113152122</v>
      </c>
      <c r="N138" s="46">
        <v>16.199829175515887</v>
      </c>
      <c r="O138" s="46">
        <v>17.989471371807635</v>
      </c>
      <c r="P138" s="32">
        <v>18.510083126514477</v>
      </c>
      <c r="Q138" s="88" t="s">
        <v>45</v>
      </c>
    </row>
    <row r="139" spans="1:17" ht="12.75">
      <c r="A139" s="80" t="s">
        <v>46</v>
      </c>
      <c r="B139" s="29"/>
      <c r="E139" s="10" t="s">
        <v>27</v>
      </c>
      <c r="F139" s="92">
        <v>1.6429661484216282</v>
      </c>
      <c r="G139" s="46">
        <v>1.4925949653643054</v>
      </c>
      <c r="H139" s="46">
        <v>1.5878147208451185</v>
      </c>
      <c r="I139" s="46">
        <v>1.5481660035170404</v>
      </c>
      <c r="J139" s="46">
        <v>1.6908839855848603</v>
      </c>
      <c r="K139" s="46">
        <v>1.8844121667876412</v>
      </c>
      <c r="L139" s="46">
        <v>1.818039221686349</v>
      </c>
      <c r="M139" s="46">
        <v>1.6825051783069942</v>
      </c>
      <c r="N139" s="46">
        <v>1.7642693061035275</v>
      </c>
      <c r="O139" s="46">
        <v>2.0646184708788273</v>
      </c>
      <c r="P139" s="32">
        <v>1.8976556736619978</v>
      </c>
      <c r="Q139" s="89" t="s">
        <v>46</v>
      </c>
    </row>
    <row r="140" spans="1:17" ht="12.75">
      <c r="A140" s="79" t="s">
        <v>48</v>
      </c>
      <c r="B140" s="35"/>
      <c r="E140" s="10" t="s">
        <v>28</v>
      </c>
      <c r="F140" s="90">
        <v>0.2612375525246647</v>
      </c>
      <c r="G140" s="68">
        <v>0.18526345872620203</v>
      </c>
      <c r="H140" s="46">
        <v>0.20525029650740606</v>
      </c>
      <c r="I140" s="46">
        <v>0.24281411206173298</v>
      </c>
      <c r="J140" s="46">
        <v>0.25195729398976435</v>
      </c>
      <c r="K140" s="46">
        <v>0.270978504182875</v>
      </c>
      <c r="L140" s="46">
        <v>0.3100945542974394</v>
      </c>
      <c r="M140" s="46">
        <v>0.3129199550858485</v>
      </c>
      <c r="N140" s="46">
        <v>0.29864818739112425</v>
      </c>
      <c r="O140" s="46">
        <v>0.29555647092715964</v>
      </c>
      <c r="P140" s="32">
        <v>0.3137971855450001</v>
      </c>
      <c r="Q140" s="88" t="s">
        <v>48</v>
      </c>
    </row>
    <row r="141" spans="1:17" ht="12.75">
      <c r="A141" s="79" t="s">
        <v>47</v>
      </c>
      <c r="B141" s="35"/>
      <c r="E141" s="10" t="s">
        <v>29</v>
      </c>
      <c r="F141" s="92">
        <v>0.02252980260712346</v>
      </c>
      <c r="G141" s="46">
        <v>0.05639995779276822</v>
      </c>
      <c r="H141" s="46">
        <v>0.05538165276483035</v>
      </c>
      <c r="I141" s="46">
        <v>0.0609696449977013</v>
      </c>
      <c r="J141" s="68">
        <v>0.05526119263381882</v>
      </c>
      <c r="K141" s="46">
        <v>0.05172522424582783</v>
      </c>
      <c r="L141" s="68">
        <v>0.03738910902702151</v>
      </c>
      <c r="M141" s="68">
        <v>0.03891140159892998</v>
      </c>
      <c r="N141" s="68">
        <v>0.039682715906526764</v>
      </c>
      <c r="O141" s="68">
        <v>0.04151630269735136</v>
      </c>
      <c r="P141" s="50">
        <v>0.043651683821576706</v>
      </c>
      <c r="Q141" s="88" t="s">
        <v>47</v>
      </c>
    </row>
    <row r="142" spans="1:17" ht="12.75">
      <c r="A142" s="79" t="s">
        <v>53</v>
      </c>
      <c r="B142" s="35"/>
      <c r="E142" s="10" t="s">
        <v>94</v>
      </c>
      <c r="F142" s="93">
        <v>0.5011322875673574</v>
      </c>
      <c r="G142" s="69">
        <v>0.41484693003877154</v>
      </c>
      <c r="H142" s="46">
        <v>0.5174888517254913</v>
      </c>
      <c r="I142" s="46">
        <v>0.6558885868870825</v>
      </c>
      <c r="J142" s="46">
        <v>0.6307729106190273</v>
      </c>
      <c r="K142" s="46">
        <v>0.5759245439967601</v>
      </c>
      <c r="L142" s="46">
        <v>0.7015020260634063</v>
      </c>
      <c r="M142" s="46">
        <v>0.734473568044882</v>
      </c>
      <c r="N142" s="46">
        <v>0.8193106686596283</v>
      </c>
      <c r="O142" s="46">
        <v>0.7503755996625017</v>
      </c>
      <c r="P142" s="32">
        <v>0.6734276893861556</v>
      </c>
      <c r="Q142" s="88" t="s">
        <v>53</v>
      </c>
    </row>
    <row r="143" spans="1:17" ht="12.75">
      <c r="A143" s="79" t="s">
        <v>54</v>
      </c>
      <c r="B143" s="35"/>
      <c r="E143" s="10" t="s">
        <v>30</v>
      </c>
      <c r="F143" s="92">
        <v>0.8769070302379189</v>
      </c>
      <c r="G143" s="46">
        <v>0.9160074071514486</v>
      </c>
      <c r="H143" s="46">
        <v>0.7179345431905573</v>
      </c>
      <c r="I143" s="46">
        <v>0.8200955898612763</v>
      </c>
      <c r="J143" s="46">
        <v>0.7897699712479349</v>
      </c>
      <c r="K143" s="46">
        <v>0.7616442909471176</v>
      </c>
      <c r="L143" s="46">
        <v>0.8769286305416142</v>
      </c>
      <c r="M143" s="46">
        <v>0.8250299130320679</v>
      </c>
      <c r="N143" s="46">
        <v>0.785300503147679</v>
      </c>
      <c r="O143" s="46">
        <v>1.0230777837293297</v>
      </c>
      <c r="P143" s="32">
        <v>0.9683309435300469</v>
      </c>
      <c r="Q143" s="88" t="s">
        <v>54</v>
      </c>
    </row>
    <row r="144" spans="1:17" ht="12.75">
      <c r="A144" s="79" t="s">
        <v>49</v>
      </c>
      <c r="B144" s="35"/>
      <c r="E144" s="10" t="s">
        <v>93</v>
      </c>
      <c r="F144" s="92">
        <v>0</v>
      </c>
      <c r="G144" s="46">
        <v>0.0005241631765127158</v>
      </c>
      <c r="H144" s="46">
        <v>0.0037357234146170744</v>
      </c>
      <c r="I144" s="46">
        <v>0.003177372643706457</v>
      </c>
      <c r="J144" s="46">
        <v>0.0012293506334746596</v>
      </c>
      <c r="K144" s="46">
        <v>0.0008497953874805959</v>
      </c>
      <c r="L144" s="46">
        <v>0</v>
      </c>
      <c r="M144" s="46">
        <v>0</v>
      </c>
      <c r="N144" s="46">
        <v>0</v>
      </c>
      <c r="O144" s="46">
        <v>0</v>
      </c>
      <c r="P144" s="32">
        <v>0</v>
      </c>
      <c r="Q144" s="88" t="s">
        <v>49</v>
      </c>
    </row>
    <row r="145" spans="1:17" ht="12.75">
      <c r="A145" s="79" t="s">
        <v>50</v>
      </c>
      <c r="B145" s="35"/>
      <c r="E145" s="10" t="s">
        <v>31</v>
      </c>
      <c r="F145" s="90">
        <v>0.6900233258617432</v>
      </c>
      <c r="G145" s="68">
        <v>0.44691362036804566</v>
      </c>
      <c r="H145" s="46">
        <v>0.5734103075865965</v>
      </c>
      <c r="I145" s="46">
        <v>0.5202298442757163</v>
      </c>
      <c r="J145" s="46">
        <v>0.5152798091420597</v>
      </c>
      <c r="K145" s="46">
        <v>0.5294741211203654</v>
      </c>
      <c r="L145" s="46">
        <v>0.5856790047611913</v>
      </c>
      <c r="M145" s="46">
        <v>0.6144013048355229</v>
      </c>
      <c r="N145" s="46">
        <v>0.7439810986487236</v>
      </c>
      <c r="O145" s="46">
        <v>0.6290861345586439</v>
      </c>
      <c r="P145" s="32">
        <v>0.7172747434591872</v>
      </c>
      <c r="Q145" s="88" t="s">
        <v>50</v>
      </c>
    </row>
    <row r="146" spans="1:17" ht="12.75">
      <c r="A146" s="79" t="s">
        <v>51</v>
      </c>
      <c r="B146" s="35"/>
      <c r="E146" s="10" t="s">
        <v>102</v>
      </c>
      <c r="F146" s="92">
        <v>0.17852897895860342</v>
      </c>
      <c r="G146" s="46">
        <v>0.4768352736980523</v>
      </c>
      <c r="H146" s="46">
        <v>0.5348447724699562</v>
      </c>
      <c r="I146" s="46">
        <v>0.8595931212415184</v>
      </c>
      <c r="J146" s="46">
        <v>0.9457783299541349</v>
      </c>
      <c r="K146" s="46">
        <v>1.0254723739410487</v>
      </c>
      <c r="L146" s="46">
        <v>1.1283422848690379</v>
      </c>
      <c r="M146" s="46">
        <v>1.178334619636877</v>
      </c>
      <c r="N146" s="46">
        <v>1.1143922155515524</v>
      </c>
      <c r="O146" s="46">
        <v>1.4111069706638675</v>
      </c>
      <c r="P146" s="32">
        <v>1.4402966284820031</v>
      </c>
      <c r="Q146" s="88" t="s">
        <v>51</v>
      </c>
    </row>
    <row r="147" spans="1:17" ht="12.75">
      <c r="A147" s="79" t="s">
        <v>52</v>
      </c>
      <c r="B147" s="35"/>
      <c r="E147" s="10" t="s">
        <v>32</v>
      </c>
      <c r="F147" s="92">
        <v>0.8205641919035058</v>
      </c>
      <c r="G147" s="46">
        <v>1.065780986803305</v>
      </c>
      <c r="H147" s="46">
        <v>1.158453193155168</v>
      </c>
      <c r="I147" s="46">
        <v>1.501342239552672</v>
      </c>
      <c r="J147" s="46">
        <v>1.5805121330478522</v>
      </c>
      <c r="K147" s="46">
        <v>1.8366506310277049</v>
      </c>
      <c r="L147" s="69">
        <v>1.6093317843545691</v>
      </c>
      <c r="M147" s="69">
        <v>1.6752679223521572</v>
      </c>
      <c r="N147" s="69">
        <v>1.7325214575879384</v>
      </c>
      <c r="O147" s="69">
        <v>1.786253856984806</v>
      </c>
      <c r="P147" s="53">
        <v>1.621038532359134</v>
      </c>
      <c r="Q147" s="88" t="s">
        <v>52</v>
      </c>
    </row>
    <row r="148" spans="1:17" ht="12.75">
      <c r="A148" s="79" t="s">
        <v>55</v>
      </c>
      <c r="B148" s="35"/>
      <c r="E148" s="10" t="s">
        <v>34</v>
      </c>
      <c r="F148" s="92">
        <v>1.5477873566102491</v>
      </c>
      <c r="G148" s="46">
        <v>1.5778158338164034</v>
      </c>
      <c r="H148" s="46">
        <v>1.6051634918796993</v>
      </c>
      <c r="I148" s="46">
        <v>1.6348912836781062</v>
      </c>
      <c r="J148" s="46">
        <v>1.9182009532297002</v>
      </c>
      <c r="K148" s="46">
        <v>2.0539190317382796</v>
      </c>
      <c r="L148" s="46">
        <v>2.202415613832084</v>
      </c>
      <c r="M148" s="46">
        <v>2.478830666627531</v>
      </c>
      <c r="N148" s="46">
        <v>2.5568818412221583</v>
      </c>
      <c r="O148" s="46">
        <v>2.8130165842095782</v>
      </c>
      <c r="P148" s="32">
        <v>2.8897213892680895</v>
      </c>
      <c r="Q148" s="88" t="s">
        <v>55</v>
      </c>
    </row>
    <row r="149" spans="1:17" ht="12.75">
      <c r="A149" s="79" t="s">
        <v>56</v>
      </c>
      <c r="B149" s="35"/>
      <c r="E149" s="10" t="s">
        <v>33</v>
      </c>
      <c r="F149" s="92">
        <v>1.509116389482725</v>
      </c>
      <c r="G149" s="46">
        <v>1.1324384147579836</v>
      </c>
      <c r="H149" s="46">
        <v>1.2225539171240665</v>
      </c>
      <c r="I149" s="46">
        <v>1.2426188206714925</v>
      </c>
      <c r="J149" s="46">
        <v>1.226637908224773</v>
      </c>
      <c r="K149" s="46">
        <v>1.3287491728152399</v>
      </c>
      <c r="L149" s="46">
        <v>1.5884400174597357</v>
      </c>
      <c r="M149" s="46">
        <v>1.6814519633250975</v>
      </c>
      <c r="N149" s="46">
        <v>1.489780429846374</v>
      </c>
      <c r="O149" s="46">
        <v>1.5713570078542485</v>
      </c>
      <c r="P149" s="32">
        <v>1.686620526906513</v>
      </c>
      <c r="Q149" s="88" t="s">
        <v>56</v>
      </c>
    </row>
    <row r="150" spans="1:17" ht="12.75">
      <c r="A150" s="79" t="s">
        <v>57</v>
      </c>
      <c r="B150" s="35"/>
      <c r="E150" s="10" t="s">
        <v>144</v>
      </c>
      <c r="F150" s="92">
        <v>0.9320216368598203</v>
      </c>
      <c r="G150" s="46">
        <v>1.0268316307639755</v>
      </c>
      <c r="H150" s="46">
        <v>1.3213307340324725</v>
      </c>
      <c r="I150" s="46">
        <v>1.8815432514961625</v>
      </c>
      <c r="J150" s="46">
        <v>1.97265616853494</v>
      </c>
      <c r="K150" s="46">
        <v>2.1663682063866494</v>
      </c>
      <c r="L150" s="46">
        <v>2.352383753522584</v>
      </c>
      <c r="M150" s="46">
        <v>2.5088789476137774</v>
      </c>
      <c r="N150" s="46">
        <v>2.98493456080509</v>
      </c>
      <c r="O150" s="46">
        <v>3.9266905176066382</v>
      </c>
      <c r="P150" s="32">
        <v>4.616593614925723</v>
      </c>
      <c r="Q150" s="88" t="s">
        <v>57</v>
      </c>
    </row>
    <row r="151" spans="1:17" ht="12.75">
      <c r="A151" s="79" t="s">
        <v>58</v>
      </c>
      <c r="B151" s="35"/>
      <c r="E151" s="10" t="s">
        <v>35</v>
      </c>
      <c r="F151" s="92">
        <v>0.4276308688909851</v>
      </c>
      <c r="G151" s="46">
        <v>0.3948077685982469</v>
      </c>
      <c r="H151" s="46">
        <v>0.5373757697690462</v>
      </c>
      <c r="I151" s="46">
        <v>0.7868534106786845</v>
      </c>
      <c r="J151" s="46">
        <v>0.8197291207417702</v>
      </c>
      <c r="K151" s="46">
        <v>0.8531702891623045</v>
      </c>
      <c r="L151" s="46">
        <v>0.8430988595781569</v>
      </c>
      <c r="M151" s="46">
        <v>0.892064456756892</v>
      </c>
      <c r="N151" s="46">
        <v>0.9759970680371728</v>
      </c>
      <c r="O151" s="46">
        <v>0.8859875209429441</v>
      </c>
      <c r="P151" s="32">
        <v>0.843019921551789</v>
      </c>
      <c r="Q151" s="88" t="s">
        <v>58</v>
      </c>
    </row>
    <row r="152" spans="1:17" ht="12.75">
      <c r="A152" s="79" t="s">
        <v>59</v>
      </c>
      <c r="B152" s="35"/>
      <c r="E152" s="10" t="s">
        <v>36</v>
      </c>
      <c r="F152" s="92">
        <v>0.5068518143480104</v>
      </c>
      <c r="G152" s="46">
        <v>0.5494681618649757</v>
      </c>
      <c r="H152" s="46">
        <v>0.6423549600021993</v>
      </c>
      <c r="I152" s="46">
        <v>0.6586972432300561</v>
      </c>
      <c r="J152" s="46">
        <v>0.7304788919712207</v>
      </c>
      <c r="K152" s="46">
        <v>0.7956603863145552</v>
      </c>
      <c r="L152" s="46">
        <v>0.7956040335388338</v>
      </c>
      <c r="M152" s="46">
        <v>0.8722922159355455</v>
      </c>
      <c r="N152" s="46">
        <v>0.8941291226083923</v>
      </c>
      <c r="O152" s="46">
        <v>0.7908281510917388</v>
      </c>
      <c r="P152" s="32">
        <v>0.7986545936172593</v>
      </c>
      <c r="Q152" s="88" t="s">
        <v>59</v>
      </c>
    </row>
    <row r="153" spans="1:17" ht="19.5" customHeight="1">
      <c r="A153" s="79" t="s">
        <v>60</v>
      </c>
      <c r="B153" s="35"/>
      <c r="D153" s="27" t="s">
        <v>13</v>
      </c>
      <c r="E153" s="10"/>
      <c r="F153" s="94">
        <v>3.5785585023492454</v>
      </c>
      <c r="G153" s="70">
        <v>3.1006308223188843</v>
      </c>
      <c r="H153" s="70">
        <v>3.430409353422064</v>
      </c>
      <c r="I153" s="70">
        <v>2.7876715761188673</v>
      </c>
      <c r="J153" s="70">
        <v>2.701115413036881</v>
      </c>
      <c r="K153" s="46">
        <v>3.136</v>
      </c>
      <c r="L153" s="46">
        <v>2.803</v>
      </c>
      <c r="M153" s="46">
        <v>2.638</v>
      </c>
      <c r="N153" s="46">
        <v>2.698</v>
      </c>
      <c r="O153" s="46">
        <v>2.758</v>
      </c>
      <c r="P153" s="32">
        <v>2.669</v>
      </c>
      <c r="Q153" s="88" t="s">
        <v>60</v>
      </c>
    </row>
    <row r="154" spans="1:17" ht="19.5" customHeight="1">
      <c r="A154" s="79" t="s">
        <v>61</v>
      </c>
      <c r="B154" s="35"/>
      <c r="C154" t="s">
        <v>14</v>
      </c>
      <c r="E154" s="10"/>
      <c r="F154" s="95">
        <v>13.353720146579374</v>
      </c>
      <c r="G154" s="71">
        <v>17.45775859681034</v>
      </c>
      <c r="H154" s="71">
        <v>17.792667922465544</v>
      </c>
      <c r="I154" s="71">
        <v>18.113890437586413</v>
      </c>
      <c r="J154" s="71">
        <v>16.323440019120167</v>
      </c>
      <c r="K154" s="46">
        <v>14.587</v>
      </c>
      <c r="L154" s="46">
        <v>13.987</v>
      </c>
      <c r="M154" s="46">
        <v>12.521</v>
      </c>
      <c r="N154" s="46">
        <v>11.056</v>
      </c>
      <c r="O154" s="46">
        <v>9.502</v>
      </c>
      <c r="P154" s="32">
        <v>8.554</v>
      </c>
      <c r="Q154" s="88" t="s">
        <v>61</v>
      </c>
    </row>
    <row r="155" spans="1:17" ht="19.5" customHeight="1">
      <c r="A155" s="79" t="s">
        <v>62</v>
      </c>
      <c r="B155" s="35"/>
      <c r="C155" t="s">
        <v>15</v>
      </c>
      <c r="E155" s="10"/>
      <c r="F155" s="95">
        <v>14.689500044156764</v>
      </c>
      <c r="G155" s="71">
        <v>15.783847524641414</v>
      </c>
      <c r="H155" s="71">
        <v>15.662461910367448</v>
      </c>
      <c r="I155" s="71">
        <v>15.46773538391751</v>
      </c>
      <c r="J155" s="71">
        <v>15.722729749247282</v>
      </c>
      <c r="K155" s="46">
        <v>15.318</v>
      </c>
      <c r="L155" s="46">
        <v>15.115</v>
      </c>
      <c r="M155" s="46">
        <v>15.607</v>
      </c>
      <c r="N155" s="46">
        <v>16.21</v>
      </c>
      <c r="O155" s="46">
        <v>16.257</v>
      </c>
      <c r="P155" s="32">
        <v>16.665</v>
      </c>
      <c r="Q155" s="88" t="s">
        <v>62</v>
      </c>
    </row>
    <row r="156" spans="1:17" ht="19.5" customHeight="1">
      <c r="A156" s="79" t="s">
        <v>63</v>
      </c>
      <c r="B156" s="35"/>
      <c r="D156" s="27" t="s">
        <v>92</v>
      </c>
      <c r="E156" s="10"/>
      <c r="F156" s="95">
        <v>8.8899594669786</v>
      </c>
      <c r="G156" s="71">
        <v>9.963475100253264</v>
      </c>
      <c r="H156" s="71">
        <v>9.664752605917322</v>
      </c>
      <c r="I156" s="71">
        <v>9.366570724547731</v>
      </c>
      <c r="J156" s="71">
        <v>9.527037763926606</v>
      </c>
      <c r="K156" s="46">
        <v>9.523</v>
      </c>
      <c r="L156" s="46">
        <v>9.157</v>
      </c>
      <c r="M156" s="46">
        <v>9.621</v>
      </c>
      <c r="N156" s="46">
        <v>9.563</v>
      </c>
      <c r="O156" s="46">
        <v>9.093</v>
      </c>
      <c r="P156" s="32">
        <v>8.918</v>
      </c>
      <c r="Q156" s="88" t="s">
        <v>63</v>
      </c>
    </row>
    <row r="157" spans="1:17" ht="19.5" customHeight="1">
      <c r="A157" s="79" t="s">
        <v>64</v>
      </c>
      <c r="B157" s="35"/>
      <c r="D157" s="27" t="s">
        <v>37</v>
      </c>
      <c r="E157" s="10"/>
      <c r="F157" s="95">
        <v>1.1951748642196716</v>
      </c>
      <c r="G157" s="71">
        <v>1.6078181276351042</v>
      </c>
      <c r="H157" s="71">
        <v>1.4702949394746674</v>
      </c>
      <c r="I157" s="71">
        <v>1.460645578637873</v>
      </c>
      <c r="J157" s="71">
        <v>1.3589593145467023</v>
      </c>
      <c r="K157" s="46">
        <v>1.2</v>
      </c>
      <c r="L157" s="46">
        <v>1.105</v>
      </c>
      <c r="M157" s="46">
        <v>1.024</v>
      </c>
      <c r="N157" s="46">
        <v>0.993</v>
      </c>
      <c r="O157" s="46">
        <v>0.943</v>
      </c>
      <c r="P157" s="32">
        <v>0.955</v>
      </c>
      <c r="Q157" s="88" t="s">
        <v>64</v>
      </c>
    </row>
    <row r="158" spans="1:17" ht="19.5" customHeight="1">
      <c r="A158" s="79" t="s">
        <v>65</v>
      </c>
      <c r="B158" s="35"/>
      <c r="D158" s="27" t="s">
        <v>16</v>
      </c>
      <c r="E158" s="10"/>
      <c r="F158" s="95">
        <v>4.604365712958491</v>
      </c>
      <c r="G158" s="71">
        <v>4.212554296753047</v>
      </c>
      <c r="H158" s="71">
        <v>4.527414364975459</v>
      </c>
      <c r="I158" s="71">
        <v>4.640519080731909</v>
      </c>
      <c r="J158" s="71">
        <v>4.836732670773973</v>
      </c>
      <c r="K158" s="46">
        <v>4.594</v>
      </c>
      <c r="L158" s="46">
        <v>4.852</v>
      </c>
      <c r="M158" s="46">
        <v>4.961</v>
      </c>
      <c r="N158" s="46">
        <v>5.652</v>
      </c>
      <c r="O158" s="46">
        <v>6.22</v>
      </c>
      <c r="P158" s="32">
        <v>6.792</v>
      </c>
      <c r="Q158" s="88" t="s">
        <v>65</v>
      </c>
    </row>
    <row r="159" spans="1:17" ht="19.5" customHeight="1">
      <c r="A159" s="79" t="s">
        <v>66</v>
      </c>
      <c r="B159" s="35"/>
      <c r="C159" t="s">
        <v>17</v>
      </c>
      <c r="E159" s="10"/>
      <c r="F159" s="91">
        <v>18.51861781585846</v>
      </c>
      <c r="G159" s="74">
        <v>17.767200344076837</v>
      </c>
      <c r="H159" s="74">
        <v>18.4971896099129</v>
      </c>
      <c r="I159" s="74">
        <v>18.862256278925994</v>
      </c>
      <c r="J159" s="74">
        <v>20.55209572451607</v>
      </c>
      <c r="K159" s="46">
        <v>21.447</v>
      </c>
      <c r="L159" s="46">
        <v>22.713</v>
      </c>
      <c r="M159" s="46">
        <v>24.153</v>
      </c>
      <c r="N159" s="46">
        <v>24.146</v>
      </c>
      <c r="O159" s="46">
        <v>24.707</v>
      </c>
      <c r="P159" s="32">
        <v>24.976</v>
      </c>
      <c r="Q159" s="88" t="s">
        <v>66</v>
      </c>
    </row>
    <row r="160" spans="1:17" ht="19.5" customHeight="1">
      <c r="A160" s="79" t="s">
        <v>67</v>
      </c>
      <c r="B160" s="35"/>
      <c r="D160" s="27" t="s">
        <v>18</v>
      </c>
      <c r="E160" s="10"/>
      <c r="F160" s="91">
        <v>3.9183524719790164</v>
      </c>
      <c r="G160" s="74">
        <v>2.8666161561525647</v>
      </c>
      <c r="H160" s="74">
        <v>2.8538746226159697</v>
      </c>
      <c r="I160" s="74">
        <v>2.7994480541414037</v>
      </c>
      <c r="J160" s="74">
        <v>3.0309984839158757</v>
      </c>
      <c r="K160" s="46">
        <v>3.145</v>
      </c>
      <c r="L160" s="46">
        <v>3.369</v>
      </c>
      <c r="M160" s="46">
        <v>3.499</v>
      </c>
      <c r="N160" s="46">
        <v>3.925</v>
      </c>
      <c r="O160" s="46">
        <v>3.939</v>
      </c>
      <c r="P160" s="32">
        <v>3.905</v>
      </c>
      <c r="Q160" s="88" t="s">
        <v>67</v>
      </c>
    </row>
    <row r="161" spans="1:17" ht="19.5" customHeight="1">
      <c r="A161" s="79" t="s">
        <v>68</v>
      </c>
      <c r="B161" s="35"/>
      <c r="D161" s="27" t="s">
        <v>146</v>
      </c>
      <c r="E161" s="10"/>
      <c r="F161" s="91">
        <v>14.600265343879443</v>
      </c>
      <c r="G161" s="74">
        <v>14.900584187924274</v>
      </c>
      <c r="H161" s="74">
        <v>15.643314987296932</v>
      </c>
      <c r="I161" s="74">
        <v>16.062808224784593</v>
      </c>
      <c r="J161" s="74">
        <v>17.521097240600195</v>
      </c>
      <c r="K161" s="46">
        <v>18.302</v>
      </c>
      <c r="L161" s="46">
        <v>19.344</v>
      </c>
      <c r="M161" s="46">
        <v>20.653</v>
      </c>
      <c r="N161" s="46">
        <v>20.22</v>
      </c>
      <c r="O161" s="46">
        <v>20.767</v>
      </c>
      <c r="P161" s="32">
        <v>21.07</v>
      </c>
      <c r="Q161" s="88" t="s">
        <v>68</v>
      </c>
    </row>
    <row r="162" spans="1:17" ht="19.5" customHeight="1">
      <c r="A162" s="79" t="s">
        <v>69</v>
      </c>
      <c r="B162" s="35"/>
      <c r="C162" t="s">
        <v>19</v>
      </c>
      <c r="E162" s="10"/>
      <c r="F162" s="91">
        <v>37.032643511657454</v>
      </c>
      <c r="G162" s="74">
        <v>33.56685743652677</v>
      </c>
      <c r="H162" s="74">
        <v>31.339173192534574</v>
      </c>
      <c r="I162" s="74">
        <v>29.97122954798812</v>
      </c>
      <c r="J162" s="74">
        <v>29.140213806027855</v>
      </c>
      <c r="K162" s="46">
        <v>28.887</v>
      </c>
      <c r="L162" s="46">
        <v>28.04</v>
      </c>
      <c r="M162" s="46">
        <v>27.029</v>
      </c>
      <c r="N162" s="46">
        <v>26.987</v>
      </c>
      <c r="O162" s="46">
        <v>26.315</v>
      </c>
      <c r="P162" s="32">
        <v>26.074</v>
      </c>
      <c r="Q162" s="88" t="s">
        <v>69</v>
      </c>
    </row>
    <row r="163" spans="1:17" ht="19.5" customHeight="1">
      <c r="A163" s="79" t="s">
        <v>70</v>
      </c>
      <c r="B163" s="35"/>
      <c r="D163" s="27" t="s">
        <v>20</v>
      </c>
      <c r="E163" s="10"/>
      <c r="F163" s="91">
        <v>12.36114393652022</v>
      </c>
      <c r="G163" s="74">
        <v>11.186831633989595</v>
      </c>
      <c r="H163" s="74">
        <v>9.827719518168182</v>
      </c>
      <c r="I163" s="74">
        <v>9.234307378131808</v>
      </c>
      <c r="J163" s="74">
        <v>8.950541310995195</v>
      </c>
      <c r="K163" s="46">
        <v>8.646</v>
      </c>
      <c r="L163" s="46">
        <v>8.176</v>
      </c>
      <c r="M163" s="46">
        <v>8.032</v>
      </c>
      <c r="N163" s="46">
        <v>7.859</v>
      </c>
      <c r="O163" s="46">
        <v>7.693</v>
      </c>
      <c r="P163" s="32">
        <v>7.485</v>
      </c>
      <c r="Q163" s="88" t="s">
        <v>70</v>
      </c>
    </row>
    <row r="164" spans="1:17" ht="19.5" customHeight="1">
      <c r="A164" s="79" t="s">
        <v>71</v>
      </c>
      <c r="B164" s="35"/>
      <c r="D164" s="27" t="s">
        <v>136</v>
      </c>
      <c r="E164" s="10"/>
      <c r="O164" s="27"/>
      <c r="P164" s="10"/>
      <c r="Q164" s="88"/>
    </row>
    <row r="165" spans="1:17" ht="12.75">
      <c r="A165" s="80"/>
      <c r="B165" s="29"/>
      <c r="D165" s="27" t="s">
        <v>21</v>
      </c>
      <c r="E165" s="10"/>
      <c r="F165" s="91">
        <v>24.671499575137233</v>
      </c>
      <c r="G165" s="74">
        <v>22.38002580253717</v>
      </c>
      <c r="H165" s="74">
        <v>21.511453674366393</v>
      </c>
      <c r="I165" s="74">
        <v>20.736922169856314</v>
      </c>
      <c r="J165" s="74">
        <v>20.189672495032653</v>
      </c>
      <c r="K165" s="74">
        <f aca="true" t="shared" si="1" ref="K165:P165">SUM(K166:K169)</f>
        <v>20.239</v>
      </c>
      <c r="L165" s="74">
        <f t="shared" si="1"/>
        <v>19.863</v>
      </c>
      <c r="M165" s="74">
        <f t="shared" si="1"/>
        <v>18.996000000000002</v>
      </c>
      <c r="N165" s="74">
        <f t="shared" si="1"/>
        <v>19.127000000000002</v>
      </c>
      <c r="O165" s="74">
        <f t="shared" si="1"/>
        <v>18.619999999999997</v>
      </c>
      <c r="P165" s="58">
        <f t="shared" si="1"/>
        <v>18.587</v>
      </c>
      <c r="Q165" s="88" t="s">
        <v>71</v>
      </c>
    </row>
    <row r="166" spans="1:17" ht="19.5" customHeight="1">
      <c r="A166" s="80" t="s">
        <v>72</v>
      </c>
      <c r="B166" s="29"/>
      <c r="E166" s="10" t="s">
        <v>76</v>
      </c>
      <c r="F166" s="91">
        <v>10.823003698398171</v>
      </c>
      <c r="G166" s="74">
        <v>9.62906705768702</v>
      </c>
      <c r="H166" s="74">
        <v>9.80163022679988</v>
      </c>
      <c r="I166" s="74">
        <v>8.679139259690128</v>
      </c>
      <c r="J166" s="74">
        <v>7.579812218572396</v>
      </c>
      <c r="K166" s="46">
        <v>7.155</v>
      </c>
      <c r="L166" s="46">
        <v>7.239</v>
      </c>
      <c r="M166" s="46">
        <v>6.721</v>
      </c>
      <c r="N166" s="46">
        <v>6.827</v>
      </c>
      <c r="O166" s="46">
        <v>6.643</v>
      </c>
      <c r="P166" s="32">
        <v>6.414</v>
      </c>
      <c r="Q166" s="89" t="s">
        <v>72</v>
      </c>
    </row>
    <row r="167" spans="1:17" ht="19.5" customHeight="1">
      <c r="A167" s="80" t="s">
        <v>73</v>
      </c>
      <c r="B167" s="29"/>
      <c r="E167" s="10" t="s">
        <v>77</v>
      </c>
      <c r="F167" s="95">
        <v>7.910999213702556</v>
      </c>
      <c r="G167" s="71">
        <v>6.5842273574712635</v>
      </c>
      <c r="H167" s="71">
        <v>6.090183652095403</v>
      </c>
      <c r="I167" s="71">
        <v>6.424400605964401</v>
      </c>
      <c r="J167" s="71">
        <v>7.224592607469314</v>
      </c>
      <c r="K167" s="46">
        <v>7.82</v>
      </c>
      <c r="L167" s="46">
        <v>7.633</v>
      </c>
      <c r="M167" s="46">
        <v>7.69</v>
      </c>
      <c r="N167" s="46">
        <v>7.791</v>
      </c>
      <c r="O167" s="46">
        <v>7.725</v>
      </c>
      <c r="P167" s="32">
        <v>7.904</v>
      </c>
      <c r="Q167" s="89" t="s">
        <v>73</v>
      </c>
    </row>
    <row r="168" spans="1:17" ht="19.5" customHeight="1">
      <c r="A168" s="80" t="s">
        <v>74</v>
      </c>
      <c r="B168" s="29"/>
      <c r="E168" s="10" t="s">
        <v>78</v>
      </c>
      <c r="F168" s="95">
        <v>5.917716632920084</v>
      </c>
      <c r="G168" s="71">
        <v>6.134358263192572</v>
      </c>
      <c r="H168" s="71">
        <v>5.579201036364747</v>
      </c>
      <c r="I168" s="71">
        <v>5.58459953450048</v>
      </c>
      <c r="J168" s="71">
        <v>5.33072464292617</v>
      </c>
      <c r="K168" s="46">
        <v>5.206</v>
      </c>
      <c r="L168" s="46">
        <v>4.928</v>
      </c>
      <c r="M168" s="46">
        <v>4.518</v>
      </c>
      <c r="N168" s="46">
        <v>4.432</v>
      </c>
      <c r="O168" s="46">
        <v>4.168</v>
      </c>
      <c r="P168" s="32">
        <v>4.188</v>
      </c>
      <c r="Q168" s="89" t="s">
        <v>74</v>
      </c>
    </row>
    <row r="169" spans="1:17" ht="19.5" customHeight="1">
      <c r="A169" s="80" t="s">
        <v>75</v>
      </c>
      <c r="B169" s="29"/>
      <c r="E169" s="10" t="s">
        <v>79</v>
      </c>
      <c r="F169" s="95">
        <v>0.01978003011642491</v>
      </c>
      <c r="G169" s="71">
        <v>0.03237312418631227</v>
      </c>
      <c r="H169" s="71">
        <v>0.04043875910636205</v>
      </c>
      <c r="I169" s="71">
        <v>0.04878276970130549</v>
      </c>
      <c r="J169" s="71">
        <v>0.05454302606477367</v>
      </c>
      <c r="K169" s="46">
        <v>0.058</v>
      </c>
      <c r="L169" s="46">
        <v>0.063</v>
      </c>
      <c r="M169" s="46">
        <v>0.067</v>
      </c>
      <c r="N169" s="46">
        <v>0.077</v>
      </c>
      <c r="O169" s="46">
        <v>0.084</v>
      </c>
      <c r="P169" s="32">
        <v>0.081</v>
      </c>
      <c r="Q169" s="89" t="s">
        <v>75</v>
      </c>
    </row>
    <row r="172" spans="1:9" s="1" customFormat="1" ht="15">
      <c r="A172" s="33"/>
      <c r="B172" s="33"/>
      <c r="H172" s="36" t="s">
        <v>99</v>
      </c>
      <c r="I172" s="37" t="s">
        <v>149</v>
      </c>
    </row>
    <row r="173" spans="1:9" s="3" customFormat="1" ht="12.75">
      <c r="A173" s="34"/>
      <c r="B173" s="34"/>
      <c r="H173" s="22" t="s">
        <v>22</v>
      </c>
      <c r="I173" s="25" t="s">
        <v>23</v>
      </c>
    </row>
    <row r="174" spans="1:2" ht="12.75">
      <c r="A174" s="27"/>
      <c r="B174" s="27"/>
    </row>
    <row r="175" spans="1:17" ht="12.75">
      <c r="A175" s="5"/>
      <c r="B175" s="5"/>
      <c r="C175" s="5"/>
      <c r="D175" s="5"/>
      <c r="E175" s="5"/>
      <c r="F175" s="5"/>
      <c r="G175" s="5"/>
      <c r="H175" s="5"/>
      <c r="I175" s="5"/>
      <c r="J175" s="5"/>
      <c r="K175" s="5"/>
      <c r="L175" s="5"/>
      <c r="M175" s="5"/>
      <c r="N175" s="5"/>
      <c r="O175" s="5"/>
      <c r="P175" s="5"/>
      <c r="Q175" s="5"/>
    </row>
    <row r="176" spans="1:17" ht="12.75">
      <c r="A176" s="6"/>
      <c r="B176" s="26"/>
      <c r="C176" s="26"/>
      <c r="D176" s="26"/>
      <c r="E176" s="6"/>
      <c r="F176" s="7"/>
      <c r="G176" s="7"/>
      <c r="H176" s="98"/>
      <c r="I176" s="9"/>
      <c r="J176" s="7"/>
      <c r="K176" s="7"/>
      <c r="L176" s="7"/>
      <c r="M176" s="8"/>
      <c r="N176" s="8"/>
      <c r="O176" s="8"/>
      <c r="P176" s="8"/>
      <c r="Q176" s="8"/>
    </row>
    <row r="177" spans="1:17" ht="12.75">
      <c r="A177" s="10"/>
      <c r="B177" s="228" t="s">
        <v>97</v>
      </c>
      <c r="C177" s="229"/>
      <c r="D177" s="229"/>
      <c r="E177" s="230"/>
      <c r="F177" s="13"/>
      <c r="G177" s="13"/>
      <c r="H177" s="29"/>
      <c r="I177" s="12"/>
      <c r="J177" s="13"/>
      <c r="K177" s="13"/>
      <c r="L177" s="13"/>
      <c r="M177" s="11"/>
      <c r="N177" s="11"/>
      <c r="O177" s="11"/>
      <c r="P177" s="11"/>
      <c r="Q177" s="11"/>
    </row>
    <row r="178" spans="1:17" ht="12.75">
      <c r="A178" s="12" t="s">
        <v>82</v>
      </c>
      <c r="B178" s="11"/>
      <c r="C178" s="61"/>
      <c r="D178" s="61"/>
      <c r="E178" s="62"/>
      <c r="F178" s="13">
        <v>1991</v>
      </c>
      <c r="G178" s="13">
        <v>1992</v>
      </c>
      <c r="H178" s="29">
        <v>1993</v>
      </c>
      <c r="I178" s="12">
        <v>1994</v>
      </c>
      <c r="J178" s="13">
        <v>1995</v>
      </c>
      <c r="K178" s="13">
        <v>1996</v>
      </c>
      <c r="L178" s="13">
        <v>1997</v>
      </c>
      <c r="M178" s="11">
        <v>1998</v>
      </c>
      <c r="N178" s="11">
        <v>1999</v>
      </c>
      <c r="O178" s="11">
        <v>2000</v>
      </c>
      <c r="P178" s="11">
        <v>2001</v>
      </c>
      <c r="Q178" s="11" t="s">
        <v>82</v>
      </c>
    </row>
    <row r="179" spans="1:17" ht="12.75">
      <c r="A179" s="10"/>
      <c r="B179" s="228" t="s">
        <v>98</v>
      </c>
      <c r="C179" s="229"/>
      <c r="D179" s="229"/>
      <c r="E179" s="230"/>
      <c r="F179" s="13"/>
      <c r="G179" s="13"/>
      <c r="H179" s="29"/>
      <c r="I179" s="12"/>
      <c r="J179" s="13"/>
      <c r="K179" s="13"/>
      <c r="L179" s="13"/>
      <c r="M179" s="11"/>
      <c r="N179" s="11"/>
      <c r="O179" s="11"/>
      <c r="P179" s="11"/>
      <c r="Q179" s="11"/>
    </row>
    <row r="180" spans="1:17" ht="12.75">
      <c r="A180" s="14"/>
      <c r="B180" s="5"/>
      <c r="C180" s="5"/>
      <c r="D180" s="5"/>
      <c r="E180" s="14"/>
      <c r="F180" s="15"/>
      <c r="G180" s="15"/>
      <c r="H180" s="99"/>
      <c r="I180" s="17"/>
      <c r="J180" s="15"/>
      <c r="K180" s="15"/>
      <c r="L180" s="15"/>
      <c r="M180" s="16"/>
      <c r="N180" s="16"/>
      <c r="O180" s="16"/>
      <c r="P180" s="16"/>
      <c r="Q180" s="16"/>
    </row>
    <row r="181" spans="1:2" ht="12.75">
      <c r="A181" s="27"/>
      <c r="B181" s="27"/>
    </row>
    <row r="182" spans="1:18" s="3" customFormat="1" ht="12.75">
      <c r="A182" s="231" t="s">
        <v>89</v>
      </c>
      <c r="B182" s="231"/>
      <c r="C182" s="231"/>
      <c r="D182" s="231"/>
      <c r="E182" s="231"/>
      <c r="F182" s="231"/>
      <c r="G182" s="231"/>
      <c r="H182" s="231"/>
      <c r="I182" s="218" t="s">
        <v>89</v>
      </c>
      <c r="J182" s="218"/>
      <c r="K182" s="218"/>
      <c r="L182" s="218"/>
      <c r="M182" s="218"/>
      <c r="N182" s="218"/>
      <c r="O182" s="218"/>
      <c r="P182" s="218"/>
      <c r="Q182" s="218"/>
      <c r="R182" s="28"/>
    </row>
    <row r="183" spans="1:17" ht="12.75">
      <c r="A183" s="27"/>
      <c r="B183" s="27"/>
      <c r="L183" s="27"/>
      <c r="M183" s="27"/>
      <c r="N183" s="27"/>
      <c r="O183" s="27"/>
      <c r="P183" s="27"/>
      <c r="Q183" s="27"/>
    </row>
    <row r="184" spans="1:17" s="3" customFormat="1" ht="12.75">
      <c r="A184" s="77">
        <v>1</v>
      </c>
      <c r="B184" s="3" t="s">
        <v>3</v>
      </c>
      <c r="E184" s="18"/>
      <c r="F184" s="96">
        <v>1.365</v>
      </c>
      <c r="G184" s="75">
        <v>1.516</v>
      </c>
      <c r="H184" s="75">
        <v>1.727</v>
      </c>
      <c r="I184" s="75">
        <v>1.884</v>
      </c>
      <c r="J184" s="75">
        <v>1.886</v>
      </c>
      <c r="K184" s="46">
        <v>1.927</v>
      </c>
      <c r="L184" s="46">
        <v>1.965</v>
      </c>
      <c r="M184" s="46">
        <v>1.949</v>
      </c>
      <c r="N184" s="46">
        <v>1.963</v>
      </c>
      <c r="O184" s="46">
        <v>1.943</v>
      </c>
      <c r="P184" s="32">
        <v>1.927</v>
      </c>
      <c r="Q184" s="107">
        <v>1</v>
      </c>
    </row>
    <row r="185" spans="1:17" ht="19.5" customHeight="1">
      <c r="A185" s="78">
        <v>2</v>
      </c>
      <c r="B185" s="39"/>
      <c r="C185" s="27" t="s">
        <v>6</v>
      </c>
      <c r="E185" s="10"/>
      <c r="F185" s="22" t="s">
        <v>95</v>
      </c>
      <c r="G185" s="22" t="s">
        <v>95</v>
      </c>
      <c r="H185" s="22" t="s">
        <v>95</v>
      </c>
      <c r="I185" s="22" t="s">
        <v>95</v>
      </c>
      <c r="J185" s="22" t="s">
        <v>95</v>
      </c>
      <c r="K185" s="22" t="s">
        <v>95</v>
      </c>
      <c r="L185" s="22" t="s">
        <v>95</v>
      </c>
      <c r="M185" s="22" t="s">
        <v>95</v>
      </c>
      <c r="N185" s="22" t="s">
        <v>95</v>
      </c>
      <c r="O185" s="22" t="s">
        <v>95</v>
      </c>
      <c r="P185" s="57" t="s">
        <v>95</v>
      </c>
      <c r="Q185" s="108">
        <v>2</v>
      </c>
    </row>
    <row r="186" spans="1:17" ht="19.5" customHeight="1">
      <c r="A186" s="78">
        <v>3</v>
      </c>
      <c r="B186" s="39"/>
      <c r="C186" s="27" t="s">
        <v>7</v>
      </c>
      <c r="E186" s="10"/>
      <c r="F186" s="22" t="s">
        <v>95</v>
      </c>
      <c r="G186" s="22" t="s">
        <v>95</v>
      </c>
      <c r="H186" s="22" t="s">
        <v>95</v>
      </c>
      <c r="I186" s="22" t="s">
        <v>95</v>
      </c>
      <c r="J186" s="22" t="s">
        <v>95</v>
      </c>
      <c r="K186" s="22" t="s">
        <v>95</v>
      </c>
      <c r="L186" s="22" t="s">
        <v>95</v>
      </c>
      <c r="M186" s="22" t="s">
        <v>95</v>
      </c>
      <c r="N186" s="22" t="s">
        <v>95</v>
      </c>
      <c r="O186" s="22" t="s">
        <v>95</v>
      </c>
      <c r="P186" s="57" t="s">
        <v>95</v>
      </c>
      <c r="Q186" s="108">
        <v>3</v>
      </c>
    </row>
    <row r="187" spans="1:17" s="3" customFormat="1" ht="19.5" customHeight="1">
      <c r="A187" s="77">
        <v>4</v>
      </c>
      <c r="B187" s="3" t="s">
        <v>8</v>
      </c>
      <c r="E187" s="18"/>
      <c r="F187" s="96">
        <v>1.3652253373960594</v>
      </c>
      <c r="G187" s="75">
        <v>1.5168981841089657</v>
      </c>
      <c r="H187" s="75">
        <v>1.7275702498733958</v>
      </c>
      <c r="I187" s="75">
        <v>1.8845834667697903</v>
      </c>
      <c r="J187" s="75">
        <v>1.8863436464742072</v>
      </c>
      <c r="K187" s="46">
        <v>1.927</v>
      </c>
      <c r="L187" s="46">
        <v>1.965</v>
      </c>
      <c r="M187" s="46">
        <v>1.949</v>
      </c>
      <c r="N187" s="46">
        <v>1.963</v>
      </c>
      <c r="O187" s="46">
        <v>1.943</v>
      </c>
      <c r="P187" s="32">
        <v>1.927</v>
      </c>
      <c r="Q187" s="107">
        <v>4</v>
      </c>
    </row>
    <row r="188" spans="1:17" ht="19.5" customHeight="1">
      <c r="A188" s="79" t="s">
        <v>38</v>
      </c>
      <c r="B188" s="35"/>
      <c r="C188" t="s">
        <v>9</v>
      </c>
      <c r="E188" s="10"/>
      <c r="F188" s="91">
        <v>2.948869521912351</v>
      </c>
      <c r="G188" s="74">
        <v>2.7555101081335214</v>
      </c>
      <c r="H188" s="74">
        <v>3.00189226519337</v>
      </c>
      <c r="I188" s="74">
        <v>2.9881884409907724</v>
      </c>
      <c r="J188" s="74">
        <v>3.132987494210283</v>
      </c>
      <c r="K188" s="46">
        <v>3.152</v>
      </c>
      <c r="L188" s="46">
        <v>3.297</v>
      </c>
      <c r="M188" s="46">
        <v>3.416</v>
      </c>
      <c r="N188" s="46">
        <v>3.532</v>
      </c>
      <c r="O188" s="46">
        <v>3.351</v>
      </c>
      <c r="P188" s="32">
        <v>3.59</v>
      </c>
      <c r="Q188" s="88" t="s">
        <v>38</v>
      </c>
    </row>
    <row r="189" spans="1:17" ht="19.5" customHeight="1">
      <c r="A189" s="79" t="s">
        <v>39</v>
      </c>
      <c r="B189" s="35"/>
      <c r="D189" s="27" t="s">
        <v>24</v>
      </c>
      <c r="E189" s="10"/>
      <c r="F189" s="92">
        <v>2.959728370221328</v>
      </c>
      <c r="G189" s="46">
        <v>2.7588483412322273</v>
      </c>
      <c r="H189" s="46">
        <v>3.004798143851508</v>
      </c>
      <c r="I189" s="46">
        <v>2.989676945668135</v>
      </c>
      <c r="J189" s="46">
        <v>3.1369514472455653</v>
      </c>
      <c r="K189" s="46">
        <v>3.158</v>
      </c>
      <c r="L189" s="46">
        <v>3.304</v>
      </c>
      <c r="M189" s="46">
        <v>3.423</v>
      </c>
      <c r="N189" s="46">
        <v>3.539</v>
      </c>
      <c r="O189" s="46">
        <v>3.357</v>
      </c>
      <c r="P189" s="32">
        <v>3.597</v>
      </c>
      <c r="Q189" s="88" t="s">
        <v>39</v>
      </c>
    </row>
    <row r="190" spans="1:17" s="25" customFormat="1" ht="19.5" customHeight="1">
      <c r="A190" s="81" t="s">
        <v>40</v>
      </c>
      <c r="B190" s="59"/>
      <c r="D190" s="48" t="s">
        <v>25</v>
      </c>
      <c r="E190" s="49"/>
      <c r="F190" s="95">
        <v>1.8695</v>
      </c>
      <c r="G190" s="71">
        <v>2.3411764705882354</v>
      </c>
      <c r="H190" s="71">
        <v>2.6335294117647057</v>
      </c>
      <c r="I190" s="71">
        <v>2.798125</v>
      </c>
      <c r="J190" s="71">
        <v>2.6335294117647057</v>
      </c>
      <c r="K190" s="46">
        <v>2.356</v>
      </c>
      <c r="L190" s="46">
        <v>2.356</v>
      </c>
      <c r="M190" s="46">
        <v>2.618</v>
      </c>
      <c r="N190" s="46">
        <v>2.618</v>
      </c>
      <c r="O190" s="46">
        <v>2.618</v>
      </c>
      <c r="P190" s="32">
        <v>2.487</v>
      </c>
      <c r="Q190" s="100" t="s">
        <v>40</v>
      </c>
    </row>
    <row r="191" spans="1:17" ht="19.5" customHeight="1">
      <c r="A191" s="79" t="s">
        <v>41</v>
      </c>
      <c r="B191" s="35"/>
      <c r="C191" t="s">
        <v>10</v>
      </c>
      <c r="E191" s="10"/>
      <c r="F191" s="95">
        <v>0.6546904652334933</v>
      </c>
      <c r="G191" s="46">
        <v>0.7264604965127491</v>
      </c>
      <c r="H191" s="46">
        <v>0.9683593768810345</v>
      </c>
      <c r="I191" s="46">
        <v>1.142875181899263</v>
      </c>
      <c r="J191" s="46">
        <v>1.2016329675461126</v>
      </c>
      <c r="K191" s="46">
        <v>1.38</v>
      </c>
      <c r="L191" s="46">
        <v>1.432</v>
      </c>
      <c r="M191" s="46">
        <v>1.46</v>
      </c>
      <c r="N191" s="46">
        <v>1.593</v>
      </c>
      <c r="O191" s="46">
        <v>1.718</v>
      </c>
      <c r="P191" s="32">
        <v>1.769</v>
      </c>
      <c r="Q191" s="88" t="s">
        <v>41</v>
      </c>
    </row>
    <row r="192" spans="1:17" ht="19.5" customHeight="1">
      <c r="A192" s="79" t="s">
        <v>42</v>
      </c>
      <c r="B192" s="35"/>
      <c r="D192" s="27" t="s">
        <v>11</v>
      </c>
      <c r="E192" s="10"/>
      <c r="F192" s="92">
        <v>0.3936924493554328</v>
      </c>
      <c r="G192" s="46">
        <v>0.534744947064485</v>
      </c>
      <c r="H192" s="46">
        <v>0.6918913857677902</v>
      </c>
      <c r="I192" s="46">
        <v>1.294725050916497</v>
      </c>
      <c r="J192" s="46">
        <v>0.9983535353535353</v>
      </c>
      <c r="K192" s="46">
        <v>1.121</v>
      </c>
      <c r="L192" s="46">
        <v>1.526</v>
      </c>
      <c r="M192" s="46">
        <v>1.315</v>
      </c>
      <c r="N192" s="46">
        <v>1.368</v>
      </c>
      <c r="O192" s="46">
        <v>1.447</v>
      </c>
      <c r="P192" s="32">
        <v>1.562</v>
      </c>
      <c r="Q192" s="88" t="s">
        <v>42</v>
      </c>
    </row>
    <row r="193" spans="1:17" ht="19.5" customHeight="1">
      <c r="A193" s="79" t="s">
        <v>43</v>
      </c>
      <c r="B193" s="35"/>
      <c r="E193" s="10" t="s">
        <v>26</v>
      </c>
      <c r="F193" s="90">
        <v>0.01779799458872745</v>
      </c>
      <c r="G193" s="68">
        <v>0.1475071087166115</v>
      </c>
      <c r="H193" s="68">
        <v>0.1596916213928458</v>
      </c>
      <c r="I193" s="68">
        <v>0.2266224241987064</v>
      </c>
      <c r="J193" s="68">
        <v>0.22173841962831903</v>
      </c>
      <c r="K193" s="68">
        <v>0.25409948284795847</v>
      </c>
      <c r="L193" s="68">
        <v>0.30396848489074163</v>
      </c>
      <c r="M193" s="68">
        <v>0.2251055469375692</v>
      </c>
      <c r="N193" s="68">
        <v>0.1877076920252382</v>
      </c>
      <c r="O193" s="68">
        <v>0.20947914661439618</v>
      </c>
      <c r="P193" s="50">
        <v>0.019562851266881526</v>
      </c>
      <c r="Q193" s="88" t="s">
        <v>43</v>
      </c>
    </row>
    <row r="194" spans="1:17" ht="12.75">
      <c r="A194" s="79" t="s">
        <v>44</v>
      </c>
      <c r="B194" s="35"/>
      <c r="E194" s="10" t="s">
        <v>143</v>
      </c>
      <c r="F194" s="92">
        <v>1.557552966381388</v>
      </c>
      <c r="G194" s="46">
        <v>1.5724336260463205</v>
      </c>
      <c r="H194" s="46">
        <v>2.0778185587995894</v>
      </c>
      <c r="I194" s="46">
        <v>3.3744023317315484</v>
      </c>
      <c r="J194" s="46">
        <v>2.609091484945853</v>
      </c>
      <c r="K194" s="46">
        <v>2.6624913787791757</v>
      </c>
      <c r="L194" s="46">
        <v>3.278245440687122</v>
      </c>
      <c r="M194" s="46">
        <v>2.9709455047140834</v>
      </c>
      <c r="N194" s="46">
        <v>3.166121958713931</v>
      </c>
      <c r="O194" s="46">
        <v>2.805227707925269</v>
      </c>
      <c r="P194" s="32">
        <v>2.816877873854952</v>
      </c>
      <c r="Q194" s="88" t="s">
        <v>44</v>
      </c>
    </row>
    <row r="195" spans="1:17" ht="19.5" customHeight="1">
      <c r="A195" s="79" t="s">
        <v>45</v>
      </c>
      <c r="B195" s="35"/>
      <c r="D195" s="27" t="s">
        <v>12</v>
      </c>
      <c r="E195" s="10"/>
      <c r="F195" s="92">
        <v>0.5270349984169123</v>
      </c>
      <c r="G195" s="46">
        <v>0.6016991004908678</v>
      </c>
      <c r="H195" s="46">
        <v>0.8055200948812636</v>
      </c>
      <c r="I195" s="46">
        <v>1.0146023054755042</v>
      </c>
      <c r="J195" s="46">
        <v>1.0952435642528255</v>
      </c>
      <c r="K195" s="46">
        <v>1.2543715155269466</v>
      </c>
      <c r="L195" s="46">
        <v>1.3243995937394204</v>
      </c>
      <c r="M195" s="46">
        <v>1.373381197714752</v>
      </c>
      <c r="N195" s="46">
        <v>1.5083834811328114</v>
      </c>
      <c r="O195" s="46">
        <v>1.6419196395230151</v>
      </c>
      <c r="P195" s="32">
        <v>1.7021084412505927</v>
      </c>
      <c r="Q195" s="88" t="s">
        <v>45</v>
      </c>
    </row>
    <row r="196" spans="1:17" ht="12.75">
      <c r="A196" s="80" t="s">
        <v>46</v>
      </c>
      <c r="B196" s="29"/>
      <c r="E196" s="10" t="s">
        <v>27</v>
      </c>
      <c r="F196" s="92">
        <v>1.127377510376106</v>
      </c>
      <c r="G196" s="46">
        <v>1.2559341220593512</v>
      </c>
      <c r="H196" s="46">
        <v>1.4093861087499457</v>
      </c>
      <c r="I196" s="46">
        <v>1.4479714809035045</v>
      </c>
      <c r="J196" s="46">
        <v>1.6313006107241568</v>
      </c>
      <c r="K196" s="46">
        <v>1.8613755658875872</v>
      </c>
      <c r="L196" s="46">
        <v>1.8530937470061455</v>
      </c>
      <c r="M196" s="46">
        <v>1.835923168698958</v>
      </c>
      <c r="N196" s="46">
        <v>1.9816028861278607</v>
      </c>
      <c r="O196" s="46">
        <v>2.2544134690412143</v>
      </c>
      <c r="P196" s="32">
        <v>2.2269703239713294</v>
      </c>
      <c r="Q196" s="89" t="s">
        <v>46</v>
      </c>
    </row>
    <row r="197" spans="1:17" ht="12.75">
      <c r="A197" s="79" t="s">
        <v>48</v>
      </c>
      <c r="B197" s="35"/>
      <c r="E197" s="10" t="s">
        <v>28</v>
      </c>
      <c r="F197" s="90">
        <v>0.41286054588823795</v>
      </c>
      <c r="G197" s="68">
        <v>0.35062550650230684</v>
      </c>
      <c r="H197" s="46">
        <v>0.48560005331747347</v>
      </c>
      <c r="I197" s="46">
        <v>0.6807873192259851</v>
      </c>
      <c r="J197" s="46">
        <v>0.8212291953260231</v>
      </c>
      <c r="K197" s="46">
        <v>0.9632549808271424</v>
      </c>
      <c r="L197" s="46">
        <v>1.161235608659412</v>
      </c>
      <c r="M197" s="46">
        <v>1.184308903554223</v>
      </c>
      <c r="N197" s="46">
        <v>1.271870685217239</v>
      </c>
      <c r="O197" s="46">
        <v>1.2366525938502557</v>
      </c>
      <c r="P197" s="32">
        <v>1.3683594737275548</v>
      </c>
      <c r="Q197" s="88" t="s">
        <v>48</v>
      </c>
    </row>
    <row r="198" spans="1:17" ht="12.75">
      <c r="A198" s="79" t="s">
        <v>47</v>
      </c>
      <c r="B198" s="35"/>
      <c r="E198" s="10" t="s">
        <v>29</v>
      </c>
      <c r="F198" s="92">
        <v>0.274603581576982</v>
      </c>
      <c r="G198" s="46">
        <v>0.7935323820550946</v>
      </c>
      <c r="H198" s="46">
        <v>0.9392774015022861</v>
      </c>
      <c r="I198" s="46">
        <v>1.2790099376166535</v>
      </c>
      <c r="J198" s="68">
        <v>1.228128256149876</v>
      </c>
      <c r="K198" s="46">
        <v>1.179819500007961</v>
      </c>
      <c r="L198" s="68">
        <v>0.9074712415595607</v>
      </c>
      <c r="M198" s="68">
        <v>1.0219644511759167</v>
      </c>
      <c r="N198" s="68">
        <v>1.1021215529612536</v>
      </c>
      <c r="O198" s="68">
        <v>1.1771684539581042</v>
      </c>
      <c r="P198" s="50">
        <v>1.347605480893355</v>
      </c>
      <c r="Q198" s="88" t="s">
        <v>47</v>
      </c>
    </row>
    <row r="199" spans="1:17" ht="12.75">
      <c r="A199" s="79" t="s">
        <v>53</v>
      </c>
      <c r="B199" s="35"/>
      <c r="E199" s="10" t="s">
        <v>94</v>
      </c>
      <c r="F199" s="93">
        <v>1.5098509604351582</v>
      </c>
      <c r="G199" s="69">
        <v>1.3127211647708243</v>
      </c>
      <c r="H199" s="46">
        <v>1.848359634771552</v>
      </c>
      <c r="I199" s="46">
        <v>2.627056860813001</v>
      </c>
      <c r="J199" s="46">
        <v>2.619440771476509</v>
      </c>
      <c r="K199" s="46">
        <v>2.542306121727164</v>
      </c>
      <c r="L199" s="46">
        <v>3.1063180505071153</v>
      </c>
      <c r="M199" s="46">
        <v>3.398505475144314</v>
      </c>
      <c r="N199" s="46">
        <v>3.885137685541528</v>
      </c>
      <c r="O199" s="46">
        <v>3.6542080083139776</v>
      </c>
      <c r="P199" s="32">
        <v>3.572895466400927</v>
      </c>
      <c r="Q199" s="88" t="s">
        <v>53</v>
      </c>
    </row>
    <row r="200" spans="1:17" ht="12.75">
      <c r="A200" s="79" t="s">
        <v>54</v>
      </c>
      <c r="B200" s="35"/>
      <c r="E200" s="10" t="s">
        <v>30</v>
      </c>
      <c r="F200" s="92">
        <v>0.6629011693454538</v>
      </c>
      <c r="G200" s="46">
        <v>0.7705810568455275</v>
      </c>
      <c r="H200" s="46">
        <v>0.6983134063419816</v>
      </c>
      <c r="I200" s="46">
        <v>0.8745210566188637</v>
      </c>
      <c r="J200" s="46">
        <v>0.869714350680491</v>
      </c>
      <c r="K200" s="46">
        <v>0.9027257313434555</v>
      </c>
      <c r="L200" s="46">
        <v>1.061399146936616</v>
      </c>
      <c r="M200" s="46">
        <v>1.0184450724037917</v>
      </c>
      <c r="N200" s="46">
        <v>1.0045092145658177</v>
      </c>
      <c r="O200" s="46">
        <v>1.3100449645146677</v>
      </c>
      <c r="P200" s="32">
        <v>1.3484209671563179</v>
      </c>
      <c r="Q200" s="88" t="s">
        <v>54</v>
      </c>
    </row>
    <row r="201" spans="1:17" s="25" customFormat="1" ht="12.75">
      <c r="A201" s="81" t="s">
        <v>49</v>
      </c>
      <c r="B201" s="59"/>
      <c r="E201" s="49" t="s">
        <v>93</v>
      </c>
      <c r="F201" s="92">
        <v>0</v>
      </c>
      <c r="G201" s="46">
        <v>0.0063646057420493835</v>
      </c>
      <c r="H201" s="46">
        <v>0.03865964602562191</v>
      </c>
      <c r="I201" s="46">
        <v>0.03428829641142357</v>
      </c>
      <c r="J201" s="46">
        <v>0.016581229625073864</v>
      </c>
      <c r="K201" s="46">
        <v>0.010270766756755964</v>
      </c>
      <c r="L201" s="46">
        <v>0</v>
      </c>
      <c r="M201" s="46">
        <v>0</v>
      </c>
      <c r="N201" s="46">
        <v>0</v>
      </c>
      <c r="O201" s="46">
        <v>0</v>
      </c>
      <c r="P201" s="32">
        <v>0</v>
      </c>
      <c r="Q201" s="100" t="s">
        <v>49</v>
      </c>
    </row>
    <row r="202" spans="1:17" ht="12.75">
      <c r="A202" s="79" t="s">
        <v>50</v>
      </c>
      <c r="B202" s="35"/>
      <c r="E202" s="10" t="s">
        <v>31</v>
      </c>
      <c r="F202" s="90">
        <v>0.39871154334837083</v>
      </c>
      <c r="G202" s="68">
        <v>0.28746295971776187</v>
      </c>
      <c r="H202" s="46">
        <v>0.41534479177191563</v>
      </c>
      <c r="I202" s="46">
        <v>0.39095718272383495</v>
      </c>
      <c r="J202" s="46">
        <v>0.4031949542546262</v>
      </c>
      <c r="K202" s="46">
        <v>0.43513244880321555</v>
      </c>
      <c r="L202" s="46">
        <v>0.48041520588865555</v>
      </c>
      <c r="M202" s="46">
        <v>0.5283666879513989</v>
      </c>
      <c r="N202" s="46">
        <v>0.658719563910462</v>
      </c>
      <c r="O202" s="46">
        <v>0.5362773714735735</v>
      </c>
      <c r="P202" s="32">
        <v>0.6233960119050342</v>
      </c>
      <c r="Q202" s="88" t="s">
        <v>50</v>
      </c>
    </row>
    <row r="203" spans="1:17" ht="12.75">
      <c r="A203" s="79" t="s">
        <v>51</v>
      </c>
      <c r="B203" s="35"/>
      <c r="E203" s="10" t="s">
        <v>102</v>
      </c>
      <c r="F203" s="92">
        <v>0.21560830322492017</v>
      </c>
      <c r="G203" s="46">
        <v>0.6715635194875624</v>
      </c>
      <c r="H203" s="46">
        <v>0.869198199475273</v>
      </c>
      <c r="I203" s="46">
        <v>1.4657812163762745</v>
      </c>
      <c r="J203" s="46">
        <v>1.5812627251517188</v>
      </c>
      <c r="K203" s="46">
        <v>1.8665074103411177</v>
      </c>
      <c r="L203" s="46">
        <v>2.011389584479518</v>
      </c>
      <c r="M203" s="46">
        <v>2.086421825802528</v>
      </c>
      <c r="N203" s="46">
        <v>2.078717833032377</v>
      </c>
      <c r="O203" s="46">
        <v>2.5358523993227142</v>
      </c>
      <c r="P203" s="32">
        <v>2.622574504957527</v>
      </c>
      <c r="Q203" s="88" t="s">
        <v>51</v>
      </c>
    </row>
    <row r="204" spans="1:17" ht="12.75">
      <c r="A204" s="79" t="s">
        <v>52</v>
      </c>
      <c r="B204" s="35"/>
      <c r="E204" s="10" t="s">
        <v>32</v>
      </c>
      <c r="F204" s="92">
        <v>1.111494893493974</v>
      </c>
      <c r="G204" s="46">
        <v>1.56389610337361</v>
      </c>
      <c r="H204" s="46">
        <v>1.8790609913754988</v>
      </c>
      <c r="I204" s="46">
        <v>2.550373440186663</v>
      </c>
      <c r="J204" s="46">
        <v>2.7248682412279455</v>
      </c>
      <c r="K204" s="46">
        <v>3.4642793845494375</v>
      </c>
      <c r="L204" s="69">
        <v>3.2026954187921586</v>
      </c>
      <c r="M204" s="69">
        <v>3.3213167171652085</v>
      </c>
      <c r="N204" s="69">
        <v>3.508033172695328</v>
      </c>
      <c r="O204" s="69">
        <v>3.7003273282379947</v>
      </c>
      <c r="P204" s="53">
        <v>3.5929271293203695</v>
      </c>
      <c r="Q204" s="88" t="s">
        <v>52</v>
      </c>
    </row>
    <row r="205" spans="1:17" ht="12.75">
      <c r="A205" s="79" t="s">
        <v>55</v>
      </c>
      <c r="B205" s="35"/>
      <c r="E205" s="10" t="s">
        <v>34</v>
      </c>
      <c r="F205" s="92">
        <v>0.652303752857174</v>
      </c>
      <c r="G205" s="46">
        <v>0.7739462801327912</v>
      </c>
      <c r="H205" s="46">
        <v>0.9358645323609893</v>
      </c>
      <c r="I205" s="46">
        <v>1.0308473869936956</v>
      </c>
      <c r="J205" s="46">
        <v>1.189468868153432</v>
      </c>
      <c r="K205" s="46">
        <v>1.402963744013494</v>
      </c>
      <c r="L205" s="46">
        <v>1.4876373459490408</v>
      </c>
      <c r="M205" s="46">
        <v>1.6607701535959636</v>
      </c>
      <c r="N205" s="46">
        <v>1.7677760782724237</v>
      </c>
      <c r="O205" s="46">
        <v>1.9469050571737048</v>
      </c>
      <c r="P205" s="32">
        <v>1.9945644638484255</v>
      </c>
      <c r="Q205" s="88" t="s">
        <v>55</v>
      </c>
    </row>
    <row r="206" spans="1:17" ht="12.75">
      <c r="A206" s="79" t="s">
        <v>56</v>
      </c>
      <c r="B206" s="35"/>
      <c r="E206" s="10" t="s">
        <v>33</v>
      </c>
      <c r="F206" s="92">
        <v>0.4840746327187051</v>
      </c>
      <c r="G206" s="46">
        <v>0.4447040380553579</v>
      </c>
      <c r="H206" s="46">
        <v>0.6330723495177952</v>
      </c>
      <c r="I206" s="46">
        <v>0.7120588015308335</v>
      </c>
      <c r="J206" s="46">
        <v>0.6929130795030045</v>
      </c>
      <c r="K206" s="46">
        <v>0.7859335573600577</v>
      </c>
      <c r="L206" s="46">
        <v>0.9490469920162422</v>
      </c>
      <c r="M206" s="46">
        <v>0.9970571884818896</v>
      </c>
      <c r="N206" s="46">
        <v>0.9765664048165176</v>
      </c>
      <c r="O206" s="46">
        <v>1.0047662660341505</v>
      </c>
      <c r="P206" s="32">
        <v>1.0696483804482526</v>
      </c>
      <c r="Q206" s="88" t="s">
        <v>56</v>
      </c>
    </row>
    <row r="207" spans="1:17" ht="12.75">
      <c r="A207" s="79" t="s">
        <v>57</v>
      </c>
      <c r="B207" s="35"/>
      <c r="E207" s="10" t="s">
        <v>144</v>
      </c>
      <c r="F207" s="92">
        <v>0.35143303829999223</v>
      </c>
      <c r="G207" s="46">
        <v>0.45206130789818305</v>
      </c>
      <c r="H207" s="46">
        <v>0.7327967537098656</v>
      </c>
      <c r="I207" s="46">
        <v>1.1416013669024778</v>
      </c>
      <c r="J207" s="46">
        <v>1.21122967359423</v>
      </c>
      <c r="K207" s="46">
        <v>1.3929299242864055</v>
      </c>
      <c r="L207" s="46">
        <v>1.528914594807923</v>
      </c>
      <c r="M207" s="46">
        <v>1.6153335348762314</v>
      </c>
      <c r="N207" s="46">
        <v>1.914167911732122</v>
      </c>
      <c r="O207" s="46">
        <v>2.3030667194268117</v>
      </c>
      <c r="P207" s="32">
        <v>2.9686370255581638</v>
      </c>
      <c r="Q207" s="88" t="s">
        <v>57</v>
      </c>
    </row>
    <row r="208" spans="1:17" ht="12.75">
      <c r="A208" s="79" t="s">
        <v>58</v>
      </c>
      <c r="B208" s="35"/>
      <c r="E208" s="10" t="s">
        <v>35</v>
      </c>
      <c r="F208" s="92">
        <v>0.1513414296486504</v>
      </c>
      <c r="G208" s="46">
        <v>0.16282970550086465</v>
      </c>
      <c r="H208" s="46">
        <v>0.3149739180198246</v>
      </c>
      <c r="I208" s="46">
        <v>0.49624452888253395</v>
      </c>
      <c r="J208" s="46">
        <v>0.5430031780804251</v>
      </c>
      <c r="K208" s="46">
        <v>0.6062598150427925</v>
      </c>
      <c r="L208" s="46">
        <v>0.5812399386785665</v>
      </c>
      <c r="M208" s="46">
        <v>0.5505113361127261</v>
      </c>
      <c r="N208" s="46">
        <v>0.6384715592424982</v>
      </c>
      <c r="O208" s="46">
        <v>0.6078034730536412</v>
      </c>
      <c r="P208" s="32">
        <v>0.49785967564821676</v>
      </c>
      <c r="Q208" s="88" t="s">
        <v>58</v>
      </c>
    </row>
    <row r="209" spans="1:17" ht="12.75">
      <c r="A209" s="79" t="s">
        <v>59</v>
      </c>
      <c r="B209" s="35"/>
      <c r="E209" s="10" t="s">
        <v>36</v>
      </c>
      <c r="F209" s="92">
        <v>0.7672139267416318</v>
      </c>
      <c r="G209" s="46">
        <v>0.9485815824988104</v>
      </c>
      <c r="H209" s="46">
        <v>1.3341403597895602</v>
      </c>
      <c r="I209" s="46">
        <v>1.5913696105670851</v>
      </c>
      <c r="J209" s="46">
        <v>1.831897890760605</v>
      </c>
      <c r="K209" s="46">
        <v>2.182875150728735</v>
      </c>
      <c r="L209" s="46">
        <v>2.32604753578689</v>
      </c>
      <c r="M209" s="46">
        <v>2.5940118348238608</v>
      </c>
      <c r="N209" s="46">
        <v>2.843092945944076</v>
      </c>
      <c r="O209" s="46">
        <v>2.6088161445912137</v>
      </c>
      <c r="P209" s="32">
        <v>2.8365629025115515</v>
      </c>
      <c r="Q209" s="88" t="s">
        <v>59</v>
      </c>
    </row>
    <row r="210" spans="1:17" ht="19.5" customHeight="1">
      <c r="A210" s="79" t="s">
        <v>60</v>
      </c>
      <c r="B210" s="35"/>
      <c r="D210" s="27" t="s">
        <v>13</v>
      </c>
      <c r="E210" s="10"/>
      <c r="F210" s="94">
        <v>2.2386496559633025</v>
      </c>
      <c r="G210" s="70">
        <v>2.249198596080725</v>
      </c>
      <c r="H210" s="70">
        <v>2.850843731431967</v>
      </c>
      <c r="I210" s="70">
        <v>2.5172408801389694</v>
      </c>
      <c r="J210" s="70">
        <v>2.381908185840708</v>
      </c>
      <c r="K210" s="46">
        <v>2.632</v>
      </c>
      <c r="L210" s="46">
        <v>2.505</v>
      </c>
      <c r="M210" s="46">
        <v>2.37</v>
      </c>
      <c r="N210" s="46">
        <v>2.462</v>
      </c>
      <c r="O210" s="46">
        <v>2.522</v>
      </c>
      <c r="P210" s="32">
        <v>2.465</v>
      </c>
      <c r="Q210" s="88" t="s">
        <v>60</v>
      </c>
    </row>
    <row r="211" spans="1:17" ht="19.5" customHeight="1">
      <c r="A211" s="79" t="s">
        <v>61</v>
      </c>
      <c r="B211" s="35"/>
      <c r="C211" t="s">
        <v>14</v>
      </c>
      <c r="E211" s="10"/>
      <c r="F211" s="95">
        <v>2.82097008422887</v>
      </c>
      <c r="G211" s="71">
        <v>3.906328942619993</v>
      </c>
      <c r="H211" s="71">
        <v>4.506267089180625</v>
      </c>
      <c r="I211" s="71">
        <v>4.836567074736752</v>
      </c>
      <c r="J211" s="71">
        <v>4.563800964489259</v>
      </c>
      <c r="K211" s="46">
        <v>4.391</v>
      </c>
      <c r="L211" s="46">
        <v>4.443</v>
      </c>
      <c r="M211" s="46">
        <v>4.146</v>
      </c>
      <c r="N211" s="46">
        <v>3.768</v>
      </c>
      <c r="O211" s="46">
        <v>3.413</v>
      </c>
      <c r="P211" s="32">
        <v>3.291</v>
      </c>
      <c r="Q211" s="88" t="s">
        <v>61</v>
      </c>
    </row>
    <row r="212" spans="1:17" ht="19.5" customHeight="1">
      <c r="A212" s="79" t="s">
        <v>62</v>
      </c>
      <c r="B212" s="35"/>
      <c r="C212" t="s">
        <v>15</v>
      </c>
      <c r="E212" s="10"/>
      <c r="F212" s="95">
        <v>1.136128952218914</v>
      </c>
      <c r="G212" s="71">
        <v>1.3348636022642024</v>
      </c>
      <c r="H212" s="71">
        <v>1.515072273324573</v>
      </c>
      <c r="I212" s="71">
        <v>1.6428103929714635</v>
      </c>
      <c r="J212" s="71">
        <v>1.6742254132576389</v>
      </c>
      <c r="K212" s="46">
        <v>1.668</v>
      </c>
      <c r="L212" s="46">
        <v>1.691</v>
      </c>
      <c r="M212" s="46">
        <v>1.725</v>
      </c>
      <c r="N212" s="46">
        <v>1.735</v>
      </c>
      <c r="O212" s="46">
        <v>1.686</v>
      </c>
      <c r="P212" s="32">
        <v>1.67</v>
      </c>
      <c r="Q212" s="88" t="s">
        <v>62</v>
      </c>
    </row>
    <row r="213" spans="1:17" ht="19.5" customHeight="1">
      <c r="A213" s="79" t="s">
        <v>63</v>
      </c>
      <c r="B213" s="35"/>
      <c r="D213" s="27" t="s">
        <v>92</v>
      </c>
      <c r="E213" s="10"/>
      <c r="F213" s="95">
        <v>1.1297542224810715</v>
      </c>
      <c r="G213" s="71">
        <v>1.3717580770511824</v>
      </c>
      <c r="H213" s="71">
        <v>1.526818207488564</v>
      </c>
      <c r="I213" s="71">
        <v>1.6449138513513515</v>
      </c>
      <c r="J213" s="71">
        <v>1.683866193669974</v>
      </c>
      <c r="K213" s="46">
        <v>1.736</v>
      </c>
      <c r="L213" s="46">
        <v>1.745</v>
      </c>
      <c r="M213" s="46">
        <v>1.826</v>
      </c>
      <c r="N213" s="46">
        <v>1.845</v>
      </c>
      <c r="O213" s="46">
        <v>1.765</v>
      </c>
      <c r="P213" s="32">
        <v>1.731</v>
      </c>
      <c r="Q213" s="88" t="s">
        <v>63</v>
      </c>
    </row>
    <row r="214" spans="1:17" ht="19.5" customHeight="1">
      <c r="A214" s="79" t="s">
        <v>64</v>
      </c>
      <c r="B214" s="35"/>
      <c r="D214" s="27" t="s">
        <v>37</v>
      </c>
      <c r="E214" s="10"/>
      <c r="F214" s="95">
        <v>1.0657417245606866</v>
      </c>
      <c r="G214" s="71">
        <v>1.604676056338028</v>
      </c>
      <c r="H214" s="71">
        <v>1.7501617021276596</v>
      </c>
      <c r="I214" s="71">
        <v>1.9644890038809832</v>
      </c>
      <c r="J214" s="71">
        <v>1.970568440200091</v>
      </c>
      <c r="K214" s="46">
        <v>1.928</v>
      </c>
      <c r="L214" s="46">
        <v>1.828</v>
      </c>
      <c r="M214" s="46">
        <v>1.728</v>
      </c>
      <c r="N214" s="46">
        <v>1.756</v>
      </c>
      <c r="O214" s="46">
        <v>1.689</v>
      </c>
      <c r="P214" s="32">
        <v>1.645</v>
      </c>
      <c r="Q214" s="88" t="s">
        <v>64</v>
      </c>
    </row>
    <row r="215" spans="1:17" ht="19.5" customHeight="1">
      <c r="A215" s="79" t="s">
        <v>65</v>
      </c>
      <c r="B215" s="35"/>
      <c r="D215" s="27" t="s">
        <v>16</v>
      </c>
      <c r="E215" s="10"/>
      <c r="F215" s="95">
        <v>1.1689028504944736</v>
      </c>
      <c r="G215" s="71">
        <v>1.1836116460858728</v>
      </c>
      <c r="H215" s="71">
        <v>1.4292529059925516</v>
      </c>
      <c r="I215" s="71">
        <v>1.5584634435232045</v>
      </c>
      <c r="J215" s="71">
        <v>1.5891571354971663</v>
      </c>
      <c r="K215" s="46">
        <v>1.493</v>
      </c>
      <c r="L215" s="46">
        <v>1.572</v>
      </c>
      <c r="M215" s="46">
        <v>1.558</v>
      </c>
      <c r="N215" s="46">
        <v>1.572</v>
      </c>
      <c r="O215" s="46">
        <v>1.582</v>
      </c>
      <c r="P215" s="32">
        <v>1.6</v>
      </c>
      <c r="Q215" s="88" t="s">
        <v>65</v>
      </c>
    </row>
    <row r="216" spans="1:17" ht="19.5" customHeight="1">
      <c r="A216" s="79" t="s">
        <v>66</v>
      </c>
      <c r="B216" s="35"/>
      <c r="C216" t="s">
        <v>17</v>
      </c>
      <c r="E216" s="10"/>
      <c r="F216" s="91">
        <v>1.0011297755314406</v>
      </c>
      <c r="G216" s="74">
        <v>1.0544186547342729</v>
      </c>
      <c r="H216" s="74">
        <v>1.198380850915997</v>
      </c>
      <c r="I216" s="74">
        <v>1.3371983179906808</v>
      </c>
      <c r="J216" s="74">
        <v>1.417655482726545</v>
      </c>
      <c r="K216" s="46">
        <v>1.459</v>
      </c>
      <c r="L216" s="46">
        <v>1.546</v>
      </c>
      <c r="M216" s="46">
        <v>1.595</v>
      </c>
      <c r="N216" s="46">
        <v>1.581</v>
      </c>
      <c r="O216" s="46">
        <v>1.586</v>
      </c>
      <c r="P216" s="32">
        <v>1.561</v>
      </c>
      <c r="Q216" s="88" t="s">
        <v>66</v>
      </c>
    </row>
    <row r="217" spans="1:17" ht="19.5" customHeight="1">
      <c r="A217" s="79" t="s">
        <v>67</v>
      </c>
      <c r="B217" s="35"/>
      <c r="D217" s="27" t="s">
        <v>18</v>
      </c>
      <c r="E217" s="10"/>
      <c r="F217" s="91">
        <v>1.1073487890169667</v>
      </c>
      <c r="G217" s="74">
        <v>0.9179625564880568</v>
      </c>
      <c r="H217" s="74">
        <v>0.9741537522879805</v>
      </c>
      <c r="I217" s="74">
        <v>1.0405529734239065</v>
      </c>
      <c r="J217" s="74">
        <v>1.1350405167351731</v>
      </c>
      <c r="K217" s="46">
        <v>1.15</v>
      </c>
      <c r="L217" s="46">
        <v>1.201</v>
      </c>
      <c r="M217" s="46">
        <v>1.219</v>
      </c>
      <c r="N217" s="46">
        <v>1.272</v>
      </c>
      <c r="O217" s="46">
        <v>1.294</v>
      </c>
      <c r="P217" s="32">
        <v>1.271</v>
      </c>
      <c r="Q217" s="88" t="s">
        <v>67</v>
      </c>
    </row>
    <row r="218" spans="1:17" ht="19.5" customHeight="1">
      <c r="A218" s="79" t="s">
        <v>68</v>
      </c>
      <c r="B218" s="35"/>
      <c r="D218" s="27" t="s">
        <v>146</v>
      </c>
      <c r="E218" s="10"/>
      <c r="F218" s="91">
        <v>0.9760044116295457</v>
      </c>
      <c r="G218" s="74">
        <v>1.0854605533689714</v>
      </c>
      <c r="H218" s="74">
        <v>1.2509090389343092</v>
      </c>
      <c r="I218" s="74">
        <v>1.4071104370295473</v>
      </c>
      <c r="J218" s="74">
        <v>1.4814671722528638</v>
      </c>
      <c r="K218" s="46">
        <v>1.53</v>
      </c>
      <c r="L218" s="46">
        <v>1.628</v>
      </c>
      <c r="M218" s="46">
        <v>1.684</v>
      </c>
      <c r="N218" s="46">
        <v>1.659</v>
      </c>
      <c r="O218" s="46">
        <v>1.657</v>
      </c>
      <c r="P218" s="32">
        <v>1.629</v>
      </c>
      <c r="Q218" s="88" t="s">
        <v>68</v>
      </c>
    </row>
    <row r="219" spans="1:17" ht="19.5" customHeight="1">
      <c r="A219" s="79" t="s">
        <v>69</v>
      </c>
      <c r="B219" s="35"/>
      <c r="C219" t="s">
        <v>19</v>
      </c>
      <c r="E219" s="10"/>
      <c r="F219" s="91">
        <v>2.4278214103295976</v>
      </c>
      <c r="G219" s="74">
        <v>2.4073399456364584</v>
      </c>
      <c r="H219" s="74">
        <v>2.499232545542663</v>
      </c>
      <c r="I219" s="74">
        <v>2.6118507963118187</v>
      </c>
      <c r="J219" s="74">
        <v>2.547531940560399</v>
      </c>
      <c r="K219" s="46">
        <v>2.562</v>
      </c>
      <c r="L219" s="46">
        <v>2.569</v>
      </c>
      <c r="M219" s="46">
        <v>2.49</v>
      </c>
      <c r="N219" s="46">
        <v>2.528</v>
      </c>
      <c r="O219" s="46">
        <v>2.484</v>
      </c>
      <c r="P219" s="32">
        <v>2.466</v>
      </c>
      <c r="Q219" s="88" t="s">
        <v>69</v>
      </c>
    </row>
    <row r="220" spans="1:17" ht="19.5" customHeight="1">
      <c r="A220" s="79" t="s">
        <v>70</v>
      </c>
      <c r="B220" s="35"/>
      <c r="D220" s="27" t="s">
        <v>20</v>
      </c>
      <c r="E220" s="10"/>
      <c r="F220" s="91">
        <v>2.4868154158215012</v>
      </c>
      <c r="G220" s="74">
        <v>2.513129528985507</v>
      </c>
      <c r="H220" s="74">
        <v>2.4946678765880215</v>
      </c>
      <c r="I220" s="74">
        <v>2.5844535175879395</v>
      </c>
      <c r="J220" s="74">
        <v>2.55669354116277</v>
      </c>
      <c r="K220" s="46">
        <v>2.533</v>
      </c>
      <c r="L220" s="46">
        <v>2.507</v>
      </c>
      <c r="M220" s="46">
        <v>2.506</v>
      </c>
      <c r="N220" s="46">
        <v>2.546</v>
      </c>
      <c r="O220" s="46">
        <v>2.548</v>
      </c>
      <c r="P220" s="32">
        <v>2.519</v>
      </c>
      <c r="Q220" s="88" t="s">
        <v>70</v>
      </c>
    </row>
    <row r="221" spans="1:17" ht="19.5" customHeight="1">
      <c r="A221" s="79" t="s">
        <v>71</v>
      </c>
      <c r="B221" s="35"/>
      <c r="D221" s="27" t="s">
        <v>136</v>
      </c>
      <c r="E221" s="10"/>
      <c r="O221" s="27"/>
      <c r="P221" s="10"/>
      <c r="Q221" s="88"/>
    </row>
    <row r="222" spans="1:17" ht="12.75">
      <c r="A222" s="80"/>
      <c r="B222" s="29"/>
      <c r="D222" s="27" t="s">
        <v>21</v>
      </c>
      <c r="E222" s="27"/>
      <c r="F222" s="91">
        <v>2.399303828497571</v>
      </c>
      <c r="G222" s="74">
        <v>2.3577300144422733</v>
      </c>
      <c r="H222" s="74">
        <v>2.501323523298832</v>
      </c>
      <c r="I222" s="74">
        <v>2.6242388217154913</v>
      </c>
      <c r="J222" s="74">
        <v>2.5434913673896724</v>
      </c>
      <c r="K222" s="74">
        <f>TAB04!K222/TAB06!K279*100</f>
        <v>2.5753981309854805</v>
      </c>
      <c r="L222" s="74">
        <f>TAB04!L222/TAB06!L279*100</f>
        <v>2.5958066239316238</v>
      </c>
      <c r="M222" s="74">
        <f>TAB04!M222/TAB06!M279*100</f>
        <v>2.4840736002408184</v>
      </c>
      <c r="N222" s="74">
        <f>TAB04!N222/TAB06!N279*100</f>
        <v>2.5219645750478716</v>
      </c>
      <c r="O222" s="74">
        <f>TAB04!O222/TAB06!O279*100</f>
        <v>2.4583976090166</v>
      </c>
      <c r="P222" s="58">
        <f>TAB04!P222/TAB06!P279*100</f>
        <v>2.4456926097822205</v>
      </c>
      <c r="Q222" s="88" t="s">
        <v>71</v>
      </c>
    </row>
    <row r="223" spans="1:17" ht="19.5" customHeight="1">
      <c r="A223" s="80" t="s">
        <v>72</v>
      </c>
      <c r="B223" s="29"/>
      <c r="E223" s="10" t="s">
        <v>76</v>
      </c>
      <c r="F223" s="91">
        <v>3.571114471495539</v>
      </c>
      <c r="G223" s="74">
        <v>3.463090197215777</v>
      </c>
      <c r="H223" s="74">
        <v>3.9314969888156006</v>
      </c>
      <c r="I223" s="74">
        <v>3.827176587021066</v>
      </c>
      <c r="J223" s="74">
        <v>3.3850924369747895</v>
      </c>
      <c r="K223" s="46">
        <v>3.271</v>
      </c>
      <c r="L223" s="46">
        <v>3.423</v>
      </c>
      <c r="M223" s="46">
        <v>3.235</v>
      </c>
      <c r="N223" s="46">
        <v>3.358</v>
      </c>
      <c r="O223" s="46">
        <v>3.343</v>
      </c>
      <c r="P223" s="32">
        <v>3.251</v>
      </c>
      <c r="Q223" s="89" t="s">
        <v>72</v>
      </c>
    </row>
    <row r="224" spans="1:17" ht="19.5" customHeight="1">
      <c r="A224" s="80" t="s">
        <v>73</v>
      </c>
      <c r="B224" s="29"/>
      <c r="E224" s="10" t="s">
        <v>77</v>
      </c>
      <c r="F224" s="95">
        <v>2.079733734939759</v>
      </c>
      <c r="G224" s="71">
        <v>1.8282389162561574</v>
      </c>
      <c r="H224" s="71">
        <v>1.843741341991342</v>
      </c>
      <c r="I224" s="71">
        <v>2.055102564102564</v>
      </c>
      <c r="J224" s="71">
        <v>2.2479391100702575</v>
      </c>
      <c r="K224" s="46">
        <v>2.408</v>
      </c>
      <c r="L224" s="46">
        <v>2.385</v>
      </c>
      <c r="M224" s="46">
        <v>2.397</v>
      </c>
      <c r="N224" s="46">
        <v>2.402</v>
      </c>
      <c r="O224" s="46">
        <v>2.38</v>
      </c>
      <c r="P224" s="32">
        <v>2.384</v>
      </c>
      <c r="Q224" s="89" t="s">
        <v>73</v>
      </c>
    </row>
    <row r="225" spans="1:17" ht="19.5" customHeight="1">
      <c r="A225" s="80" t="s">
        <v>74</v>
      </c>
      <c r="B225" s="29"/>
      <c r="E225" s="10" t="s">
        <v>78</v>
      </c>
      <c r="F225" s="95">
        <v>1.757513270722744</v>
      </c>
      <c r="G225" s="71">
        <v>2.021000265674814</v>
      </c>
      <c r="H225" s="71">
        <v>2.0385044409613378</v>
      </c>
      <c r="I225" s="71">
        <v>2.2843239344262294</v>
      </c>
      <c r="J225" s="71">
        <v>2.2029484188698807</v>
      </c>
      <c r="K225" s="46">
        <v>2.205</v>
      </c>
      <c r="L225" s="46">
        <v>2.168</v>
      </c>
      <c r="M225" s="46">
        <v>1.966</v>
      </c>
      <c r="N225" s="46">
        <v>1.974</v>
      </c>
      <c r="O225" s="46">
        <v>1.829</v>
      </c>
      <c r="P225" s="32">
        <v>1.861</v>
      </c>
      <c r="Q225" s="89" t="s">
        <v>74</v>
      </c>
    </row>
    <row r="226" spans="1:17" ht="19.5" customHeight="1">
      <c r="A226" s="80" t="s">
        <v>75</v>
      </c>
      <c r="B226" s="29"/>
      <c r="E226" s="10" t="s">
        <v>79</v>
      </c>
      <c r="F226" s="95">
        <v>0.24384180790960452</v>
      </c>
      <c r="G226" s="71">
        <v>0.43166666666666664</v>
      </c>
      <c r="H226" s="71">
        <v>0.6049197860962567</v>
      </c>
      <c r="I226" s="71">
        <v>0.7684343434343435</v>
      </c>
      <c r="J226" s="71">
        <v>0.8401932367149758</v>
      </c>
      <c r="K226" s="46">
        <v>0.901</v>
      </c>
      <c r="L226" s="46">
        <v>0.975</v>
      </c>
      <c r="M226" s="46">
        <v>1.029</v>
      </c>
      <c r="N226" s="46">
        <v>1.2</v>
      </c>
      <c r="O226" s="46">
        <v>1.319</v>
      </c>
      <c r="P226" s="32">
        <v>1.28</v>
      </c>
      <c r="Q226" s="89" t="s">
        <v>75</v>
      </c>
    </row>
    <row r="227" spans="1:2" ht="12.75">
      <c r="A227" s="27"/>
      <c r="B227" s="27"/>
    </row>
    <row r="228" spans="1:2" ht="12.75">
      <c r="A228" s="27"/>
      <c r="B228" s="27"/>
    </row>
  </sheetData>
  <mergeCells count="16">
    <mergeCell ref="B6:E6"/>
    <mergeCell ref="B8:E8"/>
    <mergeCell ref="I11:Q11"/>
    <mergeCell ref="A11:H11"/>
    <mergeCell ref="B63:E63"/>
    <mergeCell ref="B65:E65"/>
    <mergeCell ref="A68:H68"/>
    <mergeCell ref="I68:Q68"/>
    <mergeCell ref="B120:E120"/>
    <mergeCell ref="B122:E122"/>
    <mergeCell ref="A125:H125"/>
    <mergeCell ref="I125:Q125"/>
    <mergeCell ref="B177:E177"/>
    <mergeCell ref="B179:E179"/>
    <mergeCell ref="A182:H182"/>
    <mergeCell ref="I182:Q182"/>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codeName="Tabelle17">
    <pageSetUpPr fitToPage="1"/>
  </sheetPr>
  <dimension ref="A1:R169"/>
  <sheetViews>
    <sheetView workbookViewId="0" topLeftCell="A103">
      <selection activeCell="A115" sqref="A115:IV17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6" width="12.7109375" style="0" customWidth="1"/>
    <col min="17" max="17" width="7.421875" style="0" customWidth="1"/>
  </cols>
  <sheetData>
    <row r="1" spans="1:9" s="1" customFormat="1" ht="15">
      <c r="A1" s="33"/>
      <c r="B1" s="33"/>
      <c r="H1" s="2" t="s">
        <v>90</v>
      </c>
      <c r="I1" s="1" t="s">
        <v>150</v>
      </c>
    </row>
    <row r="2" spans="1:9" s="3" customFormat="1" ht="12.75">
      <c r="A2" s="34"/>
      <c r="B2" s="34"/>
      <c r="H2" s="4" t="s">
        <v>0</v>
      </c>
      <c r="I2" s="3" t="s">
        <v>1</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98"/>
      <c r="I5" s="9"/>
      <c r="J5" s="7"/>
      <c r="K5" s="7"/>
      <c r="L5" s="7"/>
      <c r="M5" s="8"/>
      <c r="N5" s="8"/>
      <c r="O5" s="8"/>
      <c r="P5" s="8"/>
      <c r="Q5" s="8"/>
    </row>
    <row r="6" spans="1:17" ht="12.75">
      <c r="A6" s="10"/>
      <c r="B6" s="228" t="s">
        <v>97</v>
      </c>
      <c r="C6" s="229"/>
      <c r="D6" s="229"/>
      <c r="E6" s="230"/>
      <c r="F6" s="13"/>
      <c r="G6" s="13"/>
      <c r="H6" s="29"/>
      <c r="I6" s="12"/>
      <c r="J6" s="13"/>
      <c r="K6" s="13"/>
      <c r="L6" s="13"/>
      <c r="M6" s="11"/>
      <c r="N6" s="11"/>
      <c r="O6" s="11"/>
      <c r="P6" s="11"/>
      <c r="Q6" s="11"/>
    </row>
    <row r="7" spans="1:17" ht="12.75">
      <c r="A7" s="10" t="s">
        <v>82</v>
      </c>
      <c r="C7" s="61"/>
      <c r="D7" s="61"/>
      <c r="E7" s="62"/>
      <c r="F7" s="13">
        <v>1991</v>
      </c>
      <c r="G7" s="13">
        <v>1992</v>
      </c>
      <c r="H7" s="29">
        <v>1993</v>
      </c>
      <c r="I7" s="12">
        <v>1994</v>
      </c>
      <c r="J7" s="13">
        <v>1995</v>
      </c>
      <c r="K7" s="13">
        <v>1996</v>
      </c>
      <c r="L7" s="13">
        <v>1997</v>
      </c>
      <c r="M7" s="11">
        <v>1998</v>
      </c>
      <c r="N7" s="11">
        <v>1999</v>
      </c>
      <c r="O7" s="11">
        <v>2000</v>
      </c>
      <c r="P7" s="11">
        <v>2001</v>
      </c>
      <c r="Q7" s="11" t="s">
        <v>83</v>
      </c>
    </row>
    <row r="8" spans="1:17" ht="12.75">
      <c r="A8" s="10"/>
      <c r="B8" s="228" t="s">
        <v>98</v>
      </c>
      <c r="C8" s="229"/>
      <c r="D8" s="229"/>
      <c r="E8" s="230"/>
      <c r="F8" s="13"/>
      <c r="G8" s="13"/>
      <c r="H8" s="29"/>
      <c r="I8" s="12"/>
      <c r="J8" s="13"/>
      <c r="K8" s="13"/>
      <c r="L8" s="13"/>
      <c r="M8" s="11"/>
      <c r="N8" s="11"/>
      <c r="O8" s="11"/>
      <c r="P8" s="11"/>
      <c r="Q8" s="11"/>
    </row>
    <row r="9" spans="1:17" ht="12.75">
      <c r="A9" s="14"/>
      <c r="B9" s="5"/>
      <c r="C9" s="5"/>
      <c r="D9" s="5"/>
      <c r="E9" s="14"/>
      <c r="F9" s="15"/>
      <c r="G9" s="15"/>
      <c r="H9" s="99"/>
      <c r="I9" s="17"/>
      <c r="J9" s="15"/>
      <c r="K9" s="15"/>
      <c r="L9" s="15"/>
      <c r="M9" s="16"/>
      <c r="N9" s="16"/>
      <c r="O9" s="16"/>
      <c r="P9" s="16"/>
      <c r="Q9" s="16"/>
    </row>
    <row r="11" spans="1:18" s="3" customFormat="1" ht="12.75">
      <c r="A11" s="231" t="s">
        <v>137</v>
      </c>
      <c r="B11" s="231"/>
      <c r="C11" s="231"/>
      <c r="D11" s="231"/>
      <c r="E11" s="231"/>
      <c r="F11" s="231"/>
      <c r="G11" s="231"/>
      <c r="H11" s="231"/>
      <c r="I11" s="218" t="s">
        <v>137</v>
      </c>
      <c r="J11" s="218"/>
      <c r="K11" s="218"/>
      <c r="L11" s="218"/>
      <c r="M11" s="218"/>
      <c r="N11" s="218"/>
      <c r="O11" s="218"/>
      <c r="P11" s="218"/>
      <c r="Q11" s="218"/>
      <c r="R11" s="28"/>
    </row>
    <row r="13" spans="1:17" s="3" customFormat="1" ht="12.75">
      <c r="A13" s="77">
        <v>1</v>
      </c>
      <c r="B13" s="3" t="s">
        <v>152</v>
      </c>
      <c r="E13" s="18"/>
      <c r="F13" s="150">
        <v>1502200</v>
      </c>
      <c r="G13" s="150">
        <v>1613200</v>
      </c>
      <c r="H13" s="150">
        <v>1654200</v>
      </c>
      <c r="I13" s="150">
        <v>1735500</v>
      </c>
      <c r="J13" s="150">
        <v>1801300</v>
      </c>
      <c r="K13" s="150">
        <v>1833700</v>
      </c>
      <c r="L13" s="150">
        <v>1871600</v>
      </c>
      <c r="M13" s="150">
        <v>1929400</v>
      </c>
      <c r="N13" s="150">
        <v>1978600</v>
      </c>
      <c r="O13" s="150">
        <v>2030000</v>
      </c>
      <c r="P13" s="151">
        <v>2073700</v>
      </c>
      <c r="Q13" s="107">
        <v>1</v>
      </c>
    </row>
    <row r="14" spans="1:17" ht="19.5" customHeight="1">
      <c r="A14" s="78">
        <v>2</v>
      </c>
      <c r="B14" s="39"/>
      <c r="C14" s="27" t="s">
        <v>6</v>
      </c>
      <c r="E14" s="10"/>
      <c r="F14" s="148">
        <v>142730</v>
      </c>
      <c r="G14" s="148">
        <v>154470</v>
      </c>
      <c r="H14" s="148">
        <v>162350</v>
      </c>
      <c r="I14" s="148">
        <v>177020</v>
      </c>
      <c r="J14" s="148">
        <v>177140</v>
      </c>
      <c r="K14" s="148">
        <v>178440</v>
      </c>
      <c r="L14" s="148">
        <v>180510</v>
      </c>
      <c r="M14" s="148">
        <v>187570</v>
      </c>
      <c r="N14" s="148">
        <v>202200</v>
      </c>
      <c r="O14" s="148">
        <v>206480</v>
      </c>
      <c r="P14" s="149">
        <v>207620</v>
      </c>
      <c r="Q14" s="108">
        <v>2</v>
      </c>
    </row>
    <row r="15" spans="1:17" ht="19.5" customHeight="1">
      <c r="A15" s="78">
        <v>3</v>
      </c>
      <c r="B15" s="39"/>
      <c r="C15" s="27" t="s">
        <v>7</v>
      </c>
      <c r="E15" s="10"/>
      <c r="F15" s="148">
        <v>54720</v>
      </c>
      <c r="G15" s="148">
        <v>60170</v>
      </c>
      <c r="H15" s="148">
        <v>63520</v>
      </c>
      <c r="I15" s="148">
        <v>67600</v>
      </c>
      <c r="J15" s="148">
        <v>66240</v>
      </c>
      <c r="K15" s="148">
        <v>66810</v>
      </c>
      <c r="L15" s="148">
        <v>69070</v>
      </c>
      <c r="M15" s="148">
        <v>68420</v>
      </c>
      <c r="N15" s="148">
        <v>66780</v>
      </c>
      <c r="O15" s="148">
        <v>61800</v>
      </c>
      <c r="P15" s="149">
        <v>58980</v>
      </c>
      <c r="Q15" s="108">
        <v>3</v>
      </c>
    </row>
    <row r="16" spans="1:17" s="3" customFormat="1" ht="19.5" customHeight="1">
      <c r="A16" s="77">
        <v>4</v>
      </c>
      <c r="B16" s="3" t="s">
        <v>8</v>
      </c>
      <c r="E16" s="18"/>
      <c r="F16" s="150">
        <v>1414190</v>
      </c>
      <c r="G16" s="150">
        <v>1518900</v>
      </c>
      <c r="H16" s="150">
        <v>1555370</v>
      </c>
      <c r="I16" s="150">
        <v>1626080</v>
      </c>
      <c r="J16" s="150">
        <v>1690400</v>
      </c>
      <c r="K16" s="150">
        <v>1722070</v>
      </c>
      <c r="L16" s="150">
        <v>1760160</v>
      </c>
      <c r="M16" s="150">
        <v>1810250</v>
      </c>
      <c r="N16" s="150">
        <v>1843180</v>
      </c>
      <c r="O16" s="150">
        <v>1885320</v>
      </c>
      <c r="P16" s="151">
        <v>1925060</v>
      </c>
      <c r="Q16" s="107">
        <v>4</v>
      </c>
    </row>
    <row r="17" spans="1:17" ht="19.5" customHeight="1">
      <c r="A17" s="79" t="s">
        <v>38</v>
      </c>
      <c r="B17" s="35"/>
      <c r="C17" t="s">
        <v>9</v>
      </c>
      <c r="E17" s="10"/>
      <c r="F17" s="148">
        <v>19690</v>
      </c>
      <c r="G17" s="148">
        <v>19980</v>
      </c>
      <c r="H17" s="148">
        <v>19660</v>
      </c>
      <c r="I17" s="148">
        <v>20820</v>
      </c>
      <c r="J17" s="148">
        <v>21590</v>
      </c>
      <c r="K17" s="148">
        <v>22650</v>
      </c>
      <c r="L17" s="148">
        <v>22890</v>
      </c>
      <c r="M17" s="148">
        <v>22580</v>
      </c>
      <c r="N17" s="148">
        <v>22120</v>
      </c>
      <c r="O17" s="148">
        <v>22530</v>
      </c>
      <c r="P17" s="149">
        <v>23490</v>
      </c>
      <c r="Q17" s="88" t="s">
        <v>38</v>
      </c>
    </row>
    <row r="18" spans="1:17" ht="19.5" customHeight="1">
      <c r="A18" s="79" t="s">
        <v>39</v>
      </c>
      <c r="B18" s="35"/>
      <c r="D18" s="27" t="s">
        <v>24</v>
      </c>
      <c r="E18" s="10"/>
      <c r="F18" s="148">
        <v>19480</v>
      </c>
      <c r="G18" s="148">
        <v>19780</v>
      </c>
      <c r="H18" s="148">
        <v>19480</v>
      </c>
      <c r="I18" s="148">
        <v>20660</v>
      </c>
      <c r="J18" s="148">
        <v>21420</v>
      </c>
      <c r="K18" s="148">
        <v>22460</v>
      </c>
      <c r="L18" s="148">
        <v>22690</v>
      </c>
      <c r="M18" s="148">
        <v>22360</v>
      </c>
      <c r="N18" s="148">
        <v>21890</v>
      </c>
      <c r="O18" s="148">
        <v>22310</v>
      </c>
      <c r="P18" s="149">
        <v>23270</v>
      </c>
      <c r="Q18" s="88" t="s">
        <v>39</v>
      </c>
    </row>
    <row r="19" spans="1:17" ht="19.5" customHeight="1">
      <c r="A19" s="79" t="s">
        <v>40</v>
      </c>
      <c r="B19" s="35"/>
      <c r="D19" s="27" t="s">
        <v>25</v>
      </c>
      <c r="E19" s="10"/>
      <c r="F19" s="148">
        <v>210</v>
      </c>
      <c r="G19" s="148">
        <v>200</v>
      </c>
      <c r="H19" s="148">
        <v>180</v>
      </c>
      <c r="I19" s="148">
        <v>160</v>
      </c>
      <c r="J19" s="148">
        <v>170</v>
      </c>
      <c r="K19" s="148">
        <v>190</v>
      </c>
      <c r="L19" s="148">
        <v>200</v>
      </c>
      <c r="M19" s="148">
        <v>220</v>
      </c>
      <c r="N19" s="148">
        <v>230</v>
      </c>
      <c r="O19" s="148">
        <v>220</v>
      </c>
      <c r="P19" s="149">
        <v>220</v>
      </c>
      <c r="Q19" s="88" t="s">
        <v>40</v>
      </c>
    </row>
    <row r="20" spans="1:17" ht="19.5" customHeight="1">
      <c r="A20" s="79" t="s">
        <v>41</v>
      </c>
      <c r="B20" s="35"/>
      <c r="C20" t="s">
        <v>10</v>
      </c>
      <c r="E20" s="10"/>
      <c r="F20" s="148">
        <v>430480</v>
      </c>
      <c r="G20" s="148">
        <v>434690</v>
      </c>
      <c r="H20" s="148">
        <v>410920</v>
      </c>
      <c r="I20" s="148">
        <v>420110</v>
      </c>
      <c r="J20" s="148">
        <v>428300</v>
      </c>
      <c r="K20" s="148">
        <v>430060</v>
      </c>
      <c r="L20" s="148">
        <v>438200</v>
      </c>
      <c r="M20" s="148">
        <v>455220</v>
      </c>
      <c r="N20" s="148">
        <v>452990</v>
      </c>
      <c r="O20" s="148">
        <v>463760</v>
      </c>
      <c r="P20" s="149">
        <v>472140</v>
      </c>
      <c r="Q20" s="88" t="s">
        <v>41</v>
      </c>
    </row>
    <row r="21" spans="1:17" ht="19.5" customHeight="1">
      <c r="A21" s="79" t="s">
        <v>42</v>
      </c>
      <c r="B21" s="35"/>
      <c r="D21" s="27" t="s">
        <v>11</v>
      </c>
      <c r="E21" s="10"/>
      <c r="F21" s="148">
        <v>11040</v>
      </c>
      <c r="G21" s="148">
        <v>10900</v>
      </c>
      <c r="H21" s="148">
        <v>11080</v>
      </c>
      <c r="I21" s="148">
        <v>10060</v>
      </c>
      <c r="J21" s="148">
        <v>9900</v>
      </c>
      <c r="K21" s="148">
        <v>5910</v>
      </c>
      <c r="L21" s="148">
        <v>5320</v>
      </c>
      <c r="M21" s="148">
        <v>5330</v>
      </c>
      <c r="N21" s="148">
        <v>5160</v>
      </c>
      <c r="O21" s="148">
        <v>5220</v>
      </c>
      <c r="P21" s="149">
        <v>4310</v>
      </c>
      <c r="Q21" s="88" t="s">
        <v>42</v>
      </c>
    </row>
    <row r="22" spans="1:17" ht="19.5" customHeight="1">
      <c r="A22" s="79" t="s">
        <v>43</v>
      </c>
      <c r="B22" s="35"/>
      <c r="E22" s="10" t="s">
        <v>26</v>
      </c>
      <c r="F22" s="113">
        <v>8423575</v>
      </c>
      <c r="G22" s="113">
        <v>8029364</v>
      </c>
      <c r="H22" s="113">
        <v>8052048</v>
      </c>
      <c r="I22" s="113">
        <v>6665660</v>
      </c>
      <c r="J22" s="113">
        <v>6679492</v>
      </c>
      <c r="K22" s="148">
        <v>2729</v>
      </c>
      <c r="L22" s="148">
        <v>2545</v>
      </c>
      <c r="M22" s="148">
        <v>2613</v>
      </c>
      <c r="N22" s="148">
        <v>2520</v>
      </c>
      <c r="O22" s="148">
        <v>2592</v>
      </c>
      <c r="P22" s="149">
        <v>2015</v>
      </c>
      <c r="Q22" s="88" t="s">
        <v>43</v>
      </c>
    </row>
    <row r="23" spans="1:17" ht="12.75">
      <c r="A23" s="79" t="s">
        <v>44</v>
      </c>
      <c r="B23" s="35"/>
      <c r="E23" s="10" t="s">
        <v>143</v>
      </c>
      <c r="F23" s="113">
        <v>2616425</v>
      </c>
      <c r="G23" s="113">
        <v>2870636</v>
      </c>
      <c r="H23" s="113">
        <v>3027952</v>
      </c>
      <c r="I23" s="113">
        <v>3394340</v>
      </c>
      <c r="J23" s="113">
        <v>3220508</v>
      </c>
      <c r="K23" s="148">
        <v>3181</v>
      </c>
      <c r="L23" s="148">
        <v>2775</v>
      </c>
      <c r="M23" s="148">
        <v>2717</v>
      </c>
      <c r="N23" s="148">
        <v>2640</v>
      </c>
      <c r="O23" s="148">
        <v>2628</v>
      </c>
      <c r="P23" s="149">
        <v>2295</v>
      </c>
      <c r="Q23" s="88" t="s">
        <v>44</v>
      </c>
    </row>
    <row r="24" spans="1:17" ht="19.5" customHeight="1">
      <c r="A24" s="79" t="s">
        <v>45</v>
      </c>
      <c r="B24" s="35"/>
      <c r="D24" s="27" t="s">
        <v>12</v>
      </c>
      <c r="E24" s="10"/>
      <c r="F24" s="113">
        <v>387260000</v>
      </c>
      <c r="G24" s="113">
        <v>391030000</v>
      </c>
      <c r="H24" s="113">
        <v>366660000</v>
      </c>
      <c r="I24" s="113">
        <v>375790000</v>
      </c>
      <c r="J24" s="113">
        <v>382240000</v>
      </c>
      <c r="K24" s="148">
        <v>382780</v>
      </c>
      <c r="L24" s="148">
        <v>392220</v>
      </c>
      <c r="M24" s="148">
        <v>408060</v>
      </c>
      <c r="N24" s="148">
        <v>408450</v>
      </c>
      <c r="O24" s="148">
        <v>423220</v>
      </c>
      <c r="P24" s="149">
        <v>431270</v>
      </c>
      <c r="Q24" s="88" t="s">
        <v>45</v>
      </c>
    </row>
    <row r="25" spans="1:17" ht="12.75" customHeight="1">
      <c r="A25" s="80" t="s">
        <v>46</v>
      </c>
      <c r="B25" s="29"/>
      <c r="E25" s="10" t="s">
        <v>27</v>
      </c>
      <c r="F25" s="113">
        <v>30918826</v>
      </c>
      <c r="G25" s="113">
        <v>31445754</v>
      </c>
      <c r="H25" s="113">
        <v>32940203</v>
      </c>
      <c r="I25" s="113">
        <v>32852999</v>
      </c>
      <c r="J25" s="113">
        <v>33051419</v>
      </c>
      <c r="K25" s="148">
        <v>34179</v>
      </c>
      <c r="L25" s="148">
        <v>34344</v>
      </c>
      <c r="M25" s="148">
        <v>34769</v>
      </c>
      <c r="N25" s="148">
        <v>34999</v>
      </c>
      <c r="O25" s="148">
        <v>34435</v>
      </c>
      <c r="P25" s="149">
        <v>35373</v>
      </c>
      <c r="Q25" s="89" t="s">
        <v>46</v>
      </c>
    </row>
    <row r="26" spans="1:17" ht="12.75" customHeight="1">
      <c r="A26" s="79" t="s">
        <v>48</v>
      </c>
      <c r="B26" s="35"/>
      <c r="E26" s="10" t="s">
        <v>28</v>
      </c>
      <c r="F26" s="113">
        <v>12772283</v>
      </c>
      <c r="G26" s="113">
        <v>12718135</v>
      </c>
      <c r="H26" s="113">
        <v>11809857</v>
      </c>
      <c r="I26" s="113">
        <v>11101568</v>
      </c>
      <c r="J26" s="113">
        <v>9783018</v>
      </c>
      <c r="K26" s="148">
        <v>9691</v>
      </c>
      <c r="L26" s="148">
        <v>9354</v>
      </c>
      <c r="M26" s="148">
        <v>9551</v>
      </c>
      <c r="N26" s="148">
        <v>9148</v>
      </c>
      <c r="O26" s="148">
        <v>9118</v>
      </c>
      <c r="P26" s="149">
        <v>8727</v>
      </c>
      <c r="Q26" s="88" t="s">
        <v>48</v>
      </c>
    </row>
    <row r="27" spans="1:17" ht="12.75" customHeight="1">
      <c r="A27" s="79" t="s">
        <v>47</v>
      </c>
      <c r="B27" s="35"/>
      <c r="E27" s="10" t="s">
        <v>29</v>
      </c>
      <c r="F27" s="113">
        <v>1675632</v>
      </c>
      <c r="G27" s="113">
        <v>1702147</v>
      </c>
      <c r="H27" s="113">
        <v>1665061</v>
      </c>
      <c r="I27" s="113">
        <v>1515108</v>
      </c>
      <c r="J27" s="113">
        <v>1434785</v>
      </c>
      <c r="K27" s="148">
        <v>1461</v>
      </c>
      <c r="L27" s="148">
        <v>1412</v>
      </c>
      <c r="M27" s="148">
        <v>1353</v>
      </c>
      <c r="N27" s="148">
        <v>1316</v>
      </c>
      <c r="O27" s="148">
        <v>1279</v>
      </c>
      <c r="P27" s="149">
        <v>1231</v>
      </c>
      <c r="Q27" s="88" t="s">
        <v>47</v>
      </c>
    </row>
    <row r="28" spans="1:17" ht="12.75" customHeight="1">
      <c r="A28" s="79" t="s">
        <v>53</v>
      </c>
      <c r="B28" s="35"/>
      <c r="E28" s="10" t="s">
        <v>94</v>
      </c>
      <c r="F28" s="113">
        <v>6659122</v>
      </c>
      <c r="G28" s="113">
        <v>7156301</v>
      </c>
      <c r="H28" s="113">
        <v>7254100</v>
      </c>
      <c r="I28" s="113">
        <v>7385689</v>
      </c>
      <c r="J28" s="113">
        <v>7678471</v>
      </c>
      <c r="K28" s="148">
        <v>7356</v>
      </c>
      <c r="L28" s="148">
        <v>7428</v>
      </c>
      <c r="M28" s="148">
        <v>7316</v>
      </c>
      <c r="N28" s="148">
        <v>7323</v>
      </c>
      <c r="O28" s="148">
        <v>7321</v>
      </c>
      <c r="P28" s="149">
        <v>6742</v>
      </c>
      <c r="Q28" s="88" t="s">
        <v>53</v>
      </c>
    </row>
    <row r="29" spans="1:17" ht="12.75" customHeight="1">
      <c r="A29" s="79" t="s">
        <v>54</v>
      </c>
      <c r="B29" s="35"/>
      <c r="E29" s="10" t="s">
        <v>30</v>
      </c>
      <c r="F29" s="113">
        <v>26806566</v>
      </c>
      <c r="G29" s="113">
        <v>27901980</v>
      </c>
      <c r="H29" s="113">
        <v>27614435</v>
      </c>
      <c r="I29" s="113">
        <v>28147832</v>
      </c>
      <c r="J29" s="113">
        <v>28955714</v>
      </c>
      <c r="K29" s="148">
        <v>29104</v>
      </c>
      <c r="L29" s="148">
        <v>29372</v>
      </c>
      <c r="M29" s="148">
        <v>30009</v>
      </c>
      <c r="N29" s="148">
        <v>31192</v>
      </c>
      <c r="O29" s="148">
        <v>32426</v>
      </c>
      <c r="P29" s="149">
        <v>31397</v>
      </c>
      <c r="Q29" s="88" t="s">
        <v>54</v>
      </c>
    </row>
    <row r="30" spans="1:17" ht="12.75" customHeight="1">
      <c r="A30" s="79" t="s">
        <v>49</v>
      </c>
      <c r="B30" s="35"/>
      <c r="E30" s="10" t="s">
        <v>93</v>
      </c>
      <c r="F30" s="113">
        <v>1533993</v>
      </c>
      <c r="G30" s="113">
        <v>2057535</v>
      </c>
      <c r="H30" s="113">
        <v>2690842</v>
      </c>
      <c r="I30" s="113">
        <v>2926726</v>
      </c>
      <c r="J30" s="113">
        <v>2364119</v>
      </c>
      <c r="K30" s="148">
        <v>2985</v>
      </c>
      <c r="L30" s="148">
        <v>4072</v>
      </c>
      <c r="M30" s="148">
        <v>4004</v>
      </c>
      <c r="N30" s="148">
        <v>2021</v>
      </c>
      <c r="O30" s="148">
        <v>5315</v>
      </c>
      <c r="P30" s="149">
        <v>6934</v>
      </c>
      <c r="Q30" s="88" t="s">
        <v>49</v>
      </c>
    </row>
    <row r="31" spans="1:17" ht="12.75" customHeight="1">
      <c r="A31" s="79" t="s">
        <v>50</v>
      </c>
      <c r="B31" s="35"/>
      <c r="E31" s="10" t="s">
        <v>31</v>
      </c>
      <c r="F31" s="113">
        <v>38903225</v>
      </c>
      <c r="G31" s="113">
        <v>38927811</v>
      </c>
      <c r="H31" s="113">
        <v>37381895</v>
      </c>
      <c r="I31" s="113">
        <v>39447863</v>
      </c>
      <c r="J31" s="113">
        <v>40751006</v>
      </c>
      <c r="K31" s="148">
        <v>40034</v>
      </c>
      <c r="L31" s="148">
        <v>40558</v>
      </c>
      <c r="M31" s="148">
        <v>39477</v>
      </c>
      <c r="N31" s="148">
        <v>39748</v>
      </c>
      <c r="O31" s="148">
        <v>42555</v>
      </c>
      <c r="P31" s="149">
        <v>42343</v>
      </c>
      <c r="Q31" s="88" t="s">
        <v>50</v>
      </c>
    </row>
    <row r="32" spans="1:17" ht="12.75" customHeight="1">
      <c r="A32" s="79" t="s">
        <v>51</v>
      </c>
      <c r="B32" s="35"/>
      <c r="E32" s="10" t="s">
        <v>102</v>
      </c>
      <c r="F32" s="113">
        <v>18137151</v>
      </c>
      <c r="G32" s="113">
        <v>18676504</v>
      </c>
      <c r="H32" s="113">
        <v>18103381</v>
      </c>
      <c r="I32" s="113">
        <v>18578229</v>
      </c>
      <c r="J32" s="113">
        <v>19071973</v>
      </c>
      <c r="K32" s="148">
        <v>19097</v>
      </c>
      <c r="L32" s="148">
        <v>19453</v>
      </c>
      <c r="M32" s="148">
        <v>20279</v>
      </c>
      <c r="N32" s="148">
        <v>20540</v>
      </c>
      <c r="O32" s="148">
        <v>20778</v>
      </c>
      <c r="P32" s="149">
        <v>21142</v>
      </c>
      <c r="Q32" s="88" t="s">
        <v>51</v>
      </c>
    </row>
    <row r="33" spans="1:17" ht="12.75" customHeight="1">
      <c r="A33" s="79" t="s">
        <v>52</v>
      </c>
      <c r="B33" s="35"/>
      <c r="E33" s="10" t="s">
        <v>32</v>
      </c>
      <c r="F33" s="113">
        <v>15015025</v>
      </c>
      <c r="G33" s="113">
        <v>16314383</v>
      </c>
      <c r="H33" s="113">
        <v>16855333</v>
      </c>
      <c r="I33" s="113">
        <v>18246098</v>
      </c>
      <c r="J33" s="113">
        <v>18495353</v>
      </c>
      <c r="K33" s="148">
        <v>17816</v>
      </c>
      <c r="L33" s="148">
        <v>16924</v>
      </c>
      <c r="M33" s="148">
        <v>17127</v>
      </c>
      <c r="N33" s="148">
        <v>17381</v>
      </c>
      <c r="O33" s="148">
        <v>16840</v>
      </c>
      <c r="P33" s="149">
        <v>15672</v>
      </c>
      <c r="Q33" s="88" t="s">
        <v>52</v>
      </c>
    </row>
    <row r="34" spans="1:17" ht="12.75" customHeight="1">
      <c r="A34" s="79" t="s">
        <v>55</v>
      </c>
      <c r="B34" s="35"/>
      <c r="E34" s="10" t="s">
        <v>34</v>
      </c>
      <c r="F34" s="113">
        <v>51609418</v>
      </c>
      <c r="G34" s="113">
        <v>51187269</v>
      </c>
      <c r="H34" s="113">
        <v>47304780</v>
      </c>
      <c r="I34" s="113">
        <v>48496654</v>
      </c>
      <c r="J34" s="113">
        <v>51422279</v>
      </c>
      <c r="K34" s="148">
        <v>49589</v>
      </c>
      <c r="L34" s="148">
        <v>51085</v>
      </c>
      <c r="M34" s="148">
        <v>54158</v>
      </c>
      <c r="N34" s="148">
        <v>53694</v>
      </c>
      <c r="O34" s="148">
        <v>55238</v>
      </c>
      <c r="P34" s="149">
        <v>55906</v>
      </c>
      <c r="Q34" s="88" t="s">
        <v>55</v>
      </c>
    </row>
    <row r="35" spans="1:17" ht="12.75" customHeight="1">
      <c r="A35" s="79" t="s">
        <v>56</v>
      </c>
      <c r="B35" s="35"/>
      <c r="E35" s="10" t="s">
        <v>33</v>
      </c>
      <c r="F35" s="113">
        <v>59855603</v>
      </c>
      <c r="G35" s="113">
        <v>58633392</v>
      </c>
      <c r="H35" s="113">
        <v>53174203</v>
      </c>
      <c r="I35" s="113">
        <v>53904658</v>
      </c>
      <c r="J35" s="113">
        <v>56447917</v>
      </c>
      <c r="K35" s="148">
        <v>58033</v>
      </c>
      <c r="L35" s="148">
        <v>59989</v>
      </c>
      <c r="M35" s="148">
        <v>62378</v>
      </c>
      <c r="N35" s="148">
        <v>60639</v>
      </c>
      <c r="O35" s="148">
        <v>63381</v>
      </c>
      <c r="P35" s="149">
        <v>65761</v>
      </c>
      <c r="Q35" s="88" t="s">
        <v>56</v>
      </c>
    </row>
    <row r="36" spans="1:17" ht="12.75" customHeight="1">
      <c r="A36" s="79" t="s">
        <v>57</v>
      </c>
      <c r="B36" s="35"/>
      <c r="E36" s="10" t="s">
        <v>144</v>
      </c>
      <c r="F36" s="113">
        <v>57055247</v>
      </c>
      <c r="G36" s="113">
        <v>56213470</v>
      </c>
      <c r="H36" s="113">
        <v>51093127</v>
      </c>
      <c r="I36" s="113">
        <v>51468747</v>
      </c>
      <c r="J36" s="113">
        <v>51932017</v>
      </c>
      <c r="K36" s="148">
        <v>52258</v>
      </c>
      <c r="L36" s="148">
        <v>53426</v>
      </c>
      <c r="M36" s="148">
        <v>54452</v>
      </c>
      <c r="N36" s="148">
        <v>56336</v>
      </c>
      <c r="O36" s="148">
        <v>61249</v>
      </c>
      <c r="P36" s="149">
        <v>56319</v>
      </c>
      <c r="Q36" s="88" t="s">
        <v>57</v>
      </c>
    </row>
    <row r="37" spans="1:17" ht="12.75" customHeight="1">
      <c r="A37" s="79" t="s">
        <v>58</v>
      </c>
      <c r="B37" s="35"/>
      <c r="E37" s="10" t="s">
        <v>35</v>
      </c>
      <c r="F37" s="113">
        <v>54377048</v>
      </c>
      <c r="G37" s="113">
        <v>55378372</v>
      </c>
      <c r="H37" s="113">
        <v>46166391</v>
      </c>
      <c r="I37" s="113">
        <v>49050563</v>
      </c>
      <c r="J37" s="113">
        <v>48136919</v>
      </c>
      <c r="K37" s="148">
        <v>48482</v>
      </c>
      <c r="L37" s="148">
        <v>52308</v>
      </c>
      <c r="M37" s="148">
        <v>60389</v>
      </c>
      <c r="N37" s="148">
        <v>61420</v>
      </c>
      <c r="O37" s="148">
        <v>60482</v>
      </c>
      <c r="P37" s="149">
        <v>71201</v>
      </c>
      <c r="Q37" s="88" t="s">
        <v>58</v>
      </c>
    </row>
    <row r="38" spans="1:17" ht="12.75" customHeight="1">
      <c r="A38" s="79" t="s">
        <v>59</v>
      </c>
      <c r="B38" s="35"/>
      <c r="E38" s="10" t="s">
        <v>36</v>
      </c>
      <c r="F38" s="113">
        <v>11940861</v>
      </c>
      <c r="G38" s="113">
        <v>12716947</v>
      </c>
      <c r="H38" s="113">
        <v>12606392</v>
      </c>
      <c r="I38" s="113">
        <v>12667266</v>
      </c>
      <c r="J38" s="113">
        <v>12715010</v>
      </c>
      <c r="K38" s="148">
        <v>12696</v>
      </c>
      <c r="L38" s="148">
        <v>12494</v>
      </c>
      <c r="M38" s="148">
        <v>12798</v>
      </c>
      <c r="N38" s="148">
        <v>12691</v>
      </c>
      <c r="O38" s="148">
        <v>12803</v>
      </c>
      <c r="P38" s="149">
        <v>12522</v>
      </c>
      <c r="Q38" s="88" t="s">
        <v>59</v>
      </c>
    </row>
    <row r="39" spans="1:17" s="3" customFormat="1" ht="19.5" customHeight="1">
      <c r="A39" s="79" t="s">
        <v>60</v>
      </c>
      <c r="B39" s="35"/>
      <c r="C39"/>
      <c r="D39" s="27" t="s">
        <v>13</v>
      </c>
      <c r="E39" s="10"/>
      <c r="F39" s="148">
        <v>32180</v>
      </c>
      <c r="G39" s="148">
        <v>32760</v>
      </c>
      <c r="H39" s="148">
        <v>33180</v>
      </c>
      <c r="I39" s="148">
        <v>34260</v>
      </c>
      <c r="J39" s="148">
        <v>36160</v>
      </c>
      <c r="K39" s="148">
        <v>41370</v>
      </c>
      <c r="L39" s="148">
        <v>40660</v>
      </c>
      <c r="M39" s="148">
        <v>41830</v>
      </c>
      <c r="N39" s="148">
        <v>39380</v>
      </c>
      <c r="O39" s="148">
        <v>35320</v>
      </c>
      <c r="P39" s="149">
        <v>36560</v>
      </c>
      <c r="Q39" s="88" t="s">
        <v>60</v>
      </c>
    </row>
    <row r="40" spans="1:17" s="3" customFormat="1" ht="19.5" customHeight="1">
      <c r="A40" s="79" t="s">
        <v>61</v>
      </c>
      <c r="B40" s="35"/>
      <c r="C40" t="s">
        <v>14</v>
      </c>
      <c r="D40"/>
      <c r="E40" s="10"/>
      <c r="F40" s="148">
        <v>84140</v>
      </c>
      <c r="G40" s="148">
        <v>99920</v>
      </c>
      <c r="H40" s="148">
        <v>104460</v>
      </c>
      <c r="I40" s="148">
        <v>113690</v>
      </c>
      <c r="J40" s="148">
        <v>114050</v>
      </c>
      <c r="K40" s="148">
        <v>108960</v>
      </c>
      <c r="L40" s="148">
        <v>104620</v>
      </c>
      <c r="M40" s="148">
        <v>100770</v>
      </c>
      <c r="N40" s="148">
        <v>100930</v>
      </c>
      <c r="O40" s="148">
        <v>97240</v>
      </c>
      <c r="P40" s="149">
        <v>92490</v>
      </c>
      <c r="Q40" s="88" t="s">
        <v>61</v>
      </c>
    </row>
    <row r="41" spans="1:17" ht="19.5" customHeight="1">
      <c r="A41" s="79" t="s">
        <v>62</v>
      </c>
      <c r="B41" s="35"/>
      <c r="C41" t="s">
        <v>15</v>
      </c>
      <c r="E41" s="10"/>
      <c r="F41" s="148">
        <v>250720</v>
      </c>
      <c r="G41" s="148">
        <v>265000</v>
      </c>
      <c r="H41" s="148">
        <v>271590</v>
      </c>
      <c r="I41" s="148">
        <v>286370</v>
      </c>
      <c r="J41" s="148">
        <v>299450</v>
      </c>
      <c r="K41" s="148">
        <v>297690</v>
      </c>
      <c r="L41" s="148">
        <v>306000</v>
      </c>
      <c r="M41" s="148">
        <v>316420</v>
      </c>
      <c r="N41" s="148">
        <v>322090</v>
      </c>
      <c r="O41" s="148">
        <v>336280</v>
      </c>
      <c r="P41" s="149">
        <v>350460</v>
      </c>
      <c r="Q41" s="88" t="s">
        <v>62</v>
      </c>
    </row>
    <row r="42" spans="1:17" s="3" customFormat="1" ht="19.5" customHeight="1">
      <c r="A42" s="79" t="s">
        <v>63</v>
      </c>
      <c r="B42" s="35"/>
      <c r="C42"/>
      <c r="D42" s="27" t="s">
        <v>92</v>
      </c>
      <c r="E42" s="10"/>
      <c r="F42" s="148">
        <v>148840</v>
      </c>
      <c r="G42" s="148">
        <v>156390</v>
      </c>
      <c r="H42" s="148">
        <v>160280</v>
      </c>
      <c r="I42" s="148">
        <v>171700</v>
      </c>
      <c r="J42" s="148">
        <v>180410</v>
      </c>
      <c r="K42" s="148">
        <v>181210</v>
      </c>
      <c r="L42" s="148">
        <v>183590</v>
      </c>
      <c r="M42" s="148">
        <v>190330</v>
      </c>
      <c r="N42" s="148">
        <v>190920</v>
      </c>
      <c r="O42" s="148">
        <v>200960</v>
      </c>
      <c r="P42" s="149">
        <v>205380</v>
      </c>
      <c r="Q42" s="88" t="s">
        <v>63</v>
      </c>
    </row>
    <row r="43" spans="1:17" ht="19.5" customHeight="1">
      <c r="A43" s="79" t="s">
        <v>64</v>
      </c>
      <c r="B43" s="35"/>
      <c r="D43" s="27" t="s">
        <v>37</v>
      </c>
      <c r="E43" s="10"/>
      <c r="F43" s="148">
        <v>19460</v>
      </c>
      <c r="G43" s="148">
        <v>20980</v>
      </c>
      <c r="H43" s="148">
        <v>21350</v>
      </c>
      <c r="I43" s="148">
        <v>22100</v>
      </c>
      <c r="J43" s="148">
        <v>21990</v>
      </c>
      <c r="K43" s="148">
        <v>21660</v>
      </c>
      <c r="L43" s="148">
        <v>22150</v>
      </c>
      <c r="M43" s="148">
        <v>22690</v>
      </c>
      <c r="N43" s="148">
        <v>23420</v>
      </c>
      <c r="O43" s="148">
        <v>24340</v>
      </c>
      <c r="P43" s="149">
        <v>25290</v>
      </c>
      <c r="Q43" s="88" t="s">
        <v>64</v>
      </c>
    </row>
    <row r="44" spans="1:17" s="25" customFormat="1" ht="19.5" customHeight="1">
      <c r="A44" s="79" t="s">
        <v>65</v>
      </c>
      <c r="B44" s="35"/>
      <c r="C44"/>
      <c r="D44" s="27" t="s">
        <v>16</v>
      </c>
      <c r="E44" s="10"/>
      <c r="F44" s="148">
        <v>82420</v>
      </c>
      <c r="G44" s="148">
        <v>87630</v>
      </c>
      <c r="H44" s="148">
        <v>89960</v>
      </c>
      <c r="I44" s="148">
        <v>92570</v>
      </c>
      <c r="J44" s="148">
        <v>97050</v>
      </c>
      <c r="K44" s="148">
        <v>94820</v>
      </c>
      <c r="L44" s="148">
        <v>100260</v>
      </c>
      <c r="M44" s="148">
        <v>103400</v>
      </c>
      <c r="N44" s="148">
        <v>107750</v>
      </c>
      <c r="O44" s="148">
        <v>110980</v>
      </c>
      <c r="P44" s="149">
        <v>119790</v>
      </c>
      <c r="Q44" s="88" t="s">
        <v>65</v>
      </c>
    </row>
    <row r="45" spans="1:17" ht="19.5" customHeight="1">
      <c r="A45" s="79" t="s">
        <v>66</v>
      </c>
      <c r="B45" s="35"/>
      <c r="C45" t="s">
        <v>17</v>
      </c>
      <c r="E45" s="10"/>
      <c r="F45" s="148">
        <v>342680</v>
      </c>
      <c r="G45" s="148">
        <v>382030</v>
      </c>
      <c r="H45" s="148">
        <v>415260</v>
      </c>
      <c r="I45" s="148">
        <v>436940</v>
      </c>
      <c r="J45" s="148">
        <v>462270</v>
      </c>
      <c r="K45" s="148">
        <v>488650</v>
      </c>
      <c r="L45" s="148">
        <v>508810</v>
      </c>
      <c r="M45" s="148">
        <v>527240</v>
      </c>
      <c r="N45" s="148">
        <v>548300</v>
      </c>
      <c r="O45" s="148">
        <v>560740</v>
      </c>
      <c r="P45" s="149">
        <v>574060</v>
      </c>
      <c r="Q45" s="88" t="s">
        <v>66</v>
      </c>
    </row>
    <row r="46" spans="1:17" ht="19.5" customHeight="1">
      <c r="A46" s="79" t="s">
        <v>67</v>
      </c>
      <c r="B46" s="35"/>
      <c r="D46" s="27" t="s">
        <v>18</v>
      </c>
      <c r="E46" s="10"/>
      <c r="F46" s="148">
        <v>70490</v>
      </c>
      <c r="G46" s="148">
        <v>76340</v>
      </c>
      <c r="H46" s="148">
        <v>82490</v>
      </c>
      <c r="I46" s="148">
        <v>86240</v>
      </c>
      <c r="J46" s="148">
        <v>85150</v>
      </c>
      <c r="K46" s="148">
        <v>86530</v>
      </c>
      <c r="L46" s="148">
        <v>90570</v>
      </c>
      <c r="M46" s="148">
        <v>88380</v>
      </c>
      <c r="N46" s="148">
        <v>91160</v>
      </c>
      <c r="O46" s="148">
        <v>81940</v>
      </c>
      <c r="P46" s="149">
        <v>72640</v>
      </c>
      <c r="Q46" s="88" t="s">
        <v>67</v>
      </c>
    </row>
    <row r="47" spans="1:17" ht="19.5" customHeight="1">
      <c r="A47" s="79" t="s">
        <v>68</v>
      </c>
      <c r="B47" s="35"/>
      <c r="D47" s="27" t="s">
        <v>146</v>
      </c>
      <c r="E47" s="10"/>
      <c r="F47" s="148">
        <v>272190</v>
      </c>
      <c r="G47" s="148">
        <v>305690</v>
      </c>
      <c r="H47" s="148">
        <v>332770</v>
      </c>
      <c r="I47" s="148">
        <v>350700</v>
      </c>
      <c r="J47" s="148">
        <v>377120</v>
      </c>
      <c r="K47" s="148">
        <v>402120</v>
      </c>
      <c r="L47" s="148">
        <v>418240</v>
      </c>
      <c r="M47" s="148">
        <v>438860</v>
      </c>
      <c r="N47" s="148">
        <v>457140</v>
      </c>
      <c r="O47" s="148">
        <v>478800</v>
      </c>
      <c r="P47" s="149">
        <v>501420</v>
      </c>
      <c r="Q47" s="88" t="s">
        <v>68</v>
      </c>
    </row>
    <row r="48" spans="1:17" ht="19.5" customHeight="1">
      <c r="A48" s="79" t="s">
        <v>69</v>
      </c>
      <c r="B48" s="35"/>
      <c r="C48" t="s">
        <v>19</v>
      </c>
      <c r="E48" s="10"/>
      <c r="F48" s="148">
        <v>286480</v>
      </c>
      <c r="G48" s="148">
        <v>317280</v>
      </c>
      <c r="H48" s="148">
        <v>333480</v>
      </c>
      <c r="I48" s="148">
        <v>348150</v>
      </c>
      <c r="J48" s="148">
        <v>364740</v>
      </c>
      <c r="K48" s="148">
        <v>374060</v>
      </c>
      <c r="L48" s="148">
        <v>379640</v>
      </c>
      <c r="M48" s="148">
        <v>388020</v>
      </c>
      <c r="N48" s="148">
        <v>396750</v>
      </c>
      <c r="O48" s="148">
        <v>404770</v>
      </c>
      <c r="P48" s="149">
        <v>412420</v>
      </c>
      <c r="Q48" s="88" t="s">
        <v>69</v>
      </c>
    </row>
    <row r="49" spans="1:17" ht="19.5" customHeight="1">
      <c r="A49" s="79" t="s">
        <v>70</v>
      </c>
      <c r="B49" s="35"/>
      <c r="D49" s="27" t="s">
        <v>20</v>
      </c>
      <c r="E49" s="10"/>
      <c r="F49" s="148">
        <v>93130</v>
      </c>
      <c r="G49" s="148">
        <v>101100</v>
      </c>
      <c r="H49" s="148">
        <v>105550</v>
      </c>
      <c r="I49" s="148">
        <v>108090</v>
      </c>
      <c r="J49" s="148">
        <v>111630</v>
      </c>
      <c r="K49" s="148">
        <v>113420</v>
      </c>
      <c r="L49" s="148">
        <v>113530</v>
      </c>
      <c r="M49" s="148">
        <v>114220</v>
      </c>
      <c r="N49" s="148">
        <v>115640</v>
      </c>
      <c r="O49" s="148">
        <v>116670</v>
      </c>
      <c r="P49" s="149">
        <v>116720</v>
      </c>
      <c r="Q49" s="88" t="s">
        <v>70</v>
      </c>
    </row>
    <row r="50" spans="1:17" ht="19.5" customHeight="1">
      <c r="A50" s="79" t="s">
        <v>71</v>
      </c>
      <c r="B50" s="35"/>
      <c r="D50" s="27" t="s">
        <v>136</v>
      </c>
      <c r="E50" s="10"/>
      <c r="F50" s="114"/>
      <c r="G50" s="114"/>
      <c r="H50" s="114"/>
      <c r="I50" s="114"/>
      <c r="J50" s="114"/>
      <c r="K50" s="114"/>
      <c r="L50" s="114"/>
      <c r="M50" s="114"/>
      <c r="N50" s="114"/>
      <c r="O50" s="135"/>
      <c r="P50" s="115"/>
      <c r="Q50" s="88"/>
    </row>
    <row r="51" spans="1:17" ht="12.75" customHeight="1">
      <c r="A51" s="80"/>
      <c r="B51" s="29"/>
      <c r="D51" s="27" t="s">
        <v>96</v>
      </c>
      <c r="E51" s="10"/>
      <c r="F51" s="148">
        <f>SUM(F52:F55)</f>
        <v>193350</v>
      </c>
      <c r="G51" s="148">
        <f aca="true" t="shared" si="0" ref="G51:P51">SUM(G52:G55)</f>
        <v>216180</v>
      </c>
      <c r="H51" s="148">
        <f t="shared" si="0"/>
        <v>227930</v>
      </c>
      <c r="I51" s="148">
        <f t="shared" si="0"/>
        <v>240060</v>
      </c>
      <c r="J51" s="148">
        <f t="shared" si="0"/>
        <v>253110</v>
      </c>
      <c r="K51" s="148">
        <f t="shared" si="0"/>
        <v>260640</v>
      </c>
      <c r="L51" s="148">
        <f t="shared" si="0"/>
        <v>266110</v>
      </c>
      <c r="M51" s="148">
        <f t="shared" si="0"/>
        <v>273800</v>
      </c>
      <c r="N51" s="148">
        <f t="shared" si="0"/>
        <v>281110</v>
      </c>
      <c r="O51" s="148">
        <f t="shared" si="0"/>
        <v>288100</v>
      </c>
      <c r="P51" s="149">
        <f t="shared" si="0"/>
        <v>295700</v>
      </c>
      <c r="Q51" s="88" t="s">
        <v>71</v>
      </c>
    </row>
    <row r="52" spans="1:17" ht="19.5" customHeight="1">
      <c r="A52" s="80" t="s">
        <v>72</v>
      </c>
      <c r="B52" s="29"/>
      <c r="E52" s="10" t="s">
        <v>76</v>
      </c>
      <c r="F52" s="148">
        <v>56100</v>
      </c>
      <c r="G52" s="148">
        <v>62350</v>
      </c>
      <c r="H52" s="148">
        <v>66150</v>
      </c>
      <c r="I52" s="148">
        <v>68250</v>
      </c>
      <c r="J52" s="148">
        <v>71400</v>
      </c>
      <c r="K52" s="148">
        <v>72980</v>
      </c>
      <c r="L52" s="148">
        <v>74300</v>
      </c>
      <c r="M52" s="148">
        <v>75100</v>
      </c>
      <c r="N52" s="148">
        <v>77290</v>
      </c>
      <c r="O52" s="148">
        <v>77890</v>
      </c>
      <c r="P52" s="149">
        <v>78700</v>
      </c>
      <c r="Q52" s="89" t="s">
        <v>72</v>
      </c>
    </row>
    <row r="53" spans="1:17" ht="19.5" customHeight="1">
      <c r="A53" s="80" t="s">
        <v>73</v>
      </c>
      <c r="B53" s="29"/>
      <c r="E53" s="10" t="s">
        <v>77</v>
      </c>
      <c r="F53" s="148">
        <v>74460</v>
      </c>
      <c r="G53" s="148">
        <v>84920</v>
      </c>
      <c r="H53" s="148">
        <v>88870</v>
      </c>
      <c r="I53" s="148">
        <v>95950</v>
      </c>
      <c r="J53" s="148">
        <v>102480</v>
      </c>
      <c r="K53" s="148">
        <v>105740</v>
      </c>
      <c r="L53" s="148">
        <v>107400</v>
      </c>
      <c r="M53" s="148">
        <v>110540</v>
      </c>
      <c r="N53" s="148">
        <v>113150</v>
      </c>
      <c r="O53" s="148">
        <v>116060</v>
      </c>
      <c r="P53" s="149">
        <v>120280</v>
      </c>
      <c r="Q53" s="89" t="s">
        <v>73</v>
      </c>
    </row>
    <row r="54" spans="1:17" ht="19.5" customHeight="1">
      <c r="A54" s="80" t="s">
        <v>74</v>
      </c>
      <c r="B54" s="29"/>
      <c r="E54" s="10" t="s">
        <v>78</v>
      </c>
      <c r="F54" s="148">
        <v>61170</v>
      </c>
      <c r="G54" s="148">
        <v>67190</v>
      </c>
      <c r="H54" s="148">
        <v>71100</v>
      </c>
      <c r="I54" s="148">
        <v>73900</v>
      </c>
      <c r="J54" s="148">
        <v>77160</v>
      </c>
      <c r="K54" s="148">
        <v>79760</v>
      </c>
      <c r="L54" s="148">
        <v>82130</v>
      </c>
      <c r="M54" s="148">
        <v>85770</v>
      </c>
      <c r="N54" s="148">
        <v>88150</v>
      </c>
      <c r="O54" s="148">
        <v>91540</v>
      </c>
      <c r="P54" s="149">
        <v>94080</v>
      </c>
      <c r="Q54" s="89" t="s">
        <v>74</v>
      </c>
    </row>
    <row r="55" spans="1:17" ht="19.5" customHeight="1">
      <c r="A55" s="80" t="s">
        <v>75</v>
      </c>
      <c r="B55" s="29"/>
      <c r="E55" s="10" t="s">
        <v>79</v>
      </c>
      <c r="F55" s="148">
        <v>1620</v>
      </c>
      <c r="G55" s="148">
        <v>1720</v>
      </c>
      <c r="H55" s="148">
        <v>1810</v>
      </c>
      <c r="I55" s="148">
        <v>1960</v>
      </c>
      <c r="J55" s="148">
        <v>2070</v>
      </c>
      <c r="K55" s="148">
        <v>2160</v>
      </c>
      <c r="L55" s="148">
        <v>2280</v>
      </c>
      <c r="M55" s="148">
        <v>2390</v>
      </c>
      <c r="N55" s="148">
        <v>2520</v>
      </c>
      <c r="O55" s="148">
        <v>2610</v>
      </c>
      <c r="P55" s="149">
        <v>2640</v>
      </c>
      <c r="Q55" s="89" t="s">
        <v>75</v>
      </c>
    </row>
    <row r="56" spans="6:16" ht="12.75">
      <c r="F56" s="20"/>
      <c r="G56" s="20"/>
      <c r="H56" s="20"/>
      <c r="I56" s="20"/>
      <c r="J56" s="20"/>
      <c r="K56" s="20"/>
      <c r="L56" s="20"/>
      <c r="M56" s="20"/>
      <c r="N56" s="20"/>
      <c r="O56" s="20"/>
      <c r="P56" s="20"/>
    </row>
    <row r="57" spans="6:16" ht="12.75">
      <c r="F57" s="20"/>
      <c r="G57" s="20"/>
      <c r="H57" s="20"/>
      <c r="I57" s="20"/>
      <c r="J57" s="20"/>
      <c r="K57" s="20"/>
      <c r="L57" s="20"/>
      <c r="M57" s="20"/>
      <c r="N57" s="20"/>
      <c r="O57" s="20"/>
      <c r="P57" s="20"/>
    </row>
    <row r="58" spans="8:9" s="1" customFormat="1" ht="15">
      <c r="H58" s="36" t="s">
        <v>101</v>
      </c>
      <c r="I58" s="37" t="s">
        <v>150</v>
      </c>
    </row>
    <row r="59" spans="8:9" s="3" customFormat="1" ht="12.75">
      <c r="H59" s="22" t="s">
        <v>0</v>
      </c>
      <c r="I59" s="25" t="s">
        <v>1</v>
      </c>
    </row>
    <row r="60" spans="1:2" ht="12.75">
      <c r="A60"/>
      <c r="B60"/>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2"/>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7" spans="1:2" ht="12.75">
      <c r="A67"/>
      <c r="B67"/>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69" spans="1:2" ht="12.75">
      <c r="A69"/>
      <c r="B69"/>
    </row>
    <row r="70" spans="1:17" s="3" customFormat="1" ht="12.75">
      <c r="A70" s="77">
        <v>1</v>
      </c>
      <c r="B70" s="3" t="s">
        <v>3</v>
      </c>
      <c r="E70" s="18"/>
      <c r="F70" s="4" t="s">
        <v>142</v>
      </c>
      <c r="G70" s="64">
        <v>7.389</v>
      </c>
      <c r="H70" s="64">
        <v>2.541</v>
      </c>
      <c r="I70" s="64">
        <v>4.914</v>
      </c>
      <c r="J70" s="64">
        <v>3.791</v>
      </c>
      <c r="K70" s="64">
        <v>1.798</v>
      </c>
      <c r="L70" s="64">
        <v>2.066</v>
      </c>
      <c r="M70" s="64">
        <v>3.088</v>
      </c>
      <c r="N70" s="64">
        <v>2.55</v>
      </c>
      <c r="O70" s="157">
        <v>2.597</v>
      </c>
      <c r="P70" s="157">
        <v>2.152</v>
      </c>
      <c r="Q70" s="105">
        <v>1</v>
      </c>
    </row>
    <row r="71" spans="1:17" ht="19.5" customHeight="1">
      <c r="A71" s="78">
        <v>2</v>
      </c>
      <c r="B71" s="39"/>
      <c r="C71" s="27" t="s">
        <v>6</v>
      </c>
      <c r="E71" s="10"/>
      <c r="F71" s="4" t="s">
        <v>142</v>
      </c>
      <c r="G71" s="24">
        <v>8.225</v>
      </c>
      <c r="H71" s="47">
        <v>5.101</v>
      </c>
      <c r="I71" s="24">
        <v>9.036</v>
      </c>
      <c r="J71" s="24">
        <v>0.067</v>
      </c>
      <c r="K71" s="24">
        <v>0.733</v>
      </c>
      <c r="L71" s="24">
        <v>1.16</v>
      </c>
      <c r="M71" s="47">
        <v>3.911</v>
      </c>
      <c r="N71" s="47">
        <v>7.799</v>
      </c>
      <c r="O71" s="103">
        <v>2.116</v>
      </c>
      <c r="P71" s="103">
        <v>0.552</v>
      </c>
      <c r="Q71" s="106">
        <v>2</v>
      </c>
    </row>
    <row r="72" spans="1:17" ht="19.5" customHeight="1">
      <c r="A72" s="78">
        <v>3</v>
      </c>
      <c r="B72" s="39"/>
      <c r="C72" s="27" t="s">
        <v>7</v>
      </c>
      <c r="E72" s="10"/>
      <c r="F72" s="4" t="s">
        <v>142</v>
      </c>
      <c r="G72" s="24">
        <v>9.959</v>
      </c>
      <c r="H72" s="47">
        <v>5.567</v>
      </c>
      <c r="I72" s="24">
        <v>6.423</v>
      </c>
      <c r="J72" s="24">
        <v>-2.011</v>
      </c>
      <c r="K72" s="24">
        <v>0.86</v>
      </c>
      <c r="L72" s="24">
        <v>3.382</v>
      </c>
      <c r="M72" s="47">
        <v>-0.941</v>
      </c>
      <c r="N72" s="47">
        <v>-2.396</v>
      </c>
      <c r="O72" s="47">
        <v>-7.457</v>
      </c>
      <c r="P72" s="47">
        <v>-4.563</v>
      </c>
      <c r="Q72" s="106">
        <v>3</v>
      </c>
    </row>
    <row r="73" spans="1:17" s="3" customFormat="1" ht="19.5" customHeight="1">
      <c r="A73" s="77">
        <v>4</v>
      </c>
      <c r="B73" s="3" t="s">
        <v>8</v>
      </c>
      <c r="E73" s="18"/>
      <c r="F73" s="4" t="s">
        <v>142</v>
      </c>
      <c r="G73" s="64">
        <v>7.404</v>
      </c>
      <c r="H73" s="64">
        <v>2.401</v>
      </c>
      <c r="I73" s="64">
        <v>4.546</v>
      </c>
      <c r="J73" s="64">
        <v>3.955</v>
      </c>
      <c r="K73" s="64">
        <v>1.873</v>
      </c>
      <c r="L73" s="64">
        <v>2.211</v>
      </c>
      <c r="M73" s="64">
        <v>2.845</v>
      </c>
      <c r="N73" s="64">
        <v>1.819</v>
      </c>
      <c r="O73" s="157">
        <v>2.286</v>
      </c>
      <c r="P73" s="157">
        <v>2.107</v>
      </c>
      <c r="Q73" s="105">
        <v>4</v>
      </c>
    </row>
    <row r="74" spans="1:17" ht="19.5" customHeight="1">
      <c r="A74" s="79" t="s">
        <v>38</v>
      </c>
      <c r="B74" s="35"/>
      <c r="C74" t="s">
        <v>9</v>
      </c>
      <c r="E74" s="10"/>
      <c r="F74" s="4" t="s">
        <v>142</v>
      </c>
      <c r="G74" s="24">
        <v>1.472</v>
      </c>
      <c r="H74" s="47">
        <v>-1.601</v>
      </c>
      <c r="I74" s="24">
        <v>5.9</v>
      </c>
      <c r="J74" s="24">
        <v>3.698</v>
      </c>
      <c r="K74" s="24">
        <v>4.909</v>
      </c>
      <c r="L74" s="24">
        <v>1.059</v>
      </c>
      <c r="M74" s="47">
        <v>-1.354</v>
      </c>
      <c r="N74" s="47">
        <v>-2.037</v>
      </c>
      <c r="O74" s="103">
        <v>1.853</v>
      </c>
      <c r="P74" s="103">
        <v>4.26</v>
      </c>
      <c r="Q74" s="83" t="s">
        <v>38</v>
      </c>
    </row>
    <row r="75" spans="1:17" ht="19.5" customHeight="1">
      <c r="A75" s="79" t="s">
        <v>39</v>
      </c>
      <c r="B75" s="35"/>
      <c r="D75" s="27" t="s">
        <v>24</v>
      </c>
      <c r="E75" s="10"/>
      <c r="F75" s="4" t="s">
        <v>142</v>
      </c>
      <c r="G75" s="55">
        <v>1.54</v>
      </c>
      <c r="H75" s="47">
        <v>-1.516</v>
      </c>
      <c r="I75" s="55">
        <v>6.057</v>
      </c>
      <c r="J75" s="55">
        <v>3.678</v>
      </c>
      <c r="K75" s="55">
        <v>4.855</v>
      </c>
      <c r="L75" s="55">
        <v>1.024</v>
      </c>
      <c r="M75" s="47">
        <v>-1.454</v>
      </c>
      <c r="N75" s="47">
        <v>-2.101</v>
      </c>
      <c r="O75" s="55">
        <v>1.918</v>
      </c>
      <c r="P75" s="55">
        <v>4.303</v>
      </c>
      <c r="Q75" s="83" t="s">
        <v>39</v>
      </c>
    </row>
    <row r="76" spans="1:17" ht="19.5" customHeight="1">
      <c r="A76" s="79" t="s">
        <v>40</v>
      </c>
      <c r="B76" s="35"/>
      <c r="D76" s="27" t="s">
        <v>25</v>
      </c>
      <c r="E76" s="10"/>
      <c r="F76" s="4" t="s">
        <v>142</v>
      </c>
      <c r="G76" s="47">
        <v>-4.761</v>
      </c>
      <c r="H76" s="55">
        <v>-10</v>
      </c>
      <c r="I76" s="55">
        <v>-11.111</v>
      </c>
      <c r="J76" s="55">
        <v>6.25</v>
      </c>
      <c r="K76" s="55">
        <v>11.764</v>
      </c>
      <c r="L76" s="55">
        <v>5.263</v>
      </c>
      <c r="M76" s="55">
        <v>10</v>
      </c>
      <c r="N76" s="55">
        <v>4.545</v>
      </c>
      <c r="O76" s="47">
        <v>-4.347</v>
      </c>
      <c r="P76" s="55">
        <v>0</v>
      </c>
      <c r="Q76" s="83" t="s">
        <v>40</v>
      </c>
    </row>
    <row r="77" spans="1:17" ht="19.5" customHeight="1">
      <c r="A77" s="79" t="s">
        <v>41</v>
      </c>
      <c r="B77" s="35"/>
      <c r="C77" t="s">
        <v>10</v>
      </c>
      <c r="E77" s="10"/>
      <c r="F77" s="4" t="s">
        <v>142</v>
      </c>
      <c r="G77" s="55">
        <v>0.977</v>
      </c>
      <c r="H77" s="47">
        <v>-5.468</v>
      </c>
      <c r="I77" s="55">
        <v>2.236</v>
      </c>
      <c r="J77" s="55">
        <v>1.949</v>
      </c>
      <c r="K77" s="55">
        <v>0.41</v>
      </c>
      <c r="L77" s="55">
        <v>1.892</v>
      </c>
      <c r="M77" s="55">
        <v>3.884</v>
      </c>
      <c r="N77" s="47">
        <v>-0.489</v>
      </c>
      <c r="O77" s="55">
        <v>2.377</v>
      </c>
      <c r="P77" s="55">
        <v>1.806</v>
      </c>
      <c r="Q77" s="83" t="s">
        <v>41</v>
      </c>
    </row>
    <row r="78" spans="1:17" ht="19.5" customHeight="1">
      <c r="A78" s="79" t="s">
        <v>42</v>
      </c>
      <c r="B78" s="35"/>
      <c r="D78" s="27" t="s">
        <v>11</v>
      </c>
      <c r="E78" s="10"/>
      <c r="F78" s="4" t="s">
        <v>142</v>
      </c>
      <c r="G78" s="47">
        <v>-1.268</v>
      </c>
      <c r="H78" s="55">
        <v>1.651</v>
      </c>
      <c r="I78" s="47">
        <v>-9.205</v>
      </c>
      <c r="J78" s="47">
        <v>-1.59</v>
      </c>
      <c r="K78" s="55">
        <v>-40.303</v>
      </c>
      <c r="L78" s="55">
        <v>-9.983</v>
      </c>
      <c r="M78" s="55">
        <v>0.187</v>
      </c>
      <c r="N78" s="47">
        <v>-3.189</v>
      </c>
      <c r="O78" s="55">
        <v>1.162</v>
      </c>
      <c r="P78" s="55">
        <v>-17.432</v>
      </c>
      <c r="Q78" s="83" t="s">
        <v>42</v>
      </c>
    </row>
    <row r="79" spans="1:17" ht="19.5" customHeight="1">
      <c r="A79" s="79" t="s">
        <v>43</v>
      </c>
      <c r="B79" s="35"/>
      <c r="E79" s="10" t="s">
        <v>26</v>
      </c>
      <c r="F79" s="4" t="s">
        <v>142</v>
      </c>
      <c r="G79" s="47">
        <v>-4.679853862522748</v>
      </c>
      <c r="H79" s="24">
        <v>0.28251303590171517</v>
      </c>
      <c r="I79" s="55">
        <v>-17.217830792861648</v>
      </c>
      <c r="J79" s="47">
        <v>0.2075113342114605</v>
      </c>
      <c r="K79" s="55">
        <v>-59.14577036696802</v>
      </c>
      <c r="L79" s="47">
        <v>-6.7437075256838455</v>
      </c>
      <c r="M79" s="46">
        <v>2.6742071864160692</v>
      </c>
      <c r="N79" s="47">
        <v>-3.5536991132017874</v>
      </c>
      <c r="O79" s="47">
        <v>2.8637765676506035</v>
      </c>
      <c r="P79" s="55">
        <v>-22.277859283071464</v>
      </c>
      <c r="Q79" s="83" t="s">
        <v>43</v>
      </c>
    </row>
    <row r="80" spans="1:17" ht="12.75">
      <c r="A80" s="79" t="s">
        <v>44</v>
      </c>
      <c r="B80" s="35"/>
      <c r="E80" s="10" t="s">
        <v>143</v>
      </c>
      <c r="F80" s="4" t="s">
        <v>142</v>
      </c>
      <c r="G80" s="103">
        <v>9.715967398262904</v>
      </c>
      <c r="H80" s="24">
        <v>5.480179305213213</v>
      </c>
      <c r="I80" s="24">
        <v>12.10019181281605</v>
      </c>
      <c r="J80" s="47">
        <v>-5.121231226099923</v>
      </c>
      <c r="K80" s="47">
        <v>-1.222260587460113</v>
      </c>
      <c r="L80" s="55">
        <v>-12.761882906940741</v>
      </c>
      <c r="M80" s="47">
        <v>-2.0919071293264437</v>
      </c>
      <c r="N80" s="47">
        <v>-2.8392594062015064</v>
      </c>
      <c r="O80" s="47">
        <v>-0.4609141539812356</v>
      </c>
      <c r="P80" s="55">
        <v>-12.653688271152745</v>
      </c>
      <c r="Q80" s="83" t="s">
        <v>44</v>
      </c>
    </row>
    <row r="81" spans="1:17" ht="19.5" customHeight="1">
      <c r="A81" s="79" t="s">
        <v>45</v>
      </c>
      <c r="B81" s="35"/>
      <c r="D81" s="27" t="s">
        <v>12</v>
      </c>
      <c r="E81" s="10"/>
      <c r="F81" s="4" t="s">
        <v>142</v>
      </c>
      <c r="G81" s="103">
        <v>0.9735061715643383</v>
      </c>
      <c r="H81" s="47">
        <v>-6.232258394496583</v>
      </c>
      <c r="I81" s="24">
        <v>2.490045273550436</v>
      </c>
      <c r="J81" s="46">
        <v>1.7163841507224902</v>
      </c>
      <c r="K81" s="55">
        <v>0.14127249895352634</v>
      </c>
      <c r="L81" s="55">
        <v>2.466168556350908</v>
      </c>
      <c r="M81" s="55">
        <v>4.038549793483256</v>
      </c>
      <c r="N81" s="55">
        <v>0.09557418026760445</v>
      </c>
      <c r="O81" s="55">
        <v>3.616109682947723</v>
      </c>
      <c r="P81" s="55">
        <v>1.9020840224942077</v>
      </c>
      <c r="Q81" s="83" t="s">
        <v>45</v>
      </c>
    </row>
    <row r="82" spans="1:17" ht="12.75" customHeight="1">
      <c r="A82" s="80" t="s">
        <v>46</v>
      </c>
      <c r="B82" s="29"/>
      <c r="E82" s="10" t="s">
        <v>27</v>
      </c>
      <c r="F82" s="4" t="s">
        <v>142</v>
      </c>
      <c r="G82" s="103">
        <v>1.704230296454341</v>
      </c>
      <c r="H82" s="47">
        <v>4.752466740024744</v>
      </c>
      <c r="I82" s="47">
        <v>-0.26473425194130584</v>
      </c>
      <c r="J82" s="24">
        <v>0.6039631267757244</v>
      </c>
      <c r="K82" s="24">
        <v>3.410262052591449</v>
      </c>
      <c r="L82" s="44">
        <v>0.4835750974755797</v>
      </c>
      <c r="M82" s="44">
        <v>1.2371855469385906</v>
      </c>
      <c r="N82" s="44">
        <v>0.66230192153958</v>
      </c>
      <c r="O82" s="47">
        <v>-1.6127399492939958</v>
      </c>
      <c r="P82" s="47">
        <v>2.726176365922541</v>
      </c>
      <c r="Q82" s="84" t="s">
        <v>46</v>
      </c>
    </row>
    <row r="83" spans="1:17" ht="12.75" customHeight="1">
      <c r="A83" s="79" t="s">
        <v>48</v>
      </c>
      <c r="B83" s="35"/>
      <c r="E83" s="10" t="s">
        <v>28</v>
      </c>
      <c r="F83" s="4" t="s">
        <v>142</v>
      </c>
      <c r="G83" s="47">
        <v>-0.4239492657655717</v>
      </c>
      <c r="H83" s="47">
        <v>-7.141597411884675</v>
      </c>
      <c r="I83" s="47">
        <v>-5.997439257731912</v>
      </c>
      <c r="J83" s="55">
        <v>-11.87715104749168</v>
      </c>
      <c r="K83" s="47">
        <v>-0.9357950685565584</v>
      </c>
      <c r="L83" s="47">
        <v>-3.482052101698926</v>
      </c>
      <c r="M83" s="44">
        <v>2.1064876261050642</v>
      </c>
      <c r="N83" s="47">
        <v>-4.217746576082533</v>
      </c>
      <c r="O83" s="47">
        <v>-0.3274192795551585</v>
      </c>
      <c r="P83" s="47">
        <v>-4.294472539485611</v>
      </c>
      <c r="Q83" s="83" t="s">
        <v>48</v>
      </c>
    </row>
    <row r="84" spans="1:17" ht="12.75" customHeight="1">
      <c r="A84" s="79" t="s">
        <v>47</v>
      </c>
      <c r="B84" s="35"/>
      <c r="E84" s="10" t="s">
        <v>29</v>
      </c>
      <c r="F84" s="4" t="s">
        <v>142</v>
      </c>
      <c r="G84" s="24">
        <v>1.5823880183715886</v>
      </c>
      <c r="H84" s="47">
        <v>-2.1787777436378803</v>
      </c>
      <c r="I84" s="47">
        <v>-9.005856241903459</v>
      </c>
      <c r="J84" s="47">
        <v>-5.3014702582258195</v>
      </c>
      <c r="K84" s="103">
        <v>1.8347696693232791</v>
      </c>
      <c r="L84" s="47">
        <v>-3.374283934816674</v>
      </c>
      <c r="M84" s="47">
        <v>-4.194267209138928</v>
      </c>
      <c r="N84" s="47">
        <v>-2.6874307348921747</v>
      </c>
      <c r="O84" s="47">
        <v>-2.7987993098538766</v>
      </c>
      <c r="P84" s="47">
        <v>-3.745962964005116</v>
      </c>
      <c r="Q84" s="83" t="s">
        <v>47</v>
      </c>
    </row>
    <row r="85" spans="1:17" ht="12.75" customHeight="1">
      <c r="A85" s="79" t="s">
        <v>53</v>
      </c>
      <c r="B85" s="35"/>
      <c r="E85" s="10" t="s">
        <v>94</v>
      </c>
      <c r="F85" s="4" t="s">
        <v>142</v>
      </c>
      <c r="G85" s="44">
        <v>7.466134424328018</v>
      </c>
      <c r="H85" s="47">
        <v>1.3666138414244955</v>
      </c>
      <c r="I85" s="24">
        <v>1.813994844294939</v>
      </c>
      <c r="J85" s="24">
        <v>3.9641799160511653</v>
      </c>
      <c r="K85" s="47">
        <v>-4.19659070145606</v>
      </c>
      <c r="L85" s="24">
        <v>0.9803517749632107</v>
      </c>
      <c r="M85" s="47">
        <v>-1.515194348573047</v>
      </c>
      <c r="N85" s="47">
        <v>0.10268186664478662</v>
      </c>
      <c r="O85" s="47">
        <v>-0.02690039697885993</v>
      </c>
      <c r="P85" s="47">
        <v>-7.916595072324171</v>
      </c>
      <c r="Q85" s="83" t="s">
        <v>53</v>
      </c>
    </row>
    <row r="86" spans="1:17" ht="12.75" customHeight="1">
      <c r="A86" s="79" t="s">
        <v>54</v>
      </c>
      <c r="B86" s="35"/>
      <c r="E86" s="10" t="s">
        <v>30</v>
      </c>
      <c r="F86" s="4" t="s">
        <v>142</v>
      </c>
      <c r="G86" s="24">
        <v>4.08636451233626</v>
      </c>
      <c r="H86" s="47">
        <v>-1.0305541040456632</v>
      </c>
      <c r="I86" s="24">
        <v>1.9315875917794472</v>
      </c>
      <c r="J86" s="24">
        <v>2.870139341459762</v>
      </c>
      <c r="K86" s="44">
        <v>0.5125482314129783</v>
      </c>
      <c r="L86" s="24">
        <v>0.9203884012871697</v>
      </c>
      <c r="M86" s="47">
        <v>2.1690625938713026</v>
      </c>
      <c r="N86" s="103">
        <v>3.941828433740781</v>
      </c>
      <c r="O86" s="24">
        <v>3.9570689934255796</v>
      </c>
      <c r="P86" s="24">
        <v>-3.1745537340226093</v>
      </c>
      <c r="Q86" s="83" t="s">
        <v>54</v>
      </c>
    </row>
    <row r="87" spans="1:17" ht="12.75" customHeight="1">
      <c r="A87" s="79" t="s">
        <v>49</v>
      </c>
      <c r="B87" s="35"/>
      <c r="E87" s="10" t="s">
        <v>93</v>
      </c>
      <c r="F87" s="4" t="s">
        <v>142</v>
      </c>
      <c r="G87" s="24">
        <v>34.12936043384812</v>
      </c>
      <c r="H87" s="46">
        <v>30.779889528003167</v>
      </c>
      <c r="I87" s="24">
        <v>8.766178021600666</v>
      </c>
      <c r="J87" s="55">
        <v>-19.2230840878169</v>
      </c>
      <c r="K87" s="44">
        <v>26.258788157448933</v>
      </c>
      <c r="L87" s="24">
        <v>36.41184250904885</v>
      </c>
      <c r="M87" s="47">
        <v>-1.6526973049545148</v>
      </c>
      <c r="N87" s="55">
        <v>-49.523707732900746</v>
      </c>
      <c r="O87" s="24">
        <v>162.9676793762461</v>
      </c>
      <c r="P87" s="24">
        <v>30.44821529625662</v>
      </c>
      <c r="Q87" s="83" t="s">
        <v>49</v>
      </c>
    </row>
    <row r="88" spans="1:17" ht="12.75" customHeight="1">
      <c r="A88" s="79" t="s">
        <v>50</v>
      </c>
      <c r="B88" s="35"/>
      <c r="E88" s="10" t="s">
        <v>31</v>
      </c>
      <c r="F88" s="4" t="s">
        <v>142</v>
      </c>
      <c r="G88" s="45">
        <v>0.06319784542283458</v>
      </c>
      <c r="H88" s="47">
        <v>-3.971237940915813</v>
      </c>
      <c r="I88" s="24">
        <v>5.526654012590853</v>
      </c>
      <c r="J88" s="24">
        <v>3.303456514235009</v>
      </c>
      <c r="K88" s="47">
        <v>-1.7599197428402107</v>
      </c>
      <c r="L88" s="24">
        <v>1.3103870350022362</v>
      </c>
      <c r="M88" s="47">
        <v>-2.665340579473778</v>
      </c>
      <c r="N88" s="103">
        <v>0.6866308492107009</v>
      </c>
      <c r="O88" s="103">
        <v>7.06016230111841</v>
      </c>
      <c r="P88" s="47">
        <v>-0.49760580300647916</v>
      </c>
      <c r="Q88" s="83" t="s">
        <v>50</v>
      </c>
    </row>
    <row r="89" spans="1:17" ht="12.75" customHeight="1">
      <c r="A89" s="79" t="s">
        <v>51</v>
      </c>
      <c r="B89" s="35"/>
      <c r="E89" s="10" t="s">
        <v>102</v>
      </c>
      <c r="F89" s="4" t="s">
        <v>142</v>
      </c>
      <c r="G89" s="24">
        <v>2.9737470896062916</v>
      </c>
      <c r="H89" s="47">
        <v>-3.0686845889359233</v>
      </c>
      <c r="I89" s="24">
        <v>2.6229796522539033</v>
      </c>
      <c r="J89" s="24">
        <v>2.6576483689591583</v>
      </c>
      <c r="K89" s="103">
        <v>0.13235652126815012</v>
      </c>
      <c r="L89" s="24">
        <v>1.8615069337855346</v>
      </c>
      <c r="M89" s="24">
        <v>4.2500552108107</v>
      </c>
      <c r="N89" s="24">
        <v>1.2855074121045647</v>
      </c>
      <c r="O89" s="103">
        <v>1.1576591162375252</v>
      </c>
      <c r="P89" s="103">
        <v>1.7540668849686796</v>
      </c>
      <c r="Q89" s="83" t="s">
        <v>51</v>
      </c>
    </row>
    <row r="90" spans="1:17" ht="12.75" customHeight="1">
      <c r="A90" s="79" t="s">
        <v>52</v>
      </c>
      <c r="B90" s="35"/>
      <c r="E90" s="10" t="s">
        <v>32</v>
      </c>
      <c r="F90" s="4" t="s">
        <v>142</v>
      </c>
      <c r="G90" s="24">
        <v>8.653718525277185</v>
      </c>
      <c r="H90" s="47">
        <v>3.315785831434752</v>
      </c>
      <c r="I90" s="24">
        <v>8.251186731226241</v>
      </c>
      <c r="J90" s="24">
        <v>1.36607289953173</v>
      </c>
      <c r="K90" s="47">
        <v>-3.6755124381783872</v>
      </c>
      <c r="L90" s="47">
        <v>-5.003341462185233</v>
      </c>
      <c r="M90" s="44">
        <v>1.2000462533460166</v>
      </c>
      <c r="N90" s="44">
        <v>1.481192663469784</v>
      </c>
      <c r="O90" s="47">
        <v>-3.114579298148371</v>
      </c>
      <c r="P90" s="47">
        <v>-6.933545958837669</v>
      </c>
      <c r="Q90" s="83" t="s">
        <v>52</v>
      </c>
    </row>
    <row r="91" spans="1:17" ht="12.75" customHeight="1">
      <c r="A91" s="79" t="s">
        <v>55</v>
      </c>
      <c r="B91" s="35"/>
      <c r="E91" s="10" t="s">
        <v>34</v>
      </c>
      <c r="F91" s="4" t="s">
        <v>142</v>
      </c>
      <c r="G91" s="47">
        <v>-0.8179689218739128</v>
      </c>
      <c r="H91" s="47">
        <v>-7.584872324405509</v>
      </c>
      <c r="I91" s="24">
        <v>2.5195635620755468</v>
      </c>
      <c r="J91" s="24">
        <v>6.032632684308496</v>
      </c>
      <c r="K91" s="47">
        <v>-3.5657132193615837</v>
      </c>
      <c r="L91" s="46">
        <v>3.018168975081977</v>
      </c>
      <c r="M91" s="24">
        <v>6.013928173068848</v>
      </c>
      <c r="N91" s="47">
        <v>-0.8566440432561819</v>
      </c>
      <c r="O91" s="47">
        <v>2.8767687906056807</v>
      </c>
      <c r="P91" s="47">
        <v>1.2093361561562403</v>
      </c>
      <c r="Q91" s="83" t="s">
        <v>55</v>
      </c>
    </row>
    <row r="92" spans="1:17" ht="12.75" customHeight="1">
      <c r="A92" s="79" t="s">
        <v>56</v>
      </c>
      <c r="B92" s="35"/>
      <c r="E92" s="10" t="s">
        <v>33</v>
      </c>
      <c r="F92" s="4" t="s">
        <v>142</v>
      </c>
      <c r="G92" s="47">
        <v>-2.041932482076902</v>
      </c>
      <c r="H92" s="47">
        <v>-9.310716664660973</v>
      </c>
      <c r="I92" s="24">
        <v>1.373701830566219</v>
      </c>
      <c r="J92" s="24">
        <v>4.718069076702051</v>
      </c>
      <c r="K92" s="103">
        <v>2.8075810131310988</v>
      </c>
      <c r="L92" s="46">
        <v>3.3716554955583717</v>
      </c>
      <c r="M92" s="24">
        <v>3.981836658415091</v>
      </c>
      <c r="N92" s="47">
        <v>-2.7883704407583423</v>
      </c>
      <c r="O92" s="47">
        <v>4.521852775659127</v>
      </c>
      <c r="P92" s="47">
        <v>3.755544369192876</v>
      </c>
      <c r="Q92" s="83" t="s">
        <v>56</v>
      </c>
    </row>
    <row r="93" spans="1:17" ht="12.75" customHeight="1">
      <c r="A93" s="79" t="s">
        <v>57</v>
      </c>
      <c r="B93" s="35"/>
      <c r="E93" s="10" t="s">
        <v>144</v>
      </c>
      <c r="F93" s="4" t="s">
        <v>142</v>
      </c>
      <c r="G93" s="47">
        <v>-1.4753717567816267</v>
      </c>
      <c r="H93" s="47">
        <v>-9.108747422993105</v>
      </c>
      <c r="I93" s="24">
        <v>0.7351673738818221</v>
      </c>
      <c r="J93" s="24">
        <v>0.9000996274496345</v>
      </c>
      <c r="K93" s="103">
        <v>0.6284889724194755</v>
      </c>
      <c r="L93" s="46">
        <v>2.2350261596201904</v>
      </c>
      <c r="M93" s="24">
        <v>1.9193921625964947</v>
      </c>
      <c r="N93" s="47">
        <v>3.460811390172111</v>
      </c>
      <c r="O93" s="47">
        <v>8.719902259875596</v>
      </c>
      <c r="P93" s="47">
        <v>-8.04869593861784</v>
      </c>
      <c r="Q93" s="83" t="s">
        <v>57</v>
      </c>
    </row>
    <row r="94" spans="1:17" ht="12.75" customHeight="1">
      <c r="A94" s="79" t="s">
        <v>58</v>
      </c>
      <c r="B94" s="35"/>
      <c r="E94" s="10" t="s">
        <v>35</v>
      </c>
      <c r="F94" s="4" t="s">
        <v>142</v>
      </c>
      <c r="G94" s="24">
        <v>1.8414460453976886</v>
      </c>
      <c r="H94" s="55">
        <v>-16.634618655817462</v>
      </c>
      <c r="I94" s="24">
        <v>6.247341274738162</v>
      </c>
      <c r="J94" s="47">
        <v>-1.8626575193438697</v>
      </c>
      <c r="K94" s="103">
        <v>0.7159951387831711</v>
      </c>
      <c r="L94" s="46">
        <v>7.8917544286977375</v>
      </c>
      <c r="M94" s="24">
        <v>15.449556645891633</v>
      </c>
      <c r="N94" s="47">
        <v>1.7075400586730183</v>
      </c>
      <c r="O94" s="47">
        <v>-1.5278324671807297</v>
      </c>
      <c r="P94" s="47">
        <v>17.72248126205602</v>
      </c>
      <c r="Q94" s="83" t="s">
        <v>58</v>
      </c>
    </row>
    <row r="95" spans="1:17" ht="12.75" customHeight="1">
      <c r="A95" s="79" t="s">
        <v>59</v>
      </c>
      <c r="B95" s="35"/>
      <c r="E95" s="10" t="s">
        <v>36</v>
      </c>
      <c r="F95" s="4" t="s">
        <v>142</v>
      </c>
      <c r="G95" s="24">
        <v>6.499414070727411</v>
      </c>
      <c r="H95" s="47">
        <v>-0.8693517398476303</v>
      </c>
      <c r="I95" s="24">
        <v>0.4828820173131305</v>
      </c>
      <c r="J95" s="24">
        <v>0.37690848206707983</v>
      </c>
      <c r="K95" s="47">
        <v>-0.15286657265704662</v>
      </c>
      <c r="L95" s="47">
        <v>-1.5868129780357378</v>
      </c>
      <c r="M95" s="44">
        <v>2.4293271441809594</v>
      </c>
      <c r="N95" s="47">
        <v>-0.8295044375756504</v>
      </c>
      <c r="O95" s="47">
        <v>0.8775333128891845</v>
      </c>
      <c r="P95" s="47">
        <v>-2.196752037201705</v>
      </c>
      <c r="Q95" s="83" t="s">
        <v>59</v>
      </c>
    </row>
    <row r="96" spans="1:17" s="25" customFormat="1" ht="19.5" customHeight="1">
      <c r="A96" s="81" t="s">
        <v>60</v>
      </c>
      <c r="B96" s="59"/>
      <c r="D96" s="48" t="s">
        <v>13</v>
      </c>
      <c r="E96" s="49"/>
      <c r="F96" s="4" t="s">
        <v>142</v>
      </c>
      <c r="G96" s="55">
        <v>1.802</v>
      </c>
      <c r="H96" s="55">
        <v>1.282</v>
      </c>
      <c r="I96" s="55">
        <v>3.254</v>
      </c>
      <c r="J96" s="55">
        <v>5.545</v>
      </c>
      <c r="K96" s="55">
        <v>14.408</v>
      </c>
      <c r="L96" s="47">
        <v>-1.716</v>
      </c>
      <c r="M96" s="55">
        <v>2.877</v>
      </c>
      <c r="N96" s="47">
        <v>-5.857</v>
      </c>
      <c r="O96" s="55">
        <v>-10.309</v>
      </c>
      <c r="P96" s="55">
        <v>3.51</v>
      </c>
      <c r="Q96" s="85" t="s">
        <v>60</v>
      </c>
    </row>
    <row r="97" spans="1:17" s="25" customFormat="1" ht="19.5" customHeight="1">
      <c r="A97" s="81" t="s">
        <v>61</v>
      </c>
      <c r="B97" s="59"/>
      <c r="C97" s="25" t="s">
        <v>14</v>
      </c>
      <c r="E97" s="49"/>
      <c r="F97" s="4" t="s">
        <v>142</v>
      </c>
      <c r="G97" s="55">
        <v>18.754</v>
      </c>
      <c r="H97" s="55">
        <v>4.543</v>
      </c>
      <c r="I97" s="55">
        <v>8.835</v>
      </c>
      <c r="J97" s="55">
        <v>0.316</v>
      </c>
      <c r="K97" s="47">
        <v>-4.462</v>
      </c>
      <c r="L97" s="47">
        <v>-3.983</v>
      </c>
      <c r="M97" s="47">
        <v>-3.679</v>
      </c>
      <c r="N97" s="55">
        <v>0.158</v>
      </c>
      <c r="O97" s="47">
        <v>-3.655</v>
      </c>
      <c r="P97" s="47">
        <v>-4.884</v>
      </c>
      <c r="Q97" s="85" t="s">
        <v>61</v>
      </c>
    </row>
    <row r="98" spans="1:17" s="25" customFormat="1" ht="19.5" customHeight="1">
      <c r="A98" s="81" t="s">
        <v>62</v>
      </c>
      <c r="B98" s="59"/>
      <c r="C98" s="25" t="s">
        <v>15</v>
      </c>
      <c r="E98" s="49"/>
      <c r="F98" s="4" t="s">
        <v>142</v>
      </c>
      <c r="G98" s="55">
        <v>5.695</v>
      </c>
      <c r="H98" s="55">
        <v>2.486</v>
      </c>
      <c r="I98" s="55">
        <v>5.442</v>
      </c>
      <c r="J98" s="55">
        <v>4.567</v>
      </c>
      <c r="K98" s="47">
        <v>-0.587</v>
      </c>
      <c r="L98" s="55">
        <v>2.791</v>
      </c>
      <c r="M98" s="55">
        <v>3.405</v>
      </c>
      <c r="N98" s="55">
        <v>1.791</v>
      </c>
      <c r="O98" s="55">
        <v>4.405</v>
      </c>
      <c r="P98" s="55">
        <v>4.216</v>
      </c>
      <c r="Q98" s="85" t="s">
        <v>62</v>
      </c>
    </row>
    <row r="99" spans="1:17" s="25" customFormat="1" ht="19.5" customHeight="1">
      <c r="A99" s="81" t="s">
        <v>63</v>
      </c>
      <c r="B99" s="59"/>
      <c r="D99" s="48" t="s">
        <v>92</v>
      </c>
      <c r="E99" s="49"/>
      <c r="F99" s="4" t="s">
        <v>142</v>
      </c>
      <c r="G99" s="55">
        <v>5.072</v>
      </c>
      <c r="H99" s="55">
        <v>2.487</v>
      </c>
      <c r="I99" s="55">
        <v>7.125</v>
      </c>
      <c r="J99" s="55">
        <v>5.072</v>
      </c>
      <c r="K99" s="47">
        <v>0.443</v>
      </c>
      <c r="L99" s="55">
        <v>1.313</v>
      </c>
      <c r="M99" s="55">
        <v>3.671</v>
      </c>
      <c r="N99" s="55">
        <v>0.309</v>
      </c>
      <c r="O99" s="55">
        <v>5.258</v>
      </c>
      <c r="P99" s="55">
        <v>2.199</v>
      </c>
      <c r="Q99" s="85" t="s">
        <v>63</v>
      </c>
    </row>
    <row r="100" spans="1:17" s="25" customFormat="1" ht="19.5" customHeight="1">
      <c r="A100" s="81" t="s">
        <v>64</v>
      </c>
      <c r="B100" s="59"/>
      <c r="D100" s="48" t="s">
        <v>37</v>
      </c>
      <c r="E100" s="49"/>
      <c r="F100" s="4" t="s">
        <v>142</v>
      </c>
      <c r="G100" s="55">
        <v>7.81</v>
      </c>
      <c r="H100" s="55">
        <v>1.763</v>
      </c>
      <c r="I100" s="55">
        <v>3.512</v>
      </c>
      <c r="J100" s="47">
        <v>-0.497</v>
      </c>
      <c r="K100" s="47">
        <v>-1.5</v>
      </c>
      <c r="L100" s="55">
        <v>2.262</v>
      </c>
      <c r="M100" s="55">
        <v>2.437</v>
      </c>
      <c r="N100" s="55">
        <v>3.217</v>
      </c>
      <c r="O100" s="55">
        <v>3.928</v>
      </c>
      <c r="P100" s="55">
        <v>3.903</v>
      </c>
      <c r="Q100" s="85" t="s">
        <v>64</v>
      </c>
    </row>
    <row r="101" spans="1:17" s="25" customFormat="1" ht="19.5" customHeight="1">
      <c r="A101" s="81" t="s">
        <v>65</v>
      </c>
      <c r="B101" s="59"/>
      <c r="D101" s="48" t="s">
        <v>16</v>
      </c>
      <c r="E101" s="49"/>
      <c r="F101" s="4" t="s">
        <v>142</v>
      </c>
      <c r="G101" s="55">
        <v>6.321</v>
      </c>
      <c r="H101" s="55">
        <v>2.658</v>
      </c>
      <c r="I101" s="55">
        <v>2.901</v>
      </c>
      <c r="J101" s="55">
        <v>4.839</v>
      </c>
      <c r="K101" s="47">
        <v>-2.297</v>
      </c>
      <c r="L101" s="55">
        <v>5.737</v>
      </c>
      <c r="M101" s="55">
        <v>3.131</v>
      </c>
      <c r="N101" s="55">
        <v>4.206</v>
      </c>
      <c r="O101" s="55">
        <v>2.997</v>
      </c>
      <c r="P101" s="55">
        <v>7.938</v>
      </c>
      <c r="Q101" s="85" t="s">
        <v>65</v>
      </c>
    </row>
    <row r="102" spans="1:17" s="25" customFormat="1" ht="19.5" customHeight="1">
      <c r="A102" s="81" t="s">
        <v>66</v>
      </c>
      <c r="B102" s="59"/>
      <c r="C102" s="25" t="s">
        <v>17</v>
      </c>
      <c r="E102" s="49"/>
      <c r="F102" s="4" t="s">
        <v>142</v>
      </c>
      <c r="G102" s="55">
        <v>11.483</v>
      </c>
      <c r="H102" s="55">
        <v>8.698</v>
      </c>
      <c r="I102" s="55">
        <v>5.22</v>
      </c>
      <c r="J102" s="55">
        <v>5.797</v>
      </c>
      <c r="K102" s="55">
        <v>5.706</v>
      </c>
      <c r="L102" s="55">
        <v>4.125</v>
      </c>
      <c r="M102" s="55">
        <v>3.622</v>
      </c>
      <c r="N102" s="55">
        <v>3.994</v>
      </c>
      <c r="O102" s="55">
        <v>2.268</v>
      </c>
      <c r="P102" s="55">
        <v>2.375</v>
      </c>
      <c r="Q102" s="85" t="s">
        <v>66</v>
      </c>
    </row>
    <row r="103" spans="1:17" s="25" customFormat="1" ht="19.5" customHeight="1">
      <c r="A103" s="81" t="s">
        <v>67</v>
      </c>
      <c r="B103" s="59"/>
      <c r="D103" s="48" t="s">
        <v>18</v>
      </c>
      <c r="E103" s="49"/>
      <c r="F103" s="4" t="s">
        <v>142</v>
      </c>
      <c r="G103" s="55">
        <v>8.299</v>
      </c>
      <c r="H103" s="55">
        <v>8.056</v>
      </c>
      <c r="I103" s="55">
        <v>4.546</v>
      </c>
      <c r="J103" s="47">
        <v>-1.263</v>
      </c>
      <c r="K103" s="55">
        <v>1.62</v>
      </c>
      <c r="L103" s="55">
        <v>4.668</v>
      </c>
      <c r="M103" s="47">
        <v>-2.418</v>
      </c>
      <c r="N103" s="55">
        <v>3.145</v>
      </c>
      <c r="O103" s="55">
        <v>-10.114</v>
      </c>
      <c r="P103" s="55">
        <v>-11.349</v>
      </c>
      <c r="Q103" s="85" t="s">
        <v>67</v>
      </c>
    </row>
    <row r="104" spans="1:17" s="25" customFormat="1" ht="19.5" customHeight="1">
      <c r="A104" s="81" t="s">
        <v>68</v>
      </c>
      <c r="B104" s="59"/>
      <c r="D104" s="48" t="s">
        <v>146</v>
      </c>
      <c r="E104" s="49"/>
      <c r="F104" s="4" t="s">
        <v>142</v>
      </c>
      <c r="G104" s="55">
        <v>12.307</v>
      </c>
      <c r="H104" s="55">
        <v>8.858</v>
      </c>
      <c r="I104" s="55">
        <v>5.388</v>
      </c>
      <c r="J104" s="55">
        <v>7.533</v>
      </c>
      <c r="K104" s="55">
        <v>6.629</v>
      </c>
      <c r="L104" s="55">
        <v>4.008</v>
      </c>
      <c r="M104" s="55">
        <v>4.93</v>
      </c>
      <c r="N104" s="55">
        <v>4.165</v>
      </c>
      <c r="O104" s="55">
        <v>4.738</v>
      </c>
      <c r="P104" s="55">
        <v>4.724</v>
      </c>
      <c r="Q104" s="85" t="s">
        <v>68</v>
      </c>
    </row>
    <row r="105" spans="1:17" s="25" customFormat="1" ht="19.5" customHeight="1">
      <c r="A105" s="81" t="s">
        <v>69</v>
      </c>
      <c r="B105" s="59"/>
      <c r="C105" s="25" t="s">
        <v>19</v>
      </c>
      <c r="E105" s="49"/>
      <c r="F105" s="4" t="s">
        <v>142</v>
      </c>
      <c r="G105" s="55">
        <v>10.751</v>
      </c>
      <c r="H105" s="55">
        <v>5.105</v>
      </c>
      <c r="I105" s="55">
        <v>4.399</v>
      </c>
      <c r="J105" s="55">
        <v>4.765</v>
      </c>
      <c r="K105" s="55">
        <v>2.555</v>
      </c>
      <c r="L105" s="55">
        <v>1.491</v>
      </c>
      <c r="M105" s="55">
        <v>2.207</v>
      </c>
      <c r="N105" s="55">
        <v>2.249</v>
      </c>
      <c r="O105" s="55">
        <v>2.021</v>
      </c>
      <c r="P105" s="55">
        <v>1.889</v>
      </c>
      <c r="Q105" s="85" t="s">
        <v>69</v>
      </c>
    </row>
    <row r="106" spans="1:17" s="25" customFormat="1" ht="19.5" customHeight="1">
      <c r="A106" s="81" t="s">
        <v>70</v>
      </c>
      <c r="B106" s="59"/>
      <c r="D106" s="48" t="s">
        <v>20</v>
      </c>
      <c r="E106" s="49"/>
      <c r="F106" s="4" t="s">
        <v>142</v>
      </c>
      <c r="G106" s="55">
        <v>8.557</v>
      </c>
      <c r="H106" s="55">
        <v>4.401</v>
      </c>
      <c r="I106" s="55">
        <v>2.406</v>
      </c>
      <c r="J106" s="55">
        <v>3.275</v>
      </c>
      <c r="K106" s="55">
        <v>1.603</v>
      </c>
      <c r="L106" s="55">
        <v>0.096</v>
      </c>
      <c r="M106" s="55">
        <v>0.607</v>
      </c>
      <c r="N106" s="55">
        <v>1.243</v>
      </c>
      <c r="O106" s="55">
        <v>0.89</v>
      </c>
      <c r="P106" s="55">
        <v>0.042</v>
      </c>
      <c r="Q106" s="85" t="s">
        <v>70</v>
      </c>
    </row>
    <row r="107" spans="1:17" s="25" customFormat="1" ht="19.5" customHeight="1">
      <c r="A107" s="81" t="s">
        <v>71</v>
      </c>
      <c r="B107" s="59"/>
      <c r="D107" s="48" t="s">
        <v>136</v>
      </c>
      <c r="E107" s="49"/>
      <c r="F107" s="4"/>
      <c r="Q107" s="85"/>
    </row>
    <row r="108" spans="1:17" s="25" customFormat="1" ht="12.75" customHeight="1">
      <c r="A108" s="82"/>
      <c r="B108" s="60"/>
      <c r="D108" s="48" t="s">
        <v>96</v>
      </c>
      <c r="E108" s="49"/>
      <c r="F108" s="4" t="s">
        <v>142</v>
      </c>
      <c r="G108" s="55">
        <f>TAB05!G108/TAB05!F108*100-100</f>
        <v>11.807602792862681</v>
      </c>
      <c r="H108" s="55">
        <f>TAB05!H108/TAB05!G108*100-100</f>
        <v>5.435285410306221</v>
      </c>
      <c r="I108" s="55">
        <f>TAB05!I108/TAB05!H108*100-100</f>
        <v>5.3218093274251</v>
      </c>
      <c r="J108" s="55">
        <f>TAB05!J108/TAB05!I108*100-100</f>
        <v>5.43614096475882</v>
      </c>
      <c r="K108" s="55">
        <f>TAB05!K108/TAB05!J108*100-100</f>
        <v>2.9749911105843267</v>
      </c>
      <c r="L108" s="55">
        <f>TAB05!L108/TAB05!K108*100-100</f>
        <v>2.0986801718845953</v>
      </c>
      <c r="M108" s="55">
        <f>TAB05!M108/TAB05!L108*100-100</f>
        <v>2.889782420803428</v>
      </c>
      <c r="N108" s="55">
        <f>TAB05!N108/TAB05!M108*100-100</f>
        <v>2.6698319941563113</v>
      </c>
      <c r="O108" s="55">
        <f>TAB05!O108/TAB05!N108*100-100</f>
        <v>2.4865710931663614</v>
      </c>
      <c r="P108" s="55">
        <f>TAB05!P108/TAB05!O108*100-100</f>
        <v>2.6379729260673344</v>
      </c>
      <c r="Q108" s="85" t="s">
        <v>71</v>
      </c>
    </row>
    <row r="109" spans="1:17" s="25" customFormat="1" ht="19.5" customHeight="1">
      <c r="A109" s="82" t="s">
        <v>72</v>
      </c>
      <c r="B109" s="60"/>
      <c r="E109" s="49" t="s">
        <v>76</v>
      </c>
      <c r="F109" s="4" t="s">
        <v>142</v>
      </c>
      <c r="G109" s="55">
        <v>11.14</v>
      </c>
      <c r="H109" s="55">
        <v>6.094</v>
      </c>
      <c r="I109" s="55">
        <v>3.174</v>
      </c>
      <c r="J109" s="55">
        <v>4.615</v>
      </c>
      <c r="K109" s="55">
        <v>2.212</v>
      </c>
      <c r="L109" s="55">
        <v>1.808</v>
      </c>
      <c r="M109" s="55">
        <v>1.076</v>
      </c>
      <c r="N109" s="55">
        <v>2.916</v>
      </c>
      <c r="O109" s="55">
        <v>0.776</v>
      </c>
      <c r="P109" s="55">
        <v>1.039</v>
      </c>
      <c r="Q109" s="87" t="s">
        <v>72</v>
      </c>
    </row>
    <row r="110" spans="1:17" s="25" customFormat="1" ht="19.5" customHeight="1">
      <c r="A110" s="82" t="s">
        <v>73</v>
      </c>
      <c r="B110" s="60"/>
      <c r="E110" s="49" t="s">
        <v>77</v>
      </c>
      <c r="F110" s="4" t="s">
        <v>142</v>
      </c>
      <c r="G110" s="55">
        <v>14.047</v>
      </c>
      <c r="H110" s="55">
        <v>4.651</v>
      </c>
      <c r="I110" s="55">
        <v>7.966</v>
      </c>
      <c r="J110" s="55">
        <v>6.805</v>
      </c>
      <c r="K110" s="55">
        <v>3.181</v>
      </c>
      <c r="L110" s="55">
        <v>1.569</v>
      </c>
      <c r="M110" s="55">
        <v>2.923</v>
      </c>
      <c r="N110" s="55">
        <v>2.361</v>
      </c>
      <c r="O110" s="55">
        <v>2.571</v>
      </c>
      <c r="P110" s="55">
        <v>3.636</v>
      </c>
      <c r="Q110" s="87" t="s">
        <v>73</v>
      </c>
    </row>
    <row r="111" spans="1:17" s="25" customFormat="1" ht="19.5" customHeight="1">
      <c r="A111" s="82" t="s">
        <v>74</v>
      </c>
      <c r="B111" s="60"/>
      <c r="E111" s="49" t="s">
        <v>78</v>
      </c>
      <c r="F111" s="4" t="s">
        <v>142</v>
      </c>
      <c r="G111" s="55">
        <v>9.841</v>
      </c>
      <c r="H111" s="55">
        <v>5.819</v>
      </c>
      <c r="I111" s="55">
        <v>3.938</v>
      </c>
      <c r="J111" s="55">
        <v>4.411</v>
      </c>
      <c r="K111" s="55">
        <v>3.369</v>
      </c>
      <c r="L111" s="55">
        <v>2.971</v>
      </c>
      <c r="M111" s="55">
        <v>4.431</v>
      </c>
      <c r="N111" s="55">
        <v>2.774</v>
      </c>
      <c r="O111" s="55">
        <v>3.845</v>
      </c>
      <c r="P111" s="55">
        <v>2.774</v>
      </c>
      <c r="Q111" s="87" t="s">
        <v>74</v>
      </c>
    </row>
    <row r="112" spans="1:17" s="25" customFormat="1" ht="19.5" customHeight="1">
      <c r="A112" s="82" t="s">
        <v>75</v>
      </c>
      <c r="B112" s="60"/>
      <c r="E112" s="49" t="s">
        <v>79</v>
      </c>
      <c r="F112" s="4" t="s">
        <v>142</v>
      </c>
      <c r="G112" s="55">
        <v>6.172</v>
      </c>
      <c r="H112" s="55">
        <v>5.232</v>
      </c>
      <c r="I112" s="55">
        <v>8.287</v>
      </c>
      <c r="J112" s="55">
        <v>5.612</v>
      </c>
      <c r="K112" s="55">
        <v>4.347</v>
      </c>
      <c r="L112" s="55">
        <v>5.555</v>
      </c>
      <c r="M112" s="55">
        <v>4.824</v>
      </c>
      <c r="N112" s="55">
        <v>5.439</v>
      </c>
      <c r="O112" s="55">
        <v>3.571</v>
      </c>
      <c r="P112" s="55">
        <v>1.149</v>
      </c>
      <c r="Q112" s="87" t="s">
        <v>75</v>
      </c>
    </row>
    <row r="113" s="25" customFormat="1" ht="12.75"/>
    <row r="115" spans="1:9" s="1" customFormat="1" ht="15">
      <c r="A115" s="33"/>
      <c r="B115" s="33"/>
      <c r="H115" s="36" t="s">
        <v>101</v>
      </c>
      <c r="I115" s="37" t="s">
        <v>150</v>
      </c>
    </row>
    <row r="116" spans="1:9" s="3" customFormat="1" ht="12.75">
      <c r="A116" s="34"/>
      <c r="B116" s="34"/>
      <c r="H116" s="22" t="s">
        <v>0</v>
      </c>
      <c r="I116" s="25" t="s">
        <v>1</v>
      </c>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0"/>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5" spans="1:18" s="3" customFormat="1" ht="12.75">
      <c r="A125" s="231" t="s">
        <v>81</v>
      </c>
      <c r="B125" s="231"/>
      <c r="C125" s="231"/>
      <c r="D125" s="231"/>
      <c r="E125" s="231"/>
      <c r="F125" s="231"/>
      <c r="G125" s="231"/>
      <c r="H125" s="231"/>
      <c r="I125" s="218" t="s">
        <v>81</v>
      </c>
      <c r="J125" s="218"/>
      <c r="K125" s="218"/>
      <c r="L125" s="218"/>
      <c r="M125" s="218"/>
      <c r="N125" s="218"/>
      <c r="O125" s="218"/>
      <c r="P125" s="218"/>
      <c r="Q125" s="218"/>
      <c r="R125" s="28"/>
    </row>
    <row r="126" spans="12:17" ht="12.75">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4" t="s">
        <v>95</v>
      </c>
      <c r="M127" s="4" t="s">
        <v>95</v>
      </c>
      <c r="N127" s="4" t="s">
        <v>95</v>
      </c>
      <c r="O127" s="4" t="s">
        <v>95</v>
      </c>
      <c r="P127" s="4" t="s">
        <v>95</v>
      </c>
      <c r="Q127" s="105">
        <v>1</v>
      </c>
    </row>
    <row r="128" spans="1:17" ht="19.5" customHeight="1">
      <c r="A128" s="78">
        <v>2</v>
      </c>
      <c r="B128" s="39"/>
      <c r="C128" s="27" t="s">
        <v>6</v>
      </c>
      <c r="E128" s="10"/>
      <c r="F128" s="22" t="s">
        <v>95</v>
      </c>
      <c r="G128" s="22" t="s">
        <v>95</v>
      </c>
      <c r="H128" s="22" t="s">
        <v>95</v>
      </c>
      <c r="I128" s="22" t="s">
        <v>95</v>
      </c>
      <c r="J128" s="22" t="s">
        <v>95</v>
      </c>
      <c r="K128" s="22" t="s">
        <v>95</v>
      </c>
      <c r="L128" s="22" t="s">
        <v>95</v>
      </c>
      <c r="M128" s="22" t="s">
        <v>95</v>
      </c>
      <c r="N128" s="22" t="s">
        <v>95</v>
      </c>
      <c r="O128" s="22" t="s">
        <v>95</v>
      </c>
      <c r="P128" s="22" t="s">
        <v>95</v>
      </c>
      <c r="Q128" s="106">
        <v>2</v>
      </c>
    </row>
    <row r="129" spans="1:17" ht="19.5" customHeight="1">
      <c r="A129" s="78">
        <v>3</v>
      </c>
      <c r="B129" s="39"/>
      <c r="C129" s="27" t="s">
        <v>7</v>
      </c>
      <c r="E129" s="10"/>
      <c r="F129" s="22" t="s">
        <v>95</v>
      </c>
      <c r="G129" s="22" t="s">
        <v>95</v>
      </c>
      <c r="H129" s="22" t="s">
        <v>95</v>
      </c>
      <c r="I129" s="22" t="s">
        <v>95</v>
      </c>
      <c r="J129" s="22" t="s">
        <v>95</v>
      </c>
      <c r="K129" s="22" t="s">
        <v>95</v>
      </c>
      <c r="L129" s="22" t="s">
        <v>95</v>
      </c>
      <c r="M129" s="22" t="s">
        <v>95</v>
      </c>
      <c r="N129" s="22" t="s">
        <v>95</v>
      </c>
      <c r="O129" s="22" t="s">
        <v>95</v>
      </c>
      <c r="P129" s="22" t="s">
        <v>95</v>
      </c>
      <c r="Q129" s="106">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09">
        <v>100</v>
      </c>
      <c r="P130" s="109">
        <v>100</v>
      </c>
      <c r="Q130" s="105">
        <v>4</v>
      </c>
    </row>
    <row r="131" spans="1:17" ht="19.5" customHeight="1">
      <c r="A131" s="79" t="s">
        <v>38</v>
      </c>
      <c r="B131" s="35"/>
      <c r="C131" t="s">
        <v>9</v>
      </c>
      <c r="E131" s="10"/>
      <c r="F131" s="24">
        <v>1.392316449699121</v>
      </c>
      <c r="G131" s="24">
        <v>1.315425636974126</v>
      </c>
      <c r="H131" s="24">
        <v>1.2640079209448556</v>
      </c>
      <c r="I131" s="24">
        <v>1.2803798091114829</v>
      </c>
      <c r="J131" s="24">
        <v>1.2772124940842404</v>
      </c>
      <c r="K131" s="24">
        <v>1.315</v>
      </c>
      <c r="L131" s="24">
        <v>1.3</v>
      </c>
      <c r="M131" s="24">
        <v>1.247</v>
      </c>
      <c r="N131" s="24">
        <v>1.2</v>
      </c>
      <c r="O131" s="24">
        <v>1.195</v>
      </c>
      <c r="P131" s="24">
        <v>1.22</v>
      </c>
      <c r="Q131" s="83" t="s">
        <v>38</v>
      </c>
    </row>
    <row r="132" spans="1:17" ht="19.5" customHeight="1">
      <c r="A132" s="79" t="s">
        <v>39</v>
      </c>
      <c r="B132" s="35"/>
      <c r="D132" s="27" t="s">
        <v>24</v>
      </c>
      <c r="E132" s="10"/>
      <c r="F132" s="24">
        <v>1.377466959885164</v>
      </c>
      <c r="G132" s="24">
        <v>1.3022582131805913</v>
      </c>
      <c r="H132" s="24">
        <v>1.252435111902634</v>
      </c>
      <c r="I132" s="24">
        <v>1.2705401948243629</v>
      </c>
      <c r="J132" s="24">
        <v>1.2671557027922384</v>
      </c>
      <c r="K132" s="24">
        <v>1.304</v>
      </c>
      <c r="L132" s="24">
        <v>1.289</v>
      </c>
      <c r="M132" s="24">
        <v>1.235</v>
      </c>
      <c r="N132" s="24">
        <v>1.187</v>
      </c>
      <c r="O132" s="24">
        <v>1.183</v>
      </c>
      <c r="P132" s="24">
        <v>1.208</v>
      </c>
      <c r="Q132" s="83" t="s">
        <v>39</v>
      </c>
    </row>
    <row r="133" spans="1:17" ht="19.5" customHeight="1">
      <c r="A133" s="79" t="s">
        <v>40</v>
      </c>
      <c r="B133" s="35"/>
      <c r="D133" s="27" t="s">
        <v>25</v>
      </c>
      <c r="E133" s="10"/>
      <c r="F133" s="24">
        <v>0.014849489813957107</v>
      </c>
      <c r="G133" s="24">
        <v>0.013167423793534794</v>
      </c>
      <c r="H133" s="24">
        <v>0.011572809042221466</v>
      </c>
      <c r="I133" s="24">
        <v>0.009839614287119944</v>
      </c>
      <c r="J133" s="24">
        <v>0.010056791292001894</v>
      </c>
      <c r="K133" s="24">
        <v>0.011</v>
      </c>
      <c r="L133" s="24">
        <v>0.011</v>
      </c>
      <c r="M133" s="24">
        <v>0.012</v>
      </c>
      <c r="N133" s="24">
        <v>0.012</v>
      </c>
      <c r="O133" s="24">
        <v>0.011</v>
      </c>
      <c r="P133" s="24">
        <v>0.011</v>
      </c>
      <c r="Q133" s="83" t="s">
        <v>40</v>
      </c>
    </row>
    <row r="134" spans="1:17" ht="19.5" customHeight="1">
      <c r="A134" s="79" t="s">
        <v>41</v>
      </c>
      <c r="B134" s="35"/>
      <c r="C134" t="s">
        <v>10</v>
      </c>
      <c r="E134" s="10"/>
      <c r="F134" s="24">
        <v>30.44003988148693</v>
      </c>
      <c r="G134" s="24">
        <v>28.618737244058202</v>
      </c>
      <c r="H134" s="24">
        <v>26.419437175720244</v>
      </c>
      <c r="I134" s="24">
        <v>25.83575223851225</v>
      </c>
      <c r="J134" s="24">
        <v>25.33719829626124</v>
      </c>
      <c r="K134" s="24">
        <v>24.973</v>
      </c>
      <c r="L134" s="24">
        <v>24.895</v>
      </c>
      <c r="M134" s="24">
        <v>25.146</v>
      </c>
      <c r="N134" s="24">
        <v>24.576</v>
      </c>
      <c r="O134" s="24">
        <v>24.598</v>
      </c>
      <c r="P134" s="24">
        <v>24.525</v>
      </c>
      <c r="Q134" s="83" t="s">
        <v>41</v>
      </c>
    </row>
    <row r="135" spans="1:17" ht="19.5" customHeight="1">
      <c r="A135" s="79" t="s">
        <v>42</v>
      </c>
      <c r="B135" s="35"/>
      <c r="D135" s="27" t="s">
        <v>11</v>
      </c>
      <c r="E135" s="10"/>
      <c r="F135" s="24">
        <v>0.7806588930766021</v>
      </c>
      <c r="G135" s="24">
        <v>0.7176245967476463</v>
      </c>
      <c r="H135" s="24">
        <v>0.712370689932299</v>
      </c>
      <c r="I135" s="24">
        <v>0.6186657483026665</v>
      </c>
      <c r="J135" s="24">
        <v>0.585660198769522</v>
      </c>
      <c r="K135" s="24">
        <v>0.343</v>
      </c>
      <c r="L135" s="24">
        <v>0.302</v>
      </c>
      <c r="M135" s="24">
        <v>0.294</v>
      </c>
      <c r="N135" s="24">
        <v>0.279</v>
      </c>
      <c r="O135" s="24">
        <v>0.276</v>
      </c>
      <c r="P135" s="24">
        <v>0.223</v>
      </c>
      <c r="Q135" s="83" t="s">
        <v>42</v>
      </c>
    </row>
    <row r="136" spans="1:17" ht="19.5" customHeight="1">
      <c r="A136" s="79" t="s">
        <v>43</v>
      </c>
      <c r="B136" s="35"/>
      <c r="E136" s="10" t="s">
        <v>26</v>
      </c>
      <c r="F136" s="24">
        <v>0.5956466245695415</v>
      </c>
      <c r="G136" s="24">
        <v>0.5286301929027586</v>
      </c>
      <c r="H136" s="24">
        <v>0.5176934105711182</v>
      </c>
      <c r="I136" s="24">
        <v>0.4099220210567746</v>
      </c>
      <c r="J136" s="24">
        <v>0.3951426881211547</v>
      </c>
      <c r="K136" s="24">
        <v>0.15846365130337325</v>
      </c>
      <c r="L136" s="24">
        <v>0.14457941323516044</v>
      </c>
      <c r="M136" s="24">
        <v>0.14433824057450628</v>
      </c>
      <c r="N136" s="24">
        <v>0.13672180687724478</v>
      </c>
      <c r="O136" s="24">
        <v>0.1374937411155666</v>
      </c>
      <c r="P136" s="24">
        <v>0.10465704965040051</v>
      </c>
      <c r="Q136" s="83" t="s">
        <v>43</v>
      </c>
    </row>
    <row r="137" spans="1:17" ht="12.75">
      <c r="A137" s="79" t="s">
        <v>44</v>
      </c>
      <c r="B137" s="35"/>
      <c r="E137" s="10" t="s">
        <v>143</v>
      </c>
      <c r="F137" s="24">
        <v>0.18501226850706057</v>
      </c>
      <c r="G137" s="24">
        <v>0.18899440384488775</v>
      </c>
      <c r="H137" s="24">
        <v>0.19467727936118093</v>
      </c>
      <c r="I137" s="24">
        <v>0.20874372724589196</v>
      </c>
      <c r="J137" s="24">
        <v>0.19051751064836725</v>
      </c>
      <c r="K137" s="24">
        <v>0.18472797273049293</v>
      </c>
      <c r="L137" s="24">
        <v>0.1576658371966185</v>
      </c>
      <c r="M137" s="24">
        <v>0.15009622980251347</v>
      </c>
      <c r="N137" s="24">
        <v>0.14322914745168677</v>
      </c>
      <c r="O137" s="24">
        <v>0.13938233297265187</v>
      </c>
      <c r="P137" s="24">
        <v>0.11923207588334908</v>
      </c>
      <c r="Q137" s="83" t="s">
        <v>44</v>
      </c>
    </row>
    <row r="138" spans="1:17" ht="19.5" customHeight="1">
      <c r="A138" s="79" t="s">
        <v>45</v>
      </c>
      <c r="B138" s="35"/>
      <c r="D138" s="27" t="s">
        <v>12</v>
      </c>
      <c r="E138" s="10"/>
      <c r="F138" s="24">
        <v>27.38387345406204</v>
      </c>
      <c r="G138" s="24">
        <v>25.744288629929557</v>
      </c>
      <c r="H138" s="24">
        <v>23.573812019005125</v>
      </c>
      <c r="I138" s="24">
        <v>23.110179080980025</v>
      </c>
      <c r="J138" s="24">
        <v>22.61239943208708</v>
      </c>
      <c r="K138" s="24">
        <v>22.227900143432034</v>
      </c>
      <c r="L138" s="24">
        <v>22.283201527133897</v>
      </c>
      <c r="M138" s="24">
        <v>22.541637895318324</v>
      </c>
      <c r="N138" s="24">
        <v>22.160071181327922</v>
      </c>
      <c r="O138" s="24">
        <v>22.44817855854709</v>
      </c>
      <c r="P138" s="24">
        <v>22.402938090241342</v>
      </c>
      <c r="Q138" s="83" t="s">
        <v>45</v>
      </c>
    </row>
    <row r="139" spans="1:17" ht="12.75">
      <c r="A139" s="80" t="s">
        <v>46</v>
      </c>
      <c r="B139" s="29"/>
      <c r="E139" s="10" t="s">
        <v>27</v>
      </c>
      <c r="F139" s="24">
        <v>2.186327579745296</v>
      </c>
      <c r="G139" s="24">
        <v>2.07029784712621</v>
      </c>
      <c r="H139" s="24">
        <v>2.1178371062833925</v>
      </c>
      <c r="I139" s="24">
        <v>2.020380239594608</v>
      </c>
      <c r="J139" s="24">
        <v>1.9552424869853289</v>
      </c>
      <c r="K139" s="24">
        <v>1.9847369154563983</v>
      </c>
      <c r="L139" s="24">
        <v>1.951177052086174</v>
      </c>
      <c r="M139" s="24">
        <v>1.9206593012014914</v>
      </c>
      <c r="N139" s="24">
        <v>1.8988383663017177</v>
      </c>
      <c r="O139" s="24">
        <v>1.8264573653279021</v>
      </c>
      <c r="P139" s="24">
        <v>1.8375174280282174</v>
      </c>
      <c r="Q139" s="84" t="s">
        <v>46</v>
      </c>
    </row>
    <row r="140" spans="1:17" ht="12.75">
      <c r="A140" s="79" t="s">
        <v>48</v>
      </c>
      <c r="B140" s="35"/>
      <c r="E140" s="10" t="s">
        <v>28</v>
      </c>
      <c r="F140" s="24">
        <v>0.9031518395689405</v>
      </c>
      <c r="G140" s="24">
        <v>0.8373253670419382</v>
      </c>
      <c r="H140" s="24">
        <v>0.7592956659830137</v>
      </c>
      <c r="I140" s="24">
        <v>0.6827196693889599</v>
      </c>
      <c r="J140" s="24">
        <v>0.5787398248935163</v>
      </c>
      <c r="K140" s="24">
        <v>0.5627802005725667</v>
      </c>
      <c r="L140" s="24">
        <v>0.5314293586946641</v>
      </c>
      <c r="M140" s="24">
        <v>0.5276093357271096</v>
      </c>
      <c r="N140" s="24">
        <v>0.49632748836250395</v>
      </c>
      <c r="O140" s="24">
        <v>0.4836450045615598</v>
      </c>
      <c r="P140" s="24">
        <v>0.4533196367905416</v>
      </c>
      <c r="Q140" s="83" t="s">
        <v>48</v>
      </c>
    </row>
    <row r="141" spans="1:17" ht="12.75">
      <c r="A141" s="79" t="s">
        <v>47</v>
      </c>
      <c r="B141" s="35"/>
      <c r="E141" s="10" t="s">
        <v>29</v>
      </c>
      <c r="F141" s="24">
        <v>0.11848704912352653</v>
      </c>
      <c r="G141" s="24">
        <v>0.11206445453946934</v>
      </c>
      <c r="H141" s="24">
        <v>0.10705240553694619</v>
      </c>
      <c r="I141" s="24">
        <v>0.09317548952081078</v>
      </c>
      <c r="J141" s="24">
        <v>0.08487843114055844</v>
      </c>
      <c r="K141" s="24">
        <v>0.08484614446567212</v>
      </c>
      <c r="L141" s="24">
        <v>0.0802090719025543</v>
      </c>
      <c r="M141" s="24">
        <v>0.0747185747824886</v>
      </c>
      <c r="N141" s="24">
        <v>0.07141152790286352</v>
      </c>
      <c r="O141" s="24">
        <v>0.06786137101393928</v>
      </c>
      <c r="P141" s="24">
        <v>0.06397088921903732</v>
      </c>
      <c r="Q141" s="83" t="s">
        <v>47</v>
      </c>
    </row>
    <row r="142" spans="1:17" ht="12.75">
      <c r="A142" s="79" t="s">
        <v>53</v>
      </c>
      <c r="B142" s="35"/>
      <c r="E142" s="10" t="s">
        <v>94</v>
      </c>
      <c r="F142" s="24">
        <v>0.4708788776614175</v>
      </c>
      <c r="G142" s="24">
        <v>0.47115024030548425</v>
      </c>
      <c r="H142" s="24">
        <v>0.46639063373988177</v>
      </c>
      <c r="I142" s="24">
        <v>0.45420206877890384</v>
      </c>
      <c r="J142" s="24">
        <v>0.4542398840511121</v>
      </c>
      <c r="K142" s="24">
        <v>0.4271740986138775</v>
      </c>
      <c r="L142" s="24">
        <v>0.4220272020725389</v>
      </c>
      <c r="M142" s="24">
        <v>0.4041320259632647</v>
      </c>
      <c r="N142" s="24">
        <v>0.3973194153582395</v>
      </c>
      <c r="O142" s="24">
        <v>0.3883341819956294</v>
      </c>
      <c r="P142" s="24">
        <v>0.35020939607077184</v>
      </c>
      <c r="Q142" s="83" t="s">
        <v>53</v>
      </c>
    </row>
    <row r="143" spans="1:17" ht="12.75">
      <c r="A143" s="79" t="s">
        <v>54</v>
      </c>
      <c r="B143" s="35"/>
      <c r="E143" s="10" t="s">
        <v>30</v>
      </c>
      <c r="F143" s="24">
        <v>1.8955420417341378</v>
      </c>
      <c r="G143" s="24">
        <v>1.83698597669366</v>
      </c>
      <c r="H143" s="24">
        <v>1.7754254614657607</v>
      </c>
      <c r="I143" s="24">
        <v>1.7310238118665748</v>
      </c>
      <c r="J143" s="24">
        <v>1.7129504259346902</v>
      </c>
      <c r="K143" s="24">
        <v>1.690066373608506</v>
      </c>
      <c r="L143" s="24">
        <v>1.66871176483956</v>
      </c>
      <c r="M143" s="24">
        <v>1.6577320259632649</v>
      </c>
      <c r="N143" s="24">
        <v>1.6922927223602686</v>
      </c>
      <c r="O143" s="24">
        <v>1.7199356077482866</v>
      </c>
      <c r="P143" s="24">
        <v>1.63095695718575</v>
      </c>
      <c r="Q143" s="83" t="s">
        <v>54</v>
      </c>
    </row>
    <row r="144" spans="1:17" ht="12.75">
      <c r="A144" s="79" t="s">
        <v>49</v>
      </c>
      <c r="B144" s="35"/>
      <c r="E144" s="10" t="s">
        <v>93</v>
      </c>
      <c r="F144" s="24">
        <v>0.10847149251515002</v>
      </c>
      <c r="G144" s="24">
        <v>0.13546217657515305</v>
      </c>
      <c r="H144" s="24">
        <v>0.17300333682660718</v>
      </c>
      <c r="I144" s="24">
        <v>0.17998659352553378</v>
      </c>
      <c r="J144" s="24">
        <v>0.139855596308566</v>
      </c>
      <c r="K144" s="24">
        <v>0.17333255907135017</v>
      </c>
      <c r="L144" s="24">
        <v>0.23132942459776384</v>
      </c>
      <c r="M144" s="24">
        <v>0.22121110343875156</v>
      </c>
      <c r="N144" s="24">
        <v>0.10966427587104895</v>
      </c>
      <c r="O144" s="24">
        <v>0.2819357986973034</v>
      </c>
      <c r="P144" s="24">
        <v>0.3601879421940095</v>
      </c>
      <c r="Q144" s="83" t="s">
        <v>49</v>
      </c>
    </row>
    <row r="145" spans="1:17" ht="12.75">
      <c r="A145" s="79" t="s">
        <v>50</v>
      </c>
      <c r="B145" s="35"/>
      <c r="E145" s="10" t="s">
        <v>31</v>
      </c>
      <c r="F145" s="24">
        <v>2.75091925413134</v>
      </c>
      <c r="G145" s="24">
        <v>2.562894923958128</v>
      </c>
      <c r="H145" s="24">
        <v>2.403408513729852</v>
      </c>
      <c r="I145" s="24">
        <v>2.425948477319689</v>
      </c>
      <c r="J145" s="24">
        <v>2.4107315428300993</v>
      </c>
      <c r="K145" s="24">
        <v>2.3247499230577158</v>
      </c>
      <c r="L145" s="24">
        <v>2.3042461480774477</v>
      </c>
      <c r="M145" s="24">
        <v>2.1807705565529623</v>
      </c>
      <c r="N145" s="24">
        <v>2.1565155329376404</v>
      </c>
      <c r="O145" s="24">
        <v>2.257164247979123</v>
      </c>
      <c r="P145" s="24">
        <v>2.199568532928844</v>
      </c>
      <c r="Q145" s="83" t="s">
        <v>50</v>
      </c>
    </row>
    <row r="146" spans="1:17" ht="12.75">
      <c r="A146" s="79" t="s">
        <v>51</v>
      </c>
      <c r="B146" s="35"/>
      <c r="E146" s="10" t="s">
        <v>102</v>
      </c>
      <c r="F146" s="24">
        <v>1.28251161442239</v>
      </c>
      <c r="G146" s="24">
        <v>1.2296072157482387</v>
      </c>
      <c r="H146" s="24">
        <v>1.1639276185087792</v>
      </c>
      <c r="I146" s="24">
        <v>1.142516296861163</v>
      </c>
      <c r="J146" s="24">
        <v>1.128252070515854</v>
      </c>
      <c r="K146" s="24">
        <v>1.1089686249687876</v>
      </c>
      <c r="L146" s="24">
        <v>1.1051672575220435</v>
      </c>
      <c r="M146" s="24">
        <v>1.1202575887308381</v>
      </c>
      <c r="N146" s="24">
        <v>1.1143869291116442</v>
      </c>
      <c r="O146" s="24">
        <v>1.1020909978146947</v>
      </c>
      <c r="P146" s="24">
        <v>1.0982723135902257</v>
      </c>
      <c r="Q146" s="83" t="s">
        <v>51</v>
      </c>
    </row>
    <row r="147" spans="1:17" ht="12.75">
      <c r="A147" s="79" t="s">
        <v>52</v>
      </c>
      <c r="B147" s="35"/>
      <c r="E147" s="10" t="s">
        <v>32</v>
      </c>
      <c r="F147" s="24">
        <v>1.0617402894943395</v>
      </c>
      <c r="G147" s="24">
        <v>1.074091974455198</v>
      </c>
      <c r="H147" s="24">
        <v>1.0836863897336326</v>
      </c>
      <c r="I147" s="24">
        <v>1.1220910410311915</v>
      </c>
      <c r="J147" s="24">
        <v>1.0941406176053003</v>
      </c>
      <c r="K147" s="24">
        <v>1.0345429628296179</v>
      </c>
      <c r="L147" s="24">
        <v>0.9615137828379238</v>
      </c>
      <c r="M147" s="24">
        <v>0.9461278276481149</v>
      </c>
      <c r="N147" s="24">
        <v>0.9429880424049739</v>
      </c>
      <c r="O147" s="24">
        <v>0.893197069993423</v>
      </c>
      <c r="P147" s="24">
        <v>0.8141065733016114</v>
      </c>
      <c r="Q147" s="83" t="s">
        <v>52</v>
      </c>
    </row>
    <row r="148" spans="1:17" ht="12.75">
      <c r="A148" s="79" t="s">
        <v>55</v>
      </c>
      <c r="B148" s="35"/>
      <c r="E148" s="10" t="s">
        <v>34</v>
      </c>
      <c r="F148" s="24">
        <v>3.6493977471202594</v>
      </c>
      <c r="G148" s="24">
        <v>3.37002231878333</v>
      </c>
      <c r="H148" s="24">
        <v>3.041384365134984</v>
      </c>
      <c r="I148" s="24">
        <v>2.9824273098494536</v>
      </c>
      <c r="J148" s="24">
        <v>3.042018398012305</v>
      </c>
      <c r="K148" s="24">
        <v>2.8795988548665266</v>
      </c>
      <c r="L148" s="24">
        <v>2.9023145054995</v>
      </c>
      <c r="M148" s="24">
        <v>2.9917203148736364</v>
      </c>
      <c r="N148" s="24">
        <v>2.9131001312948275</v>
      </c>
      <c r="O148" s="24">
        <v>2.9299175736744956</v>
      </c>
      <c r="P148" s="24">
        <v>2.904134884107508</v>
      </c>
      <c r="Q148" s="83" t="s">
        <v>55</v>
      </c>
    </row>
    <row r="149" spans="1:17" ht="12.75">
      <c r="A149" s="79" t="s">
        <v>56</v>
      </c>
      <c r="B149" s="35"/>
      <c r="E149" s="10" t="s">
        <v>33</v>
      </c>
      <c r="F149" s="24">
        <v>4.232500795508383</v>
      </c>
      <c r="G149" s="24">
        <v>3.8602536045822635</v>
      </c>
      <c r="H149" s="24">
        <v>3.418749429396221</v>
      </c>
      <c r="I149" s="24">
        <v>3.315006518744465</v>
      </c>
      <c r="J149" s="24">
        <v>3.339323059630857</v>
      </c>
      <c r="K149" s="24">
        <v>3.36994071088864</v>
      </c>
      <c r="L149" s="24">
        <v>3.408178915553132</v>
      </c>
      <c r="M149" s="24">
        <v>3.4458269299820468</v>
      </c>
      <c r="N149" s="24">
        <v>3.2898984363979644</v>
      </c>
      <c r="O149" s="24">
        <v>3.361803036089364</v>
      </c>
      <c r="P149" s="24">
        <v>3.4160512919077846</v>
      </c>
      <c r="Q149" s="83" t="s">
        <v>56</v>
      </c>
    </row>
    <row r="150" spans="1:17" ht="12.75">
      <c r="A150" s="79" t="s">
        <v>57</v>
      </c>
      <c r="B150" s="35"/>
      <c r="E150" s="10" t="s">
        <v>144</v>
      </c>
      <c r="F150" s="24">
        <v>4.034482424568128</v>
      </c>
      <c r="G150" s="24">
        <v>3.7009329119757717</v>
      </c>
      <c r="H150" s="24">
        <v>3.284950011894276</v>
      </c>
      <c r="I150" s="24">
        <v>3.165203864508511</v>
      </c>
      <c r="J150" s="24">
        <v>3.0721732725982016</v>
      </c>
      <c r="K150" s="24">
        <v>3.0346271638202857</v>
      </c>
      <c r="L150" s="24">
        <v>3.0353145736751204</v>
      </c>
      <c r="M150" s="24">
        <v>3.0079743129402017</v>
      </c>
      <c r="N150" s="24">
        <v>3.056474733883831</v>
      </c>
      <c r="O150" s="24">
        <v>3.24872191458214</v>
      </c>
      <c r="P150" s="24">
        <v>2.925574995065089</v>
      </c>
      <c r="Q150" s="83" t="s">
        <v>57</v>
      </c>
    </row>
    <row r="151" spans="1:17" ht="12.75">
      <c r="A151" s="79" t="s">
        <v>58</v>
      </c>
      <c r="B151" s="35"/>
      <c r="E151" s="10" t="s">
        <v>35</v>
      </c>
      <c r="F151" s="24">
        <v>3.8451020018526507</v>
      </c>
      <c r="G151" s="24">
        <v>3.6459524656001054</v>
      </c>
      <c r="H151" s="24">
        <v>2.968193484508509</v>
      </c>
      <c r="I151" s="24">
        <v>3.0164913780379807</v>
      </c>
      <c r="J151" s="24">
        <v>2.847664398958826</v>
      </c>
      <c r="K151" s="24">
        <v>2.8153081465910215</v>
      </c>
      <c r="L151" s="24">
        <v>2.9717539314607766</v>
      </c>
      <c r="M151" s="24">
        <v>3.3359436541914103</v>
      </c>
      <c r="N151" s="24">
        <v>3.3322890330841264</v>
      </c>
      <c r="O151" s="24">
        <v>3.2080330660047096</v>
      </c>
      <c r="P151" s="24">
        <v>3.698614328904034</v>
      </c>
      <c r="Q151" s="83" t="s">
        <v>58</v>
      </c>
    </row>
    <row r="152" spans="1:17" ht="12.75">
      <c r="A152" s="79" t="s">
        <v>59</v>
      </c>
      <c r="B152" s="35"/>
      <c r="E152" s="10" t="s">
        <v>36</v>
      </c>
      <c r="F152" s="24">
        <v>0.8443604466160841</v>
      </c>
      <c r="G152" s="24">
        <v>0.8372471525446047</v>
      </c>
      <c r="H152" s="24">
        <v>0.8105075962632685</v>
      </c>
      <c r="I152" s="24">
        <v>0.7790063219521794</v>
      </c>
      <c r="J152" s="24">
        <v>0.7521894226218646</v>
      </c>
      <c r="K152" s="24">
        <v>0.7372274646210665</v>
      </c>
      <c r="L152" s="24">
        <v>0.7098285383146986</v>
      </c>
      <c r="M152" s="24">
        <v>0.7069543433227455</v>
      </c>
      <c r="N152" s="24">
        <v>0.6885645460562724</v>
      </c>
      <c r="O152" s="24">
        <v>0.6790813230645195</v>
      </c>
      <c r="P152" s="24">
        <v>0.6504529209479185</v>
      </c>
      <c r="Q152" s="83" t="s">
        <v>59</v>
      </c>
    </row>
    <row r="153" spans="1:17" ht="19.5" customHeight="1">
      <c r="A153" s="79" t="s">
        <v>60</v>
      </c>
      <c r="B153" s="35"/>
      <c r="D153" s="27" t="s">
        <v>13</v>
      </c>
      <c r="E153" s="10"/>
      <c r="F153" s="55">
        <v>2.2755075343482845</v>
      </c>
      <c r="G153" s="55">
        <v>2.156824017380999</v>
      </c>
      <c r="H153" s="55">
        <v>2.133254466782823</v>
      </c>
      <c r="I153" s="55">
        <v>2.1069074092295583</v>
      </c>
      <c r="J153" s="55">
        <v>2.1391386654046376</v>
      </c>
      <c r="K153" s="24">
        <v>2.402</v>
      </c>
      <c r="L153" s="24">
        <v>2.31</v>
      </c>
      <c r="M153" s="24">
        <v>2.31</v>
      </c>
      <c r="N153" s="24">
        <v>2.136</v>
      </c>
      <c r="O153" s="24">
        <v>1.873</v>
      </c>
      <c r="P153" s="24">
        <v>1.899</v>
      </c>
      <c r="Q153" s="83" t="s">
        <v>60</v>
      </c>
    </row>
    <row r="154" spans="1:17" ht="19.5" customHeight="1">
      <c r="A154" s="79" t="s">
        <v>61</v>
      </c>
      <c r="B154" s="35"/>
      <c r="C154" t="s">
        <v>14</v>
      </c>
      <c r="E154" s="10"/>
      <c r="F154" s="55">
        <v>5.949695585458814</v>
      </c>
      <c r="G154" s="55">
        <v>6.578444927249984</v>
      </c>
      <c r="H154" s="55">
        <v>6.716086847502524</v>
      </c>
      <c r="I154" s="55">
        <v>6.991660926891666</v>
      </c>
      <c r="J154" s="55">
        <v>6.746923805016563</v>
      </c>
      <c r="K154" s="24">
        <v>6.327</v>
      </c>
      <c r="L154" s="24">
        <v>5.943</v>
      </c>
      <c r="M154" s="24">
        <v>5.566</v>
      </c>
      <c r="N154" s="24">
        <v>5.475</v>
      </c>
      <c r="O154" s="24">
        <v>5.157</v>
      </c>
      <c r="P154" s="24">
        <v>4.804</v>
      </c>
      <c r="Q154" s="83" t="s">
        <v>61</v>
      </c>
    </row>
    <row r="155" spans="1:17" ht="19.5" customHeight="1">
      <c r="A155" s="79" t="s">
        <v>62</v>
      </c>
      <c r="B155" s="35"/>
      <c r="C155" t="s">
        <v>15</v>
      </c>
      <c r="E155" s="10"/>
      <c r="F155" s="55">
        <v>17.728876600739646</v>
      </c>
      <c r="G155" s="55">
        <v>17.446836526433604</v>
      </c>
      <c r="H155" s="55">
        <v>17.461440043205155</v>
      </c>
      <c r="I155" s="55">
        <v>17.611064646265866</v>
      </c>
      <c r="J155" s="55">
        <v>17.71474207288216</v>
      </c>
      <c r="K155" s="24">
        <v>17.286</v>
      </c>
      <c r="L155" s="24">
        <v>17.384</v>
      </c>
      <c r="M155" s="24">
        <v>17.479</v>
      </c>
      <c r="N155" s="24">
        <v>17.474</v>
      </c>
      <c r="O155" s="24">
        <v>17.836</v>
      </c>
      <c r="P155" s="24">
        <v>18.205</v>
      </c>
      <c r="Q155" s="83" t="s">
        <v>62</v>
      </c>
    </row>
    <row r="156" spans="1:17" ht="19.5" customHeight="1">
      <c r="A156" s="79" t="s">
        <v>63</v>
      </c>
      <c r="B156" s="35"/>
      <c r="D156" s="27" t="s">
        <v>92</v>
      </c>
      <c r="E156" s="10"/>
      <c r="F156" s="24">
        <v>10.524752685282742</v>
      </c>
      <c r="G156" s="24">
        <v>10.296267035354532</v>
      </c>
      <c r="H156" s="24">
        <v>10.304943518262535</v>
      </c>
      <c r="I156" s="24">
        <v>10.55913608186559</v>
      </c>
      <c r="J156" s="24">
        <v>10.67262186464742</v>
      </c>
      <c r="K156" s="24">
        <v>10.522</v>
      </c>
      <c r="L156" s="24">
        <v>10.43</v>
      </c>
      <c r="M156" s="24">
        <v>10.514</v>
      </c>
      <c r="N156" s="24">
        <v>10.358</v>
      </c>
      <c r="O156" s="24">
        <v>10.659</v>
      </c>
      <c r="P156" s="24">
        <v>10.668</v>
      </c>
      <c r="Q156" s="83" t="s">
        <v>63</v>
      </c>
    </row>
    <row r="157" spans="1:17" ht="19.5" customHeight="1">
      <c r="A157" s="79" t="s">
        <v>64</v>
      </c>
      <c r="B157" s="35"/>
      <c r="D157" s="27" t="s">
        <v>37</v>
      </c>
      <c r="E157" s="10"/>
      <c r="F157" s="24">
        <v>1.376052722760025</v>
      </c>
      <c r="G157" s="24">
        <v>1.3812627559418</v>
      </c>
      <c r="H157" s="24">
        <v>1.3726637391746015</v>
      </c>
      <c r="I157" s="24">
        <v>1.3590967234084423</v>
      </c>
      <c r="J157" s="24">
        <v>1.3008755324183625</v>
      </c>
      <c r="K157" s="24">
        <v>1.257</v>
      </c>
      <c r="L157" s="24">
        <v>1.258</v>
      </c>
      <c r="M157" s="24">
        <v>1.253</v>
      </c>
      <c r="N157" s="24">
        <v>1.27</v>
      </c>
      <c r="O157" s="24">
        <v>1.291</v>
      </c>
      <c r="P157" s="24">
        <v>1.313</v>
      </c>
      <c r="Q157" s="83" t="s">
        <v>64</v>
      </c>
    </row>
    <row r="158" spans="1:17" ht="19.5" customHeight="1">
      <c r="A158" s="79" t="s">
        <v>65</v>
      </c>
      <c r="B158" s="35"/>
      <c r="D158" s="27" t="s">
        <v>16</v>
      </c>
      <c r="E158" s="10"/>
      <c r="F158" s="24">
        <v>5.828071192696879</v>
      </c>
      <c r="G158" s="24">
        <v>5.76930673513727</v>
      </c>
      <c r="H158" s="24">
        <v>5.783832785768016</v>
      </c>
      <c r="I158" s="24">
        <v>5.6928318409918335</v>
      </c>
      <c r="J158" s="24">
        <v>5.741244675816374</v>
      </c>
      <c r="K158" s="24">
        <v>5.506</v>
      </c>
      <c r="L158" s="24">
        <v>5.696</v>
      </c>
      <c r="M158" s="24">
        <v>5.711</v>
      </c>
      <c r="N158" s="24">
        <v>5.845</v>
      </c>
      <c r="O158" s="24">
        <v>5.886</v>
      </c>
      <c r="P158" s="24">
        <v>6.222</v>
      </c>
      <c r="Q158" s="83" t="s">
        <v>65</v>
      </c>
    </row>
    <row r="159" spans="1:17" ht="19.5" customHeight="1">
      <c r="A159" s="79" t="s">
        <v>66</v>
      </c>
      <c r="B159" s="35"/>
      <c r="C159" t="s">
        <v>17</v>
      </c>
      <c r="E159" s="10"/>
      <c r="F159" s="55">
        <v>24.23153890212772</v>
      </c>
      <c r="G159" s="55">
        <v>25.15175455922049</v>
      </c>
      <c r="H159" s="55">
        <v>26.69847046040492</v>
      </c>
      <c r="I159" s="55">
        <v>26.87075666633868</v>
      </c>
      <c r="J159" s="55">
        <v>27.34678182678656</v>
      </c>
      <c r="K159" s="24">
        <v>28.375</v>
      </c>
      <c r="L159" s="24">
        <v>28.907</v>
      </c>
      <c r="M159" s="24">
        <v>29.125</v>
      </c>
      <c r="N159" s="24">
        <v>29.747</v>
      </c>
      <c r="O159" s="24">
        <v>29.742</v>
      </c>
      <c r="P159" s="24">
        <v>29.82</v>
      </c>
      <c r="Q159" s="83" t="s">
        <v>66</v>
      </c>
    </row>
    <row r="160" spans="1:17" ht="19.5" customHeight="1">
      <c r="A160" s="79" t="s">
        <v>67</v>
      </c>
      <c r="B160" s="35"/>
      <c r="D160" s="27" t="s">
        <v>18</v>
      </c>
      <c r="E160" s="10"/>
      <c r="F160" s="55">
        <v>4.984478747551602</v>
      </c>
      <c r="G160" s="55">
        <v>5.026005661992231</v>
      </c>
      <c r="H160" s="55">
        <v>5.303561210515826</v>
      </c>
      <c r="I160" s="55">
        <v>5.30355210075765</v>
      </c>
      <c r="J160" s="55">
        <v>5.037269285376243</v>
      </c>
      <c r="K160" s="24">
        <v>5.024</v>
      </c>
      <c r="L160" s="24">
        <v>5.145</v>
      </c>
      <c r="M160" s="24">
        <v>4.882</v>
      </c>
      <c r="N160" s="24">
        <v>4.945</v>
      </c>
      <c r="O160" s="24">
        <v>4.346</v>
      </c>
      <c r="P160" s="24">
        <v>3.773</v>
      </c>
      <c r="Q160" s="83" t="s">
        <v>67</v>
      </c>
    </row>
    <row r="161" spans="1:17" ht="19.5" customHeight="1">
      <c r="A161" s="79" t="s">
        <v>68</v>
      </c>
      <c r="B161" s="35"/>
      <c r="D161" s="27" t="s">
        <v>146</v>
      </c>
      <c r="E161" s="10"/>
      <c r="F161" s="55">
        <v>19.24706015457612</v>
      </c>
      <c r="G161" s="55">
        <v>20.125748897228256</v>
      </c>
      <c r="H161" s="55">
        <v>21.394909249889093</v>
      </c>
      <c r="I161" s="55">
        <v>21.56720456558103</v>
      </c>
      <c r="J161" s="55">
        <v>22.309512541410317</v>
      </c>
      <c r="K161" s="24">
        <v>23.35</v>
      </c>
      <c r="L161" s="24">
        <v>23.761</v>
      </c>
      <c r="M161" s="24">
        <v>24.243</v>
      </c>
      <c r="N161" s="24">
        <v>24.801</v>
      </c>
      <c r="O161" s="24">
        <v>25.396</v>
      </c>
      <c r="P161" s="24">
        <v>26.046</v>
      </c>
      <c r="Q161" s="83" t="s">
        <v>68</v>
      </c>
    </row>
    <row r="162" spans="1:17" ht="19.5" customHeight="1">
      <c r="A162" s="79" t="s">
        <v>69</v>
      </c>
      <c r="B162" s="35"/>
      <c r="C162" t="s">
        <v>19</v>
      </c>
      <c r="E162" s="10"/>
      <c r="F162" s="55">
        <v>20.25753258048777</v>
      </c>
      <c r="G162" s="55">
        <v>20.8888011060636</v>
      </c>
      <c r="H162" s="55">
        <v>21.4405575522223</v>
      </c>
      <c r="I162" s="55">
        <v>21.410385712880057</v>
      </c>
      <c r="J162" s="55">
        <v>21.577141504969237</v>
      </c>
      <c r="K162" s="24">
        <v>21.721</v>
      </c>
      <c r="L162" s="24">
        <v>21.568</v>
      </c>
      <c r="M162" s="24">
        <v>21.434</v>
      </c>
      <c r="N162" s="24">
        <v>21.525</v>
      </c>
      <c r="O162" s="24">
        <v>21.469</v>
      </c>
      <c r="P162" s="24">
        <v>21.423</v>
      </c>
      <c r="Q162" s="83" t="s">
        <v>69</v>
      </c>
    </row>
    <row r="163" spans="1:17" ht="19.5" customHeight="1">
      <c r="A163" s="79" t="s">
        <v>70</v>
      </c>
      <c r="B163" s="35"/>
      <c r="D163" s="27" t="s">
        <v>20</v>
      </c>
      <c r="E163" s="10"/>
      <c r="F163" s="55">
        <v>6.585395173208691</v>
      </c>
      <c r="G163" s="55">
        <v>6.656132727631839</v>
      </c>
      <c r="H163" s="55">
        <v>6.786166635591531</v>
      </c>
      <c r="I163" s="55">
        <v>6.6472744268424675</v>
      </c>
      <c r="J163" s="55">
        <v>6.603762423095125</v>
      </c>
      <c r="K163" s="24">
        <v>6.586</v>
      </c>
      <c r="L163" s="24">
        <v>6.449</v>
      </c>
      <c r="M163" s="24">
        <v>6.309</v>
      </c>
      <c r="N163" s="24">
        <v>6.273</v>
      </c>
      <c r="O163" s="24">
        <v>6.188</v>
      </c>
      <c r="P163" s="24">
        <v>6.063</v>
      </c>
      <c r="Q163" s="83" t="s">
        <v>70</v>
      </c>
    </row>
    <row r="164" spans="1:17" ht="19.5" customHeight="1">
      <c r="A164" s="79" t="s">
        <v>71</v>
      </c>
      <c r="B164" s="35"/>
      <c r="D164" s="27" t="s">
        <v>136</v>
      </c>
      <c r="E164" s="10"/>
      <c r="Q164" s="83"/>
    </row>
    <row r="165" spans="1:17" ht="12.75">
      <c r="A165" s="80"/>
      <c r="B165" s="29"/>
      <c r="D165" s="27" t="s">
        <v>96</v>
      </c>
      <c r="E165" s="10"/>
      <c r="F165" s="55">
        <v>13.672137407279077</v>
      </c>
      <c r="G165" s="55">
        <v>14.23266837843176</v>
      </c>
      <c r="H165" s="55">
        <v>14.654390916630769</v>
      </c>
      <c r="I165" s="55">
        <v>14.763111286037587</v>
      </c>
      <c r="J165" s="55">
        <v>14.973379081874114</v>
      </c>
      <c r="K165" s="55">
        <f aca="true" t="shared" si="1" ref="K165:P165">SUM(K166:K169)</f>
        <v>15.133</v>
      </c>
      <c r="L165" s="55">
        <f t="shared" si="1"/>
        <v>15.116999999999999</v>
      </c>
      <c r="M165" s="55">
        <f t="shared" si="1"/>
        <v>15.124</v>
      </c>
      <c r="N165" s="55">
        <f t="shared" si="1"/>
        <v>15.248999999999999</v>
      </c>
      <c r="O165" s="55">
        <f t="shared" si="1"/>
        <v>15.279000000000002</v>
      </c>
      <c r="P165" s="55">
        <f t="shared" si="1"/>
        <v>15.36</v>
      </c>
      <c r="Q165" s="83" t="s">
        <v>71</v>
      </c>
    </row>
    <row r="166" spans="1:17" ht="19.5" customHeight="1">
      <c r="A166" s="80" t="s">
        <v>72</v>
      </c>
      <c r="B166" s="29"/>
      <c r="E166" s="10" t="s">
        <v>76</v>
      </c>
      <c r="F166" s="55">
        <v>3.9669351360142553</v>
      </c>
      <c r="G166" s="55">
        <v>4.104944367634472</v>
      </c>
      <c r="H166" s="55">
        <v>4.253007323016388</v>
      </c>
      <c r="I166" s="55">
        <v>4.197210469349601</v>
      </c>
      <c r="J166" s="55">
        <v>4.223852342640795</v>
      </c>
      <c r="K166" s="24">
        <v>4.237</v>
      </c>
      <c r="L166" s="24">
        <v>4.221</v>
      </c>
      <c r="M166" s="24">
        <v>4.148</v>
      </c>
      <c r="N166" s="24">
        <v>4.193</v>
      </c>
      <c r="O166" s="24">
        <v>4.131</v>
      </c>
      <c r="P166" s="24">
        <v>4.088</v>
      </c>
      <c r="Q166" s="84" t="s">
        <v>72</v>
      </c>
    </row>
    <row r="167" spans="1:17" ht="19.5" customHeight="1">
      <c r="A167" s="80" t="s">
        <v>73</v>
      </c>
      <c r="B167" s="29"/>
      <c r="E167" s="10" t="s">
        <v>77</v>
      </c>
      <c r="F167" s="24">
        <v>5.265204816891648</v>
      </c>
      <c r="G167" s="24">
        <v>5.590888142734874</v>
      </c>
      <c r="H167" s="24">
        <v>5.713752997679008</v>
      </c>
      <c r="I167" s="24">
        <v>5.900693692807242</v>
      </c>
      <c r="J167" s="24">
        <v>6.062470421202082</v>
      </c>
      <c r="K167" s="24">
        <v>6.14</v>
      </c>
      <c r="L167" s="24">
        <v>6.101</v>
      </c>
      <c r="M167" s="24">
        <v>6.106</v>
      </c>
      <c r="N167" s="24">
        <v>6.138</v>
      </c>
      <c r="O167" s="24">
        <v>6.155</v>
      </c>
      <c r="P167" s="24">
        <v>6.248</v>
      </c>
      <c r="Q167" s="84" t="s">
        <v>73</v>
      </c>
    </row>
    <row r="168" spans="1:17" ht="19.5" customHeight="1">
      <c r="A168" s="80" t="s">
        <v>74</v>
      </c>
      <c r="B168" s="29"/>
      <c r="E168" s="10" t="s">
        <v>78</v>
      </c>
      <c r="F168" s="24">
        <v>4.325444247236934</v>
      </c>
      <c r="G168" s="24">
        <v>4.423596023438014</v>
      </c>
      <c r="H168" s="24">
        <v>4.571259571677479</v>
      </c>
      <c r="I168" s="24">
        <v>4.5446718488635245</v>
      </c>
      <c r="J168" s="24">
        <v>4.564600094652153</v>
      </c>
      <c r="K168" s="24">
        <v>4.631</v>
      </c>
      <c r="L168" s="24">
        <v>4.666</v>
      </c>
      <c r="M168" s="24">
        <v>4.738</v>
      </c>
      <c r="N168" s="24">
        <v>4.782</v>
      </c>
      <c r="O168" s="24">
        <v>4.855</v>
      </c>
      <c r="P168" s="24">
        <v>4.887</v>
      </c>
      <c r="Q168" s="84" t="s">
        <v>74</v>
      </c>
    </row>
    <row r="169" spans="1:17" ht="19.5" customHeight="1">
      <c r="A169" s="80" t="s">
        <v>75</v>
      </c>
      <c r="B169" s="29"/>
      <c r="E169" s="10" t="s">
        <v>79</v>
      </c>
      <c r="F169" s="24">
        <v>0.11455320713624052</v>
      </c>
      <c r="G169" s="24">
        <v>0.11323984462439925</v>
      </c>
      <c r="H169" s="24">
        <v>0.11637102425789361</v>
      </c>
      <c r="I169" s="24">
        <v>0.12053527501721933</v>
      </c>
      <c r="J169" s="24">
        <v>0.12245622337908188</v>
      </c>
      <c r="K169" s="24">
        <v>0.125</v>
      </c>
      <c r="L169" s="24">
        <v>0.129</v>
      </c>
      <c r="M169" s="24">
        <v>0.132</v>
      </c>
      <c r="N169" s="24">
        <v>0.136</v>
      </c>
      <c r="O169" s="24">
        <v>0.138</v>
      </c>
      <c r="P169" s="24">
        <v>0.137</v>
      </c>
      <c r="Q169" s="84" t="s">
        <v>75</v>
      </c>
    </row>
  </sheetData>
  <mergeCells count="12">
    <mergeCell ref="B6:E6"/>
    <mergeCell ref="B8:E8"/>
    <mergeCell ref="I11:Q11"/>
    <mergeCell ref="A11:H11"/>
    <mergeCell ref="B63:E63"/>
    <mergeCell ref="B65:E65"/>
    <mergeCell ref="A68:H68"/>
    <mergeCell ref="I68:Q68"/>
    <mergeCell ref="B120:E120"/>
    <mergeCell ref="B122:E122"/>
    <mergeCell ref="A125:H125"/>
    <mergeCell ref="I125:Q125"/>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2004-02-16T08:54:31Z</cp:lastPrinted>
  <dcterms:created xsi:type="dcterms:W3CDTF">2000-10-17T06:09:20Z</dcterms:created>
  <dcterms:modified xsi:type="dcterms:W3CDTF">2008-02-27T10:29:00Z</dcterms:modified>
  <cp:category/>
  <cp:version/>
  <cp:contentType/>
  <cp:contentStatus/>
</cp:coreProperties>
</file>