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tabRatio="602" activeTab="0"/>
  </bookViews>
  <sheets>
    <sheet name="Impressum" sheetId="1" r:id="rId1"/>
    <sheet name="Inhaltsverz" sheetId="2" r:id="rId2"/>
    <sheet name="Vorbemerk" sheetId="3" r:id="rId3"/>
    <sheet name="TAB1" sheetId="4" r:id="rId4"/>
    <sheet name="TAB2" sheetId="5" r:id="rId5"/>
    <sheet name="TAB3" sheetId="6" r:id="rId6"/>
    <sheet name="TAB4" sheetId="7" r:id="rId7"/>
    <sheet name="TAB5+TAB6" sheetId="8" r:id="rId8"/>
    <sheet name="TAB7+TAB8" sheetId="9" r:id="rId9"/>
    <sheet name="Hilfstab6" sheetId="10" r:id="rId10"/>
  </sheets>
  <definedNames/>
  <calcPr fullCalcOnLoad="1"/>
</workbook>
</file>

<file path=xl/sharedStrings.xml><?xml version="1.0" encoding="utf-8"?>
<sst xmlns="http://schemas.openxmlformats.org/spreadsheetml/2006/main" count="392" uniqueCount="232">
  <si>
    <t>Merkmal</t>
  </si>
  <si>
    <t>Personalkosten zusammen</t>
  </si>
  <si>
    <t xml:space="preserve">   davon</t>
  </si>
  <si>
    <t xml:space="preserve">   Pflegedienst</t>
  </si>
  <si>
    <t xml:space="preserve">   Funktionsdienst</t>
  </si>
  <si>
    <t xml:space="preserve">   Wirtschafts- und Versorgungsdienst</t>
  </si>
  <si>
    <t xml:space="preserve">   Verwaltungsdienst</t>
  </si>
  <si>
    <t xml:space="preserve">   sonstiges Personal</t>
  </si>
  <si>
    <t xml:space="preserve">   nicht zurechenbare Personalkosten</t>
  </si>
  <si>
    <t xml:space="preserve">Sachkosten zusammen </t>
  </si>
  <si>
    <t xml:space="preserve">   Verwaltungsbedarf</t>
  </si>
  <si>
    <t>Kosten des Krankenhauses insgesamt</t>
  </si>
  <si>
    <t>Kosten der Ausbildungsstätten</t>
  </si>
  <si>
    <t>Abzüge insgesamt</t>
  </si>
  <si>
    <t xml:space="preserve">Bereinigte Kosten insgesamt </t>
  </si>
  <si>
    <t>Davon</t>
  </si>
  <si>
    <t>Kosten der Krankenhäuser</t>
  </si>
  <si>
    <t>Abzüge</t>
  </si>
  <si>
    <t xml:space="preserve">Krankenhäuser mit ... </t>
  </si>
  <si>
    <t>Insgesamt</t>
  </si>
  <si>
    <t>Zusammen</t>
  </si>
  <si>
    <t>Art des Krankenhausträgers</t>
  </si>
  <si>
    <t>sonstiges</t>
  </si>
  <si>
    <t>Anzahl</t>
  </si>
  <si>
    <t>nach Kostenarten und Krankenhaustypen</t>
  </si>
  <si>
    <t>Krankenhäuser insgesamt</t>
  </si>
  <si>
    <t>allgemeine Krankenhäuser</t>
  </si>
  <si>
    <t>sonstige Krankenhäuser</t>
  </si>
  <si>
    <t xml:space="preserve">   Wirtschaftsbedarf</t>
  </si>
  <si>
    <t>Kostenarten und Krankenhaustypen</t>
  </si>
  <si>
    <t xml:space="preserve">   medizinischer Bedarf</t>
  </si>
  <si>
    <t xml:space="preserve">   sonstiges</t>
  </si>
  <si>
    <t>Darunter</t>
  </si>
  <si>
    <t xml:space="preserve">   ärztlicher Dienst</t>
  </si>
  <si>
    <t xml:space="preserve">   medizinisch-technischer Dienst</t>
  </si>
  <si>
    <t xml:space="preserve">   klinisches Hauspersonal</t>
  </si>
  <si>
    <t xml:space="preserve">   technischer Dienst</t>
  </si>
  <si>
    <t xml:space="preserve">   Lebensmittel und bezogene Leistungen </t>
  </si>
  <si>
    <t xml:space="preserve">   Wasser, Energie und Brennstoffe</t>
  </si>
  <si>
    <t>Kosten in 1000 EUR</t>
  </si>
  <si>
    <t>Bereinigte Kosten</t>
  </si>
  <si>
    <t>1000 EUR</t>
  </si>
  <si>
    <t>Fallzahl</t>
  </si>
  <si>
    <t>je aufgestelltes Bett in EUR</t>
  </si>
  <si>
    <t>je Behandlungsfall in EUR</t>
  </si>
  <si>
    <t>Steuern</t>
  </si>
  <si>
    <t>.</t>
  </si>
  <si>
    <t>Anteil an den Gesamtkosten in Prozent</t>
  </si>
  <si>
    <t>Inhaltsverzeichnis</t>
  </si>
  <si>
    <t>Seite</t>
  </si>
  <si>
    <t>Vorbemerkungen</t>
  </si>
  <si>
    <t>1.</t>
  </si>
  <si>
    <t>2.</t>
  </si>
  <si>
    <t xml:space="preserve">3. </t>
  </si>
  <si>
    <t>Krankenhaustypen</t>
  </si>
  <si>
    <t>4.</t>
  </si>
  <si>
    <t>5.</t>
  </si>
  <si>
    <t>6.</t>
  </si>
  <si>
    <t xml:space="preserve">7. </t>
  </si>
  <si>
    <t>8.</t>
  </si>
  <si>
    <t>Rechtsgrundlage</t>
  </si>
  <si>
    <t>Allgemeine Hinweise</t>
  </si>
  <si>
    <t>Die in den nachfolgenden Tabellen veröffentlichten Angaben wurden mit der jährlich durchgeführten Kranken-</t>
  </si>
  <si>
    <t>hausstatistik erhoben.</t>
  </si>
  <si>
    <t>Die Krankenhausstatistik umfasst 3 eigenständige Erhebungen. Über den Teil I - Grunddaten der Krankenhäuser</t>
  </si>
  <si>
    <t>und Vorsorge- oder Rehabilitationseinrichtungen wird seit 1991 jährlich ein Statistischer Bericht veröffentlicht.</t>
  </si>
  <si>
    <t>Er ist unter der Bestellnummer 01401 erhältlich.</t>
  </si>
  <si>
    <t>Auswertungen zum Teil II - Diagnoseangaben der Krankenhauspatienten erscheinen seit 1993 jährlich in einer</t>
  </si>
  <si>
    <t>Veröffentlichung unter der Bestellnummer 01405. Diagnosedaten über Patienten in Vorsorge- oder Reha-</t>
  </si>
  <si>
    <t>bilitationseinrichtungen wurden erstmals für das Berichtsjahr 2003 erhoben.</t>
  </si>
  <si>
    <t>Methodische Hinweise</t>
  </si>
  <si>
    <t>Erhoben werden die Kosten des Krankenhauses für das abgelaufene Geschäftsjahr. Sie sind auf der Grund-</t>
  </si>
  <si>
    <t>(BGBl. I S. 1242) anzugeben und umfassen alle Aufwendungen des Krankenhauses einschließlich  Auf-</t>
  </si>
  <si>
    <t>wendungen für Leistungen, die nicht zu den allgemeinen voll- und teilstationären Krankenhausleistungen</t>
  </si>
  <si>
    <t>gehören (Bruttokosten).</t>
  </si>
  <si>
    <t>Rundungsdifferenzen wurden nicht ausgeglichen.</t>
  </si>
  <si>
    <t>Definitionen</t>
  </si>
  <si>
    <t>Allgemeine Krankenhäuser</t>
  </si>
  <si>
    <t>Das sind Krankenhäuser, die über Betten in vollstationären Fachabteilungen verfügen, wobei die Betten nicht</t>
  </si>
  <si>
    <t>ausschließlich für psychiatrische und neurologische Patienten vorgehalten werden.</t>
  </si>
  <si>
    <t>Sonstige Krankenhäuser</t>
  </si>
  <si>
    <t>Berechnungs- und Belegungstage</t>
  </si>
  <si>
    <t>Personalkosten</t>
  </si>
  <si>
    <t>Die Personalkosten umfassen alle Kosten, die dem Krankenhaus durch die Beschäftigung von ärztlichem und</t>
  </si>
  <si>
    <t xml:space="preserve">nichtärztlichem Personal zur Erstellung von Krankenhausleistungen entstehen. Nachgewiesen werden </t>
  </si>
  <si>
    <t xml:space="preserve">sämtliche Kosten für die Mitarbeiter des Krankenhauses, unabhängig davon, ob es sich um ein Arbeitnehmer- </t>
  </si>
  <si>
    <t xml:space="preserve">oder arbeitnehmerähnliches Verhältnis, um eine nebenberufliche Tätigkeit oder um eine nur vorübergehende  </t>
  </si>
  <si>
    <t>oder aushilfsweise Tätigkeit handelt. Die Kostenangaben schließen dabei auch die Arbeitgeberanteile zur</t>
  </si>
  <si>
    <t>Sozialversicherung ein.</t>
  </si>
  <si>
    <t>Zinsen und ähnliche Aufwendungen</t>
  </si>
  <si>
    <t>ausgewiesen.</t>
  </si>
  <si>
    <t xml:space="preserve">Sie enthalten die Kosten für das Personal der Ausbildungsstätten, die Sachkosten der Ausbildungsstätten </t>
  </si>
  <si>
    <t>Krankenhausversorgung dienen und Kosten für wissenschaftliche Forschung und Lehre.</t>
  </si>
  <si>
    <t xml:space="preserve">Bei den bereinigten Kosten handelt es sich um die pflegesatzfähigen Kosten. Sie ergeben sich aus der </t>
  </si>
  <si>
    <t>Differenz zwischen Gesamtkosten und Abzügen.</t>
  </si>
  <si>
    <t>Zeichenerklärung</t>
  </si>
  <si>
    <t>Hauptkostenarten</t>
  </si>
  <si>
    <t xml:space="preserve">Bericht zum Teil III der Krankenhausstatistik vorgelegt. Während die ersten Tabellen dieses Berichtes ausschließ-  </t>
  </si>
  <si>
    <t xml:space="preserve">lich Angaben zum Kostennachweis enthalten, wurde in den Tabellen 5 bis 8 ein Bezug zu den Grunddaten </t>
  </si>
  <si>
    <t>hergestellt.</t>
  </si>
  <si>
    <t>lage der Krankenhaus-Buchführungsverordnung - KHBV - in der Fassung der Neubekanntmachung vom</t>
  </si>
  <si>
    <t>24. März 1987 (BGBl. I S. 1045), zuletzt geändert durch das Gesetz zur Einführung des Euro vom 9. Juni 1998</t>
  </si>
  <si>
    <t>sowie reine Tages- oder Nachtkliniken.</t>
  </si>
  <si>
    <t>Berechnungstage sind Tage, für die tagesgleiche Pflegesätze (Basispflegesatz, Abteilungspflegesatz oder</t>
  </si>
  <si>
    <t>pauschalen wird durch den Begriff Belegungstag dargestellt.</t>
  </si>
  <si>
    <t xml:space="preserve">Zahl der in den Krankenhäusern im Berichtsjahr stationär behandelten Patienten (= Fälle). </t>
  </si>
  <si>
    <t xml:space="preserve">Hier werden Zinsen und ähnliche Aufwendungen nach der KHBV Anlage 4 gemäß Kontengruppe 74 </t>
  </si>
  <si>
    <t>und die Aufwendungen aus Ausbildungsstätten-Umlagen nach § 15 Abs. 3 Bundespflegesatzverordnung</t>
  </si>
  <si>
    <t>(BPflV).</t>
  </si>
  <si>
    <t>Sie sind nicht-pflegesatzfähige Kosten, d. h. Kosten für Leistungen, die nicht der stationären oder teilstationären</t>
  </si>
  <si>
    <t xml:space="preserve"> -   nichts vorhanden (genau Null)</t>
  </si>
  <si>
    <t xml:space="preserve"> 0  weniger als die Hälfte von 1 in der letzten besetzten Stelle, jedoch mehr als nichts</t>
  </si>
  <si>
    <t xml:space="preserve">   Sonderdienste</t>
  </si>
  <si>
    <t xml:space="preserve">   zentraler Verwaltungsdienst</t>
  </si>
  <si>
    <t xml:space="preserve">   zentraler Gemeinschaftsdienst</t>
  </si>
  <si>
    <t>je Berechnungs- und Belegungstag in EUR</t>
  </si>
  <si>
    <t xml:space="preserve">   wiederbeschaffte Gebrauchsgüter </t>
  </si>
  <si>
    <r>
      <t xml:space="preserve">   sonstige Abgaben, Versicherungen </t>
    </r>
    <r>
      <rPr>
        <vertAlign val="superscript"/>
        <sz val="9"/>
        <rFont val="Arial"/>
        <family val="2"/>
      </rPr>
      <t>1)</t>
    </r>
  </si>
  <si>
    <t xml:space="preserve">   pflegesatzfähige Instandhaltung </t>
  </si>
  <si>
    <r>
      <t xml:space="preserve">Zinsen und ähnliche Aufwendungen </t>
    </r>
    <r>
      <rPr>
        <vertAlign val="superscript"/>
        <sz val="9"/>
        <rFont val="Arial"/>
        <family val="2"/>
      </rPr>
      <t xml:space="preserve">2) </t>
    </r>
  </si>
  <si>
    <r>
      <t xml:space="preserve">Gesamtkosten </t>
    </r>
    <r>
      <rPr>
        <b/>
        <vertAlign val="superscript"/>
        <sz val="9"/>
        <rFont val="Arial"/>
        <family val="2"/>
      </rPr>
      <t>3)</t>
    </r>
  </si>
  <si>
    <t xml:space="preserve">1) bis 2001 einschließlich Steuern - 2) bis 2001 Zinsen für Betriebsmittelkredite - 3) bis 2001 Netto-Gesamtkosten  </t>
  </si>
  <si>
    <t xml:space="preserve">Über den Nachweis der Kosten der Krankenhäuser wurde erstmals für 2000 ein eigenständiger Statistischer </t>
  </si>
  <si>
    <t xml:space="preserve">Das sind Krankenhäuser, die ausschließlich über psychiatrische und neurologische Betten verfügen  </t>
  </si>
  <si>
    <t xml:space="preserve">teilstationäre Pflegesätze) in Rechnung gestellt (berechnet) werden. Die Belegung im Bereich der Fall- </t>
  </si>
  <si>
    <t>Zinsen und
ähnliche Auf-
wendungen</t>
  </si>
  <si>
    <t>Kosten der
Ausbil-
dungs-
stätten</t>
  </si>
  <si>
    <t>Lfd.Nr.</t>
  </si>
  <si>
    <t>Lfd.
Nr.</t>
  </si>
  <si>
    <t>Personal-
kosten
insgesamt</t>
  </si>
  <si>
    <t>ärztlicher
Dienst</t>
  </si>
  <si>
    <t>Pflege-
dienst</t>
  </si>
  <si>
    <t>Wirtschafts-
und Ver-
sorgungs-
dienst</t>
  </si>
  <si>
    <t>technischer
Dienst</t>
  </si>
  <si>
    <t>Sonder-
dienste</t>
  </si>
  <si>
    <t>sonstiges
Personal</t>
  </si>
  <si>
    <t>nicht zu-
rechenbare
Personal-
kosten</t>
  </si>
  <si>
    <t>Lebens-
mittel und
bezogene
Leistungen</t>
  </si>
  <si>
    <t>Wasser,
Energie
und Brenn-
stoffe</t>
  </si>
  <si>
    <t>wiederbe-
schaffte
Gebrauchs-
güter</t>
  </si>
  <si>
    <t>zentraler
Verwal-
tungs-
dienst</t>
  </si>
  <si>
    <t>zentraler
Gemein-
schafts-
dienst</t>
  </si>
  <si>
    <t>sonstige
Abgaben,
Versiche-
rungen</t>
  </si>
  <si>
    <t>pflegesatz-
fähige
Instand-
haltung</t>
  </si>
  <si>
    <t>Personal-
kosten</t>
  </si>
  <si>
    <t>Sach-
kosten</t>
  </si>
  <si>
    <t>Aufgestellte
Betten</t>
  </si>
  <si>
    <t>Berechnungs-/
Belegungstage</t>
  </si>
  <si>
    <t>Kranken-
häuser</t>
  </si>
  <si>
    <t>Krankenhäuser mit ausschließ-</t>
  </si>
  <si>
    <t>Kostennachweis der Krankenhäuser 1999 bis 2004 in 1000 EUR</t>
  </si>
  <si>
    <t>Kosten der Krankenhäuser 2004 nach Hauptkostenarten</t>
  </si>
  <si>
    <t xml:space="preserve">Personalkosten der Krankenhäuser 2004 nach Kostenarten und  </t>
  </si>
  <si>
    <t>Sachkosten der Krankenhäuser 2004 nach Kostenarten und</t>
  </si>
  <si>
    <t>Grunddaten der Krankenhäuser 2004</t>
  </si>
  <si>
    <t xml:space="preserve">Kosten der Krankenhäuser je aufgestelltes Bett 2004 nach Hauptkostenarten </t>
  </si>
  <si>
    <t xml:space="preserve">Kosten der Krankenhäuser je Berechnungs- und Belegungstag 2004 nach </t>
  </si>
  <si>
    <t>Kosten der Krankenhäuser je Behandlungsfall 2004 nach Hauptkostenarten</t>
  </si>
  <si>
    <t>1. Kostennachweis der Krankenhäuser 1999 bis 2004 in 1000 EUR</t>
  </si>
  <si>
    <t>2. Kosten der Krankenhäuser 2004 nach Hauptkostenarten</t>
  </si>
  <si>
    <t>3. Personalkosten der Krankenhäuser 2004</t>
  </si>
  <si>
    <t>4. Sachkosten der Krankenhäuser 2004 nach</t>
  </si>
  <si>
    <t>5. Grunddaten der Krankenhäuser 2004</t>
  </si>
  <si>
    <t>7. Kosten der Krankenhäuser je Berechnungs- und Belegungstag 2004 nach Hauptkostenarten</t>
  </si>
  <si>
    <t>8. Kosten der Krankenhäuser je Behandlungsfall 2004 nach Hauptkostenarten</t>
  </si>
  <si>
    <t>Verordnung über die Bundesstatistik für Krankenhäuser (Krankenhausstatistik-Verordnung - KHStatV)</t>
  </si>
  <si>
    <t xml:space="preserve">vom 10. April 1990 (BGBl. I S. 730), zuletzt geändert durch Artikel 4 des Gesetzes vom 15. Dezember 2004 </t>
  </si>
  <si>
    <t xml:space="preserve">(BGBl. I S. 3429) in Verbindung mit § 28 Abs. 2 des Gesetzes zur wirtschaftlichen Sicherung der Krankenhäuser </t>
  </si>
  <si>
    <t>und zur Regelung der Krankenhauspflegesätze (Krankenhausfinanzierungsgesetz - KHG) in der Fassung der</t>
  </si>
  <si>
    <t xml:space="preserve">Bekanntmachung vom 10. April 1991 (BGBl. I S. 886), zuletzt geändert durch Artikel 1 des Gesetzes vom </t>
  </si>
  <si>
    <t>15. Dezember 2004 (BGBl. I S. 3429) in Verbindung mit dem Gesetz über die Statistik für Bundeszwecke (Bundes-</t>
  </si>
  <si>
    <t>statistikgesetz - BStatG) vom 22. Januar 1987 (BGBl. I S. 462, 565), zuletzt geändert durch Artikel 2 des</t>
  </si>
  <si>
    <t>Gesetzes vom 9. Juni 2005 (BGBl. I S. 1534).</t>
  </si>
  <si>
    <t>6. Kosten der Krankenhäuser je aufgestelltes Bett 2004 nach Hauptkostenarten</t>
  </si>
  <si>
    <t>bis unter ... Betten</t>
  </si>
  <si>
    <t xml:space="preserve"> .   Zahlenwert unbekannt oder geheim zu halten </t>
  </si>
  <si>
    <t>800 und mehr</t>
  </si>
  <si>
    <t>öffentlich</t>
  </si>
  <si>
    <t>freigemeinnützig</t>
  </si>
  <si>
    <t>privat</t>
  </si>
  <si>
    <t xml:space="preserve">    davon</t>
  </si>
  <si>
    <t xml:space="preserve">    in privatrechtlicher Form</t>
  </si>
  <si>
    <t xml:space="preserve">    in öffentlich-rechtlicher Form</t>
  </si>
  <si>
    <t>Fachabteilung(en)</t>
  </si>
  <si>
    <t>1</t>
  </si>
  <si>
    <t>2 - 3</t>
  </si>
  <si>
    <t>4</t>
  </si>
  <si>
    <t>5 - 6</t>
  </si>
  <si>
    <t>7  und mehr</t>
  </si>
  <si>
    <t>lich psychiatrischen, psycho-</t>
  </si>
  <si>
    <t>therapeutischen und/oder neu-</t>
  </si>
  <si>
    <t>rologischen Betten zusammen</t>
  </si>
  <si>
    <t>Sachkosten
insgesamt</t>
  </si>
  <si>
    <t>medizi-
nischer
Bedarf</t>
  </si>
  <si>
    <t>darunter
Arznei-
mittel</t>
  </si>
  <si>
    <t>Wirt-
schafts-
bedarf</t>
  </si>
  <si>
    <t>Verwal-
tungs-
bedarf</t>
  </si>
  <si>
    <t xml:space="preserve">   in privatrechtlicher Form</t>
  </si>
  <si>
    <t xml:space="preserve">   in öffentlich-rechtlicher Form</t>
  </si>
  <si>
    <t>Gesamt-
kosten</t>
  </si>
  <si>
    <t>Bereinigte
Kosten</t>
  </si>
  <si>
    <t>davon</t>
  </si>
  <si>
    <t>allgemeine Kranken-</t>
  </si>
  <si>
    <t>sonstige Kranken-</t>
  </si>
  <si>
    <t xml:space="preserve">   häuser</t>
  </si>
  <si>
    <t>600 - 800</t>
  </si>
  <si>
    <t>100 - 200</t>
  </si>
  <si>
    <t>200 - 300</t>
  </si>
  <si>
    <t>300 - 400</t>
  </si>
  <si>
    <t>400 - 500</t>
  </si>
  <si>
    <t>500 - 600</t>
  </si>
  <si>
    <t>unter 100</t>
  </si>
  <si>
    <t>medizinisch-
technischer
Dienst</t>
  </si>
  <si>
    <t>Funktions-
dienst</t>
  </si>
  <si>
    <t>klinisches
Haus-
personal</t>
  </si>
  <si>
    <t>Verwal-
tungs-
dienst</t>
  </si>
  <si>
    <t>Impressum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</si>
  <si>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</si>
  <si>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</si>
  <si>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</si>
  <si>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</si>
  <si>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</si>
  <si>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</si>
  <si>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</si>
  <si>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</si>
  <si>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</si>
  <si>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</si>
  <si>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</si>
  <si>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</si>
  <si>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Kostennachweis der Krankenhäuser in Thüringen 2004</t>
  </si>
  <si>
    <r>
      <t>Copyright</t>
    </r>
    <r>
      <rPr>
        <sz val="10"/>
        <rFont val="Arial"/>
        <family val="0"/>
      </rPr>
      <t>: Thüringer Landesamt für Statistik, Erfurt, 2005</t>
    </r>
  </si>
  <si>
    <t xml:space="preserve">Preis: 0,00 EUR 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</si>
</sst>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;General"/>
    <numFmt numFmtId="173" formatCode="###\ ###\ ###,"/>
    <numFmt numFmtId="174" formatCode="0.0"/>
    <numFmt numFmtId="175" formatCode="#\ ##0.00"/>
    <numFmt numFmtId="176" formatCode="#\ ###\ ###_D;General"/>
    <numFmt numFmtId="177" formatCode="#\ ###\ ###;General"/>
    <numFmt numFmtId="178" formatCode="#\ ###\ ###_D_D;[=0]\-_D_D;General"/>
    <numFmt numFmtId="179" formatCode="#\ ###\ ###_D;[=0]\-_D;General"/>
    <numFmt numFmtId="180" formatCode="#\ ###\ ###_D_D_D;[=0]\-_D_D_D;General"/>
    <numFmt numFmtId="181" formatCode="[=0]#\ ###\ ###_D\-_D;General"/>
    <numFmt numFmtId="182" formatCode="#\ ###\ ###;[=0]\-;General"/>
    <numFmt numFmtId="183" formatCode="#\ ###\ ##0.0;[=0]\-;General"/>
    <numFmt numFmtId="184" formatCode="#\ ###\ ##0.0_D;[=0]\-_D;General"/>
    <numFmt numFmtId="185" formatCode="#\ ##0.00;[=0]\-;General"/>
    <numFmt numFmtId="186" formatCode="#\ ###\ ##0.00_D;[=0]\-_D;General"/>
    <numFmt numFmtId="187" formatCode="#\ ###;[=0]\-;General"/>
    <numFmt numFmtId="188" formatCode="#\ ###_D;[=0]\-_D;General"/>
    <numFmt numFmtId="189" formatCode="#\ ###_D_D_D;[=0]\-_D_D_D;General"/>
    <numFmt numFmtId="190" formatCode="#\ ###\ ###_D_D_D_D_D;[=0]\-_D_D_D_D_D;General"/>
    <numFmt numFmtId="191" formatCode="#\ ###\ ##0;[=0]\-;General"/>
    <numFmt numFmtId="192" formatCode="@_D"/>
    <numFmt numFmtId="193" formatCode="0.0_D"/>
    <numFmt numFmtId="194" formatCode="##_D_D"/>
    <numFmt numFmtId="195" formatCode="##.#"/>
    <numFmt numFmtId="196" formatCode="[=0]##.#\-;General"/>
    <numFmt numFmtId="197" formatCode="[=0]0.0\-;"/>
    <numFmt numFmtId="198" formatCode="###;[=0]\-;General"/>
    <numFmt numFmtId="199" formatCode="0.0;[=0]General;\-"/>
    <numFmt numFmtId="200" formatCode="0.0;[=0]\-;"/>
    <numFmt numFmtId="201" formatCode="##_I"/>
    <numFmt numFmtId="202" formatCode="##_K"/>
    <numFmt numFmtId="203" formatCode="##_d"/>
    <numFmt numFmtId="204" formatCode="##_d;General"/>
    <numFmt numFmtId="205" formatCode="###_D_D_D_D_D;[=0]\-_D_D_D_D_D;General"/>
    <numFmt numFmtId="206" formatCode="###_D_D_D_D;[=0]\-_D_D_D_D;General"/>
    <numFmt numFmtId="207" formatCode="###_D_D_D;[=0]\-_D_D_D;General"/>
    <numFmt numFmtId="208" formatCode="#\ ###\ ###_D_I;[=0]\-_D_I;General"/>
    <numFmt numFmtId="209" formatCode="###\ ###_D_D;[=0]\-_D_D;General"/>
    <numFmt numFmtId="210" formatCode="###\ ###_D_I;[=0]\-_D_I;General"/>
    <numFmt numFmtId="211" formatCode="###\ ###_D_J;[=0]\-_D_J;General"/>
    <numFmt numFmtId="212" formatCode="#\ ###_D_D;[=0]\-_D_D;General"/>
    <numFmt numFmtId="213" formatCode="#\ ###_D_I;[=0]\-_D_I;General"/>
    <numFmt numFmtId="214" formatCode="###\ ###_I;[=0]\-_I;General"/>
    <numFmt numFmtId="215" formatCode="0.0_D_D;"/>
    <numFmt numFmtId="216" formatCode="0.0_D_D;[=0]\-_D_D;General"/>
    <numFmt numFmtId="217" formatCode="0.0_D;[=0]\-_D;General"/>
    <numFmt numFmtId="218" formatCode="0.0_D_i;[=0]\-_D_I;General"/>
    <numFmt numFmtId="219" formatCode="0.0_i;[=0]\-_I;General"/>
    <numFmt numFmtId="220" formatCode="###\ ###_D_D_D;[=0]\-_D_D_D;General"/>
    <numFmt numFmtId="221" formatCode="#\ ###_D_D_D_D;[=0]\-_D_D_D_D;General"/>
    <numFmt numFmtId="222" formatCode="##\ ###_D_D_D_D;[=0]\-_D_D_D_D;General"/>
    <numFmt numFmtId="223" formatCode="###\ ###_D_D_D_D;[=0]\-_D_D_D_D;General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etica"/>
      <family val="2"/>
    </font>
    <font>
      <b/>
      <sz val="9"/>
      <name val="Helvetica"/>
      <family val="0"/>
    </font>
    <font>
      <sz val="8"/>
      <name val="Arial"/>
      <family val="0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Alignment="1">
      <alignment horizontal="right"/>
    </xf>
    <xf numFmtId="172" fontId="2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6" xfId="0" applyFont="1" applyBorder="1" applyAlignment="1">
      <alignment/>
    </xf>
    <xf numFmtId="2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/>
    </xf>
    <xf numFmtId="177" fontId="1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194" fontId="1" fillId="0" borderId="0" xfId="0" applyNumberFormat="1" applyFont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182" fontId="1" fillId="0" borderId="0" xfId="0" applyNumberFormat="1" applyFont="1" applyAlignment="1">
      <alignment/>
    </xf>
    <xf numFmtId="0" fontId="0" fillId="0" borderId="2" xfId="0" applyBorder="1" applyAlignment="1">
      <alignment/>
    </xf>
    <xf numFmtId="179" fontId="1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203" fontId="1" fillId="0" borderId="2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203" fontId="2" fillId="0" borderId="0" xfId="0" applyNumberFormat="1" applyFont="1" applyBorder="1" applyAlignment="1">
      <alignment/>
    </xf>
    <xf numFmtId="204" fontId="1" fillId="0" borderId="4" xfId="0" applyNumberFormat="1" applyFont="1" applyBorder="1" applyAlignment="1">
      <alignment/>
    </xf>
    <xf numFmtId="204" fontId="2" fillId="0" borderId="4" xfId="0" applyNumberFormat="1" applyFont="1" applyBorder="1" applyAlignment="1">
      <alignment/>
    </xf>
    <xf numFmtId="206" fontId="1" fillId="0" borderId="0" xfId="0" applyNumberFormat="1" applyFont="1" applyAlignment="1">
      <alignment/>
    </xf>
    <xf numFmtId="206" fontId="2" fillId="0" borderId="0" xfId="0" applyNumberFormat="1" applyFont="1" applyAlignment="1">
      <alignment/>
    </xf>
    <xf numFmtId="203" fontId="2" fillId="0" borderId="2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/>
    </xf>
    <xf numFmtId="208" fontId="1" fillId="0" borderId="0" xfId="0" applyNumberFormat="1" applyFont="1" applyAlignment="1">
      <alignment/>
    </xf>
    <xf numFmtId="208" fontId="2" fillId="0" borderId="0" xfId="0" applyNumberFormat="1" applyFont="1" applyAlignment="1">
      <alignment/>
    </xf>
    <xf numFmtId="211" fontId="1" fillId="0" borderId="0" xfId="0" applyNumberFormat="1" applyFont="1" applyAlignment="1">
      <alignment/>
    </xf>
    <xf numFmtId="211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212" fontId="1" fillId="0" borderId="0" xfId="0" applyNumberFormat="1" applyFont="1" applyAlignment="1">
      <alignment/>
    </xf>
    <xf numFmtId="212" fontId="2" fillId="0" borderId="0" xfId="0" applyNumberFormat="1" applyFont="1" applyAlignment="1">
      <alignment/>
    </xf>
    <xf numFmtId="213" fontId="1" fillId="0" borderId="0" xfId="0" applyNumberFormat="1" applyFont="1" applyAlignment="1">
      <alignment/>
    </xf>
    <xf numFmtId="213" fontId="2" fillId="0" borderId="0" xfId="0" applyNumberFormat="1" applyFont="1" applyAlignment="1">
      <alignment/>
    </xf>
    <xf numFmtId="214" fontId="1" fillId="0" borderId="0" xfId="0" applyNumberFormat="1" applyFont="1" applyAlignment="1">
      <alignment/>
    </xf>
    <xf numFmtId="214" fontId="2" fillId="0" borderId="0" xfId="0" applyNumberFormat="1" applyFont="1" applyAlignment="1">
      <alignment/>
    </xf>
    <xf numFmtId="216" fontId="1" fillId="0" borderId="0" xfId="0" applyNumberFormat="1" applyFont="1" applyAlignment="1">
      <alignment/>
    </xf>
    <xf numFmtId="216" fontId="2" fillId="0" borderId="0" xfId="0" applyNumberFormat="1" applyFont="1" applyAlignment="1">
      <alignment/>
    </xf>
    <xf numFmtId="217" fontId="1" fillId="0" borderId="0" xfId="0" applyNumberFormat="1" applyFont="1" applyAlignment="1">
      <alignment/>
    </xf>
    <xf numFmtId="218" fontId="1" fillId="0" borderId="0" xfId="0" applyNumberFormat="1" applyFont="1" applyAlignment="1">
      <alignment/>
    </xf>
    <xf numFmtId="218" fontId="2" fillId="0" borderId="0" xfId="0" applyNumberFormat="1" applyFont="1" applyAlignment="1">
      <alignment/>
    </xf>
    <xf numFmtId="219" fontId="1" fillId="0" borderId="0" xfId="0" applyNumberFormat="1" applyFont="1" applyAlignment="1">
      <alignment/>
    </xf>
    <xf numFmtId="207" fontId="1" fillId="0" borderId="0" xfId="0" applyNumberFormat="1" applyFont="1" applyBorder="1" applyAlignment="1">
      <alignment/>
    </xf>
    <xf numFmtId="207" fontId="2" fillId="0" borderId="0" xfId="0" applyNumberFormat="1" applyFont="1" applyBorder="1" applyAlignment="1">
      <alignment/>
    </xf>
    <xf numFmtId="221" fontId="1" fillId="0" borderId="0" xfId="0" applyNumberFormat="1" applyFont="1" applyAlignment="1">
      <alignment/>
    </xf>
    <xf numFmtId="221" fontId="2" fillId="0" borderId="0" xfId="0" applyNumberFormat="1" applyFont="1" applyAlignment="1">
      <alignment/>
    </xf>
    <xf numFmtId="203" fontId="2" fillId="0" borderId="4" xfId="0" applyNumberFormat="1" applyFont="1" applyBorder="1" applyAlignment="1">
      <alignment/>
    </xf>
    <xf numFmtId="223" fontId="1" fillId="0" borderId="0" xfId="0" applyNumberFormat="1" applyFont="1" applyAlignment="1">
      <alignment/>
    </xf>
    <xf numFmtId="223" fontId="2" fillId="0" borderId="0" xfId="0" applyNumberFormat="1" applyFont="1" applyAlignment="1">
      <alignment/>
    </xf>
    <xf numFmtId="217" fontId="2" fillId="0" borderId="0" xfId="0" applyNumberFormat="1" applyFont="1" applyAlignment="1">
      <alignment/>
    </xf>
    <xf numFmtId="219" fontId="2" fillId="0" borderId="0" xfId="0" applyNumberFormat="1" applyFont="1" applyAlignment="1">
      <alignment/>
    </xf>
    <xf numFmtId="203" fontId="1" fillId="0" borderId="4" xfId="0" applyNumberFormat="1" applyFont="1" applyBorder="1" applyAlignment="1">
      <alignment/>
    </xf>
    <xf numFmtId="0" fontId="0" fillId="0" borderId="6" xfId="0" applyBorder="1" applyAlignment="1">
      <alignment/>
    </xf>
    <xf numFmtId="49" fontId="3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123825</xdr:rowOff>
    </xdr:from>
    <xdr:to>
      <xdr:col>0</xdr:col>
      <xdr:colOff>533400</xdr:colOff>
      <xdr:row>48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9525" y="7896225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647700</xdr:colOff>
      <xdr:row>34</xdr:row>
      <xdr:rowOff>66675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800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99" customWidth="1"/>
  </cols>
  <sheetData>
    <row r="1" ht="15.75">
      <c r="A1" s="98" t="s">
        <v>216</v>
      </c>
    </row>
    <row r="4" ht="12.75">
      <c r="A4" s="100" t="s">
        <v>229</v>
      </c>
    </row>
    <row r="6" ht="12.75">
      <c r="A6" s="99" t="s">
        <v>217</v>
      </c>
    </row>
    <row r="9" ht="12.75">
      <c r="A9" s="99" t="s">
        <v>218</v>
      </c>
    </row>
    <row r="10" ht="12.75">
      <c r="A10" s="99" t="s">
        <v>231</v>
      </c>
    </row>
    <row r="13" ht="12.75">
      <c r="A13" s="99" t="s">
        <v>219</v>
      </c>
    </row>
    <row r="16" ht="12.75">
      <c r="A16" s="99" t="s">
        <v>220</v>
      </c>
    </row>
    <row r="17" ht="12.75">
      <c r="A17" s="99" t="s">
        <v>221</v>
      </c>
    </row>
    <row r="18" ht="12.75">
      <c r="A18" s="99" t="s">
        <v>222</v>
      </c>
    </row>
    <row r="19" ht="12.75">
      <c r="A19" s="99" t="s">
        <v>223</v>
      </c>
    </row>
    <row r="21" ht="12.75">
      <c r="A21" s="99" t="s">
        <v>224</v>
      </c>
    </row>
    <row r="24" ht="12.75">
      <c r="A24" s="100" t="s">
        <v>225</v>
      </c>
    </row>
    <row r="25" ht="51">
      <c r="A25" s="101" t="s">
        <v>226</v>
      </c>
    </row>
    <row r="28" ht="12.75">
      <c r="A28" s="100" t="s">
        <v>230</v>
      </c>
    </row>
    <row r="29" ht="51">
      <c r="A29" s="101" t="s">
        <v>227</v>
      </c>
    </row>
    <row r="30" ht="12.75">
      <c r="A30" s="99" t="s">
        <v>228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9:E50"/>
  <sheetViews>
    <sheetView workbookViewId="0" topLeftCell="A27">
      <selection activeCell="F46" sqref="F46"/>
    </sheetView>
  </sheetViews>
  <sheetFormatPr defaultColWidth="11.421875" defaultRowHeight="12.75"/>
  <cols>
    <col min="1" max="1" width="2.28125" style="0" customWidth="1"/>
    <col min="2" max="2" width="24.7109375" style="0" customWidth="1"/>
    <col min="3" max="5" width="16.7109375" style="0" customWidth="1"/>
  </cols>
  <sheetData>
    <row r="29" spans="1:5" ht="12.75" customHeight="1">
      <c r="A29" s="102" t="s">
        <v>173</v>
      </c>
      <c r="B29" s="147"/>
      <c r="C29" s="147"/>
      <c r="D29" s="147"/>
      <c r="E29" s="147"/>
    </row>
    <row r="30" spans="2:5" ht="12.75" customHeight="1">
      <c r="B30" s="1"/>
      <c r="C30" s="1"/>
      <c r="D30" s="1"/>
      <c r="E30" s="1"/>
    </row>
    <row r="31" spans="2:5" ht="12.75" customHeight="1">
      <c r="B31" s="1"/>
      <c r="C31" s="1"/>
      <c r="D31" s="1"/>
      <c r="E31" s="1"/>
    </row>
    <row r="32" spans="1:5" ht="12.75" customHeight="1">
      <c r="A32" s="122" t="s">
        <v>0</v>
      </c>
      <c r="B32" s="103"/>
      <c r="C32" s="113" t="s">
        <v>199</v>
      </c>
      <c r="D32" s="119" t="s">
        <v>32</v>
      </c>
      <c r="E32" s="120"/>
    </row>
    <row r="33" spans="1:5" ht="12.75" customHeight="1">
      <c r="A33" s="123"/>
      <c r="B33" s="124"/>
      <c r="C33" s="150"/>
      <c r="D33" s="113" t="s">
        <v>144</v>
      </c>
      <c r="E33" s="116" t="s">
        <v>145</v>
      </c>
    </row>
    <row r="34" spans="1:5" ht="12.75" customHeight="1">
      <c r="A34" s="123"/>
      <c r="B34" s="124"/>
      <c r="C34" s="148"/>
      <c r="D34" s="148"/>
      <c r="E34" s="149"/>
    </row>
    <row r="35" spans="1:5" ht="12.75" customHeight="1">
      <c r="A35" s="125"/>
      <c r="B35" s="126"/>
      <c r="C35" s="119" t="s">
        <v>43</v>
      </c>
      <c r="D35" s="120"/>
      <c r="E35" s="120"/>
    </row>
    <row r="36" spans="2:5" ht="12.75" customHeight="1">
      <c r="B36" s="3"/>
      <c r="C36" s="1"/>
      <c r="D36" s="1"/>
      <c r="E36" s="1"/>
    </row>
    <row r="37" spans="1:5" ht="12.75" customHeight="1">
      <c r="A37" s="3" t="s">
        <v>18</v>
      </c>
      <c r="B37" s="87"/>
      <c r="C37" s="17"/>
      <c r="D37" s="17"/>
      <c r="E37" s="1"/>
    </row>
    <row r="38" spans="2:5" ht="12.75" customHeight="1">
      <c r="B38" s="3" t="s">
        <v>174</v>
      </c>
      <c r="C38" s="17"/>
      <c r="D38" s="1"/>
      <c r="E38" s="1"/>
    </row>
    <row r="39" spans="2:5" ht="12.75" customHeight="1">
      <c r="B39" s="3" t="s">
        <v>211</v>
      </c>
      <c r="C39" s="82">
        <v>71739.6166134185</v>
      </c>
      <c r="D39" s="82">
        <v>45651.7571884984</v>
      </c>
      <c r="E39" s="82">
        <v>23330.670926517574</v>
      </c>
    </row>
    <row r="40" spans="2:5" ht="12.75" customHeight="1">
      <c r="B40" s="3" t="s">
        <v>206</v>
      </c>
      <c r="C40" s="82">
        <v>85736.03504928807</v>
      </c>
      <c r="D40" s="82">
        <v>56629.79189485213</v>
      </c>
      <c r="E40" s="82">
        <v>29031.76341730559</v>
      </c>
    </row>
    <row r="41" spans="2:5" ht="12.75" customHeight="1">
      <c r="B41" s="3" t="s">
        <v>207</v>
      </c>
      <c r="C41" s="82">
        <v>85510.0087032202</v>
      </c>
      <c r="D41" s="82">
        <v>55452.567449956485</v>
      </c>
      <c r="E41" s="82">
        <v>29371.192341166232</v>
      </c>
    </row>
    <row r="42" spans="2:5" ht="12.75" customHeight="1">
      <c r="B42" s="3" t="s">
        <v>208</v>
      </c>
      <c r="C42" s="82">
        <v>82316.14885626493</v>
      </c>
      <c r="D42" s="82">
        <v>52847.04677364288</v>
      </c>
      <c r="E42" s="82">
        <v>28520.314100375555</v>
      </c>
    </row>
    <row r="43" spans="2:5" ht="12.75" customHeight="1">
      <c r="B43" s="3" t="s">
        <v>209</v>
      </c>
      <c r="C43" s="82">
        <v>84818.39258114374</v>
      </c>
      <c r="D43" s="82">
        <v>55459.04173106646</v>
      </c>
      <c r="E43" s="82">
        <v>28949.768160741885</v>
      </c>
    </row>
    <row r="44" spans="2:5" ht="12.75" customHeight="1">
      <c r="B44" s="3" t="s">
        <v>210</v>
      </c>
      <c r="C44" s="82">
        <v>86074.4439400817</v>
      </c>
      <c r="D44" s="82">
        <v>54260.55379028597</v>
      </c>
      <c r="E44" s="82">
        <v>31453.472537448935</v>
      </c>
    </row>
    <row r="45" spans="2:5" ht="12.75" customHeight="1">
      <c r="B45" s="3" t="s">
        <v>205</v>
      </c>
      <c r="C45" s="82">
        <v>114507.32421875</v>
      </c>
      <c r="D45" s="82">
        <v>67485.83984375</v>
      </c>
      <c r="E45" s="82">
        <v>45409.66796875</v>
      </c>
    </row>
    <row r="46" spans="2:5" ht="12.75" customHeight="1">
      <c r="B46" s="3" t="s">
        <v>176</v>
      </c>
      <c r="C46" s="82">
        <v>140280.57553956832</v>
      </c>
      <c r="D46" s="82">
        <v>90074.19064748201</v>
      </c>
      <c r="E46" s="82">
        <v>49972.12230215828</v>
      </c>
    </row>
    <row r="47" spans="1:5" ht="12.75" customHeight="1">
      <c r="A47" s="6" t="s">
        <v>19</v>
      </c>
      <c r="B47" s="87"/>
      <c r="C47" s="83">
        <v>102550.8085207948</v>
      </c>
      <c r="D47" s="83">
        <v>65198.40085923981</v>
      </c>
      <c r="E47" s="83">
        <v>36647.293991288265</v>
      </c>
    </row>
    <row r="48" spans="2:5" ht="12.75" customHeight="1">
      <c r="B48" s="3" t="s">
        <v>201</v>
      </c>
      <c r="C48" s="82"/>
      <c r="D48" s="82"/>
      <c r="E48" s="82"/>
    </row>
    <row r="49" spans="2:5" ht="12.75" customHeight="1">
      <c r="B49" s="3" t="s">
        <v>26</v>
      </c>
      <c r="C49" s="82">
        <v>104689.28257318758</v>
      </c>
      <c r="D49" s="82">
        <v>66186.51840683504</v>
      </c>
      <c r="E49" s="82">
        <v>37795.640155798465</v>
      </c>
    </row>
    <row r="50" spans="2:5" ht="12.75" customHeight="1">
      <c r="B50" s="3" t="s">
        <v>27</v>
      </c>
      <c r="C50" s="82">
        <v>62074.91082045184</v>
      </c>
      <c r="D50" s="82">
        <v>46495.838287752675</v>
      </c>
      <c r="E50" s="82">
        <v>14910.820451843045</v>
      </c>
    </row>
  </sheetData>
  <mergeCells count="7">
    <mergeCell ref="A32:B35"/>
    <mergeCell ref="A29:E29"/>
    <mergeCell ref="C32:C34"/>
    <mergeCell ref="D32:E32"/>
    <mergeCell ref="C35:E35"/>
    <mergeCell ref="D33:D34"/>
    <mergeCell ref="E33:E3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C31" sqref="C31"/>
    </sheetView>
  </sheetViews>
  <sheetFormatPr defaultColWidth="11.421875" defaultRowHeight="12.75"/>
  <cols>
    <col min="1" max="1" width="2.7109375" style="15" customWidth="1"/>
    <col min="2" max="2" width="67.28125" style="15" customWidth="1"/>
    <col min="3" max="3" width="8.7109375" style="38" customWidth="1"/>
    <col min="4" max="16384" width="11.421875" style="15" customWidth="1"/>
  </cols>
  <sheetData>
    <row r="1" ht="12">
      <c r="A1" s="5" t="s">
        <v>48</v>
      </c>
    </row>
    <row r="7" ht="12">
      <c r="C7" s="19" t="s">
        <v>49</v>
      </c>
    </row>
    <row r="10" spans="1:3" ht="12">
      <c r="A10" s="5" t="s">
        <v>50</v>
      </c>
      <c r="C10" s="39">
        <v>2</v>
      </c>
    </row>
    <row r="11" ht="12">
      <c r="C11" s="39"/>
    </row>
    <row r="12" ht="12">
      <c r="C12" s="39"/>
    </row>
    <row r="13" ht="12">
      <c r="C13" s="39"/>
    </row>
    <row r="14" spans="1:3" ht="12">
      <c r="A14" s="15" t="s">
        <v>51</v>
      </c>
      <c r="B14" s="15" t="s">
        <v>150</v>
      </c>
      <c r="C14" s="39">
        <v>4</v>
      </c>
    </row>
    <row r="15" ht="12">
      <c r="C15" s="39"/>
    </row>
    <row r="16" spans="1:3" ht="12">
      <c r="A16" s="15" t="s">
        <v>52</v>
      </c>
      <c r="B16" s="15" t="s">
        <v>151</v>
      </c>
      <c r="C16" s="39">
        <v>5</v>
      </c>
    </row>
    <row r="17" ht="12">
      <c r="C17" s="39"/>
    </row>
    <row r="18" spans="1:3" ht="12">
      <c r="A18" s="15" t="s">
        <v>53</v>
      </c>
      <c r="B18" s="15" t="s">
        <v>152</v>
      </c>
      <c r="C18" s="39"/>
    </row>
    <row r="19" spans="2:3" ht="12">
      <c r="B19" s="15" t="s">
        <v>54</v>
      </c>
      <c r="C19" s="39">
        <v>6</v>
      </c>
    </row>
    <row r="20" ht="12">
      <c r="C20" s="39"/>
    </row>
    <row r="21" spans="1:3" ht="12">
      <c r="A21" s="15" t="s">
        <v>55</v>
      </c>
      <c r="B21" s="15" t="s">
        <v>153</v>
      </c>
      <c r="C21" s="39"/>
    </row>
    <row r="22" spans="2:3" ht="12">
      <c r="B22" s="15" t="s">
        <v>54</v>
      </c>
      <c r="C22" s="39">
        <v>8</v>
      </c>
    </row>
    <row r="23" ht="12">
      <c r="C23" s="39"/>
    </row>
    <row r="24" spans="1:3" ht="12">
      <c r="A24" s="15" t="s">
        <v>56</v>
      </c>
      <c r="B24" s="15" t="s">
        <v>154</v>
      </c>
      <c r="C24" s="39">
        <v>10</v>
      </c>
    </row>
    <row r="25" ht="12">
      <c r="C25" s="39"/>
    </row>
    <row r="26" spans="1:3" ht="12">
      <c r="A26" s="15" t="s">
        <v>57</v>
      </c>
      <c r="B26" s="15" t="s">
        <v>155</v>
      </c>
      <c r="C26" s="39">
        <v>10</v>
      </c>
    </row>
    <row r="27" ht="12">
      <c r="C27" s="39"/>
    </row>
    <row r="28" spans="1:3" ht="12">
      <c r="A28" s="15" t="s">
        <v>58</v>
      </c>
      <c r="B28" s="15" t="s">
        <v>156</v>
      </c>
      <c r="C28" s="15"/>
    </row>
    <row r="29" spans="2:3" ht="12">
      <c r="B29" s="15" t="s">
        <v>96</v>
      </c>
      <c r="C29" s="39">
        <v>11</v>
      </c>
    </row>
    <row r="30" ht="12">
      <c r="C30" s="39"/>
    </row>
    <row r="31" spans="1:3" ht="12">
      <c r="A31" s="15" t="s">
        <v>59</v>
      </c>
      <c r="B31" s="15" t="s">
        <v>157</v>
      </c>
      <c r="C31" s="39">
        <v>11</v>
      </c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C31" sqref="C31"/>
    </sheetView>
  </sheetViews>
  <sheetFormatPr defaultColWidth="11.421875" defaultRowHeight="12.75"/>
  <cols>
    <col min="1" max="6" width="12.28125" style="15" customWidth="1"/>
    <col min="7" max="7" width="15.7109375" style="15" customWidth="1"/>
    <col min="8" max="8" width="1.7109375" style="15" customWidth="1"/>
    <col min="9" max="9" width="0.9921875" style="15" customWidth="1"/>
    <col min="10" max="10" width="5.421875" style="15" customWidth="1"/>
    <col min="11" max="12" width="1.8515625" style="15" customWidth="1"/>
    <col min="13" max="13" width="32.140625" style="15" customWidth="1"/>
    <col min="14" max="14" width="2.140625" style="15" customWidth="1"/>
    <col min="15" max="16" width="1.8515625" style="15" customWidth="1"/>
    <col min="17" max="17" width="32.421875" style="15" customWidth="1"/>
    <col min="18" max="16384" width="11.421875" style="15" customWidth="1"/>
  </cols>
  <sheetData>
    <row r="1" ht="12">
      <c r="A1" s="5" t="s">
        <v>50</v>
      </c>
    </row>
    <row r="4" ht="12">
      <c r="A4" s="5" t="s">
        <v>60</v>
      </c>
    </row>
    <row r="6" spans="1:7" ht="12">
      <c r="A6" s="1" t="s">
        <v>165</v>
      </c>
      <c r="B6" s="1"/>
      <c r="C6" s="1"/>
      <c r="D6" s="1"/>
      <c r="E6" s="1"/>
      <c r="F6" s="1"/>
      <c r="G6" s="1"/>
    </row>
    <row r="7" spans="1:7" ht="12">
      <c r="A7" s="1" t="s">
        <v>166</v>
      </c>
      <c r="B7" s="1"/>
      <c r="C7" s="1"/>
      <c r="D7" s="1"/>
      <c r="E7" s="1"/>
      <c r="F7" s="1"/>
      <c r="G7" s="1"/>
    </row>
    <row r="8" spans="1:7" ht="12">
      <c r="A8" s="1" t="s">
        <v>167</v>
      </c>
      <c r="B8" s="1"/>
      <c r="C8" s="1"/>
      <c r="D8" s="1"/>
      <c r="E8" s="1"/>
      <c r="F8" s="1"/>
      <c r="G8" s="1"/>
    </row>
    <row r="9" spans="1:7" ht="12">
      <c r="A9" s="1" t="s">
        <v>168</v>
      </c>
      <c r="B9" s="1"/>
      <c r="C9" s="1"/>
      <c r="D9" s="1"/>
      <c r="E9" s="1"/>
      <c r="F9" s="1"/>
      <c r="G9" s="1"/>
    </row>
    <row r="10" spans="1:7" ht="12">
      <c r="A10" s="1" t="s">
        <v>169</v>
      </c>
      <c r="B10" s="1"/>
      <c r="C10" s="1"/>
      <c r="D10" s="1"/>
      <c r="E10" s="1"/>
      <c r="F10" s="1"/>
      <c r="G10" s="1"/>
    </row>
    <row r="11" spans="1:7" ht="12">
      <c r="A11" s="1" t="s">
        <v>170</v>
      </c>
      <c r="B11" s="1"/>
      <c r="C11" s="1"/>
      <c r="D11" s="1"/>
      <c r="E11" s="1"/>
      <c r="F11" s="1"/>
      <c r="G11" s="1"/>
    </row>
    <row r="12" spans="1:7" ht="12">
      <c r="A12" s="1" t="s">
        <v>171</v>
      </c>
      <c r="B12" s="1"/>
      <c r="C12" s="1"/>
      <c r="D12" s="1"/>
      <c r="E12" s="1"/>
      <c r="F12" s="1"/>
      <c r="G12" s="1"/>
    </row>
    <row r="13" spans="1:7" ht="12">
      <c r="A13" s="1" t="s">
        <v>172</v>
      </c>
      <c r="B13" s="1"/>
      <c r="C13" s="1"/>
      <c r="D13" s="1"/>
      <c r="E13" s="1"/>
      <c r="F13" s="1"/>
      <c r="G13" s="1"/>
    </row>
    <row r="17" ht="12">
      <c r="A17" s="5" t="s">
        <v>61</v>
      </c>
    </row>
    <row r="19" ht="12">
      <c r="A19" s="15" t="s">
        <v>62</v>
      </c>
    </row>
    <row r="20" ht="12">
      <c r="A20" s="15" t="s">
        <v>63</v>
      </c>
    </row>
    <row r="21" ht="12">
      <c r="A21" s="15" t="s">
        <v>64</v>
      </c>
    </row>
    <row r="22" ht="12">
      <c r="A22" s="15" t="s">
        <v>65</v>
      </c>
    </row>
    <row r="23" ht="12">
      <c r="A23" s="15" t="s">
        <v>66</v>
      </c>
    </row>
    <row r="25" ht="12">
      <c r="A25" s="15" t="s">
        <v>67</v>
      </c>
    </row>
    <row r="26" ht="12">
      <c r="A26" s="15" t="s">
        <v>68</v>
      </c>
    </row>
    <row r="27" ht="12">
      <c r="A27" s="15" t="s">
        <v>69</v>
      </c>
    </row>
    <row r="29" ht="12">
      <c r="A29" s="15" t="s">
        <v>122</v>
      </c>
    </row>
    <row r="30" ht="12">
      <c r="A30" s="15" t="s">
        <v>97</v>
      </c>
    </row>
    <row r="31" ht="12">
      <c r="A31" s="15" t="s">
        <v>98</v>
      </c>
    </row>
    <row r="32" ht="12">
      <c r="A32" s="15" t="s">
        <v>99</v>
      </c>
    </row>
    <row r="36" ht="12">
      <c r="A36" s="5" t="s">
        <v>70</v>
      </c>
    </row>
    <row r="38" ht="12">
      <c r="A38" s="15" t="s">
        <v>71</v>
      </c>
    </row>
    <row r="39" ht="12">
      <c r="A39" s="15" t="s">
        <v>100</v>
      </c>
    </row>
    <row r="40" ht="12">
      <c r="A40" s="15" t="s">
        <v>101</v>
      </c>
    </row>
    <row r="41" ht="12">
      <c r="A41" s="15" t="s">
        <v>72</v>
      </c>
    </row>
    <row r="42" ht="12">
      <c r="A42" s="15" t="s">
        <v>73</v>
      </c>
    </row>
    <row r="43" ht="12">
      <c r="A43" s="15" t="s">
        <v>74</v>
      </c>
    </row>
    <row r="45" ht="12">
      <c r="A45" s="15" t="s">
        <v>75</v>
      </c>
    </row>
    <row r="49" ht="12">
      <c r="A49" s="5" t="s">
        <v>76</v>
      </c>
    </row>
    <row r="51" ht="12">
      <c r="A51" s="5" t="s">
        <v>77</v>
      </c>
    </row>
    <row r="52" ht="12">
      <c r="A52" s="15" t="s">
        <v>78</v>
      </c>
    </row>
    <row r="53" ht="12">
      <c r="A53" s="15" t="s">
        <v>79</v>
      </c>
    </row>
    <row r="55" ht="12">
      <c r="A55" s="5" t="s">
        <v>80</v>
      </c>
    </row>
    <row r="56" ht="12">
      <c r="A56" s="15" t="s">
        <v>123</v>
      </c>
    </row>
    <row r="57" ht="12">
      <c r="A57" s="15" t="s">
        <v>102</v>
      </c>
    </row>
    <row r="61" ht="12">
      <c r="A61" s="5" t="s">
        <v>81</v>
      </c>
    </row>
    <row r="62" ht="12">
      <c r="A62" s="15" t="s">
        <v>103</v>
      </c>
    </row>
    <row r="63" ht="12">
      <c r="A63" s="15" t="s">
        <v>124</v>
      </c>
    </row>
    <row r="64" ht="12">
      <c r="A64" s="15" t="s">
        <v>104</v>
      </c>
    </row>
    <row r="66" ht="12">
      <c r="A66" s="5" t="s">
        <v>42</v>
      </c>
    </row>
    <row r="67" ht="12">
      <c r="A67" s="15" t="s">
        <v>105</v>
      </c>
    </row>
    <row r="69" ht="12">
      <c r="A69" s="5" t="s">
        <v>82</v>
      </c>
    </row>
    <row r="70" ht="12">
      <c r="A70" s="15" t="s">
        <v>83</v>
      </c>
    </row>
    <row r="71" ht="12">
      <c r="A71" s="15" t="s">
        <v>84</v>
      </c>
    </row>
    <row r="72" ht="12">
      <c r="A72" s="15" t="s">
        <v>85</v>
      </c>
    </row>
    <row r="73" ht="12">
      <c r="A73" s="15" t="s">
        <v>86</v>
      </c>
    </row>
    <row r="74" ht="12">
      <c r="A74" s="15" t="s">
        <v>87</v>
      </c>
    </row>
    <row r="75" ht="12">
      <c r="A75" s="15" t="s">
        <v>88</v>
      </c>
    </row>
    <row r="77" ht="12">
      <c r="A77" s="5" t="s">
        <v>89</v>
      </c>
    </row>
    <row r="78" ht="12">
      <c r="A78" s="15" t="s">
        <v>106</v>
      </c>
    </row>
    <row r="79" ht="12">
      <c r="A79" s="15" t="s">
        <v>90</v>
      </c>
    </row>
    <row r="81" ht="12">
      <c r="A81" s="5" t="s">
        <v>12</v>
      </c>
    </row>
    <row r="82" ht="12">
      <c r="A82" s="15" t="s">
        <v>91</v>
      </c>
    </row>
    <row r="83" ht="12">
      <c r="A83" s="15" t="s">
        <v>107</v>
      </c>
    </row>
    <row r="84" ht="12">
      <c r="A84" s="15" t="s">
        <v>108</v>
      </c>
    </row>
    <row r="86" ht="12">
      <c r="A86" s="5" t="s">
        <v>17</v>
      </c>
    </row>
    <row r="87" ht="12">
      <c r="A87" s="15" t="s">
        <v>109</v>
      </c>
    </row>
    <row r="88" ht="12">
      <c r="A88" s="15" t="s">
        <v>92</v>
      </c>
    </row>
    <row r="90" ht="12">
      <c r="A90" s="5" t="s">
        <v>40</v>
      </c>
    </row>
    <row r="91" ht="12">
      <c r="A91" s="15" t="s">
        <v>93</v>
      </c>
    </row>
    <row r="92" ht="12">
      <c r="A92" s="15" t="s">
        <v>94</v>
      </c>
    </row>
    <row r="96" ht="12">
      <c r="A96" s="5" t="s">
        <v>95</v>
      </c>
    </row>
    <row r="98" ht="12">
      <c r="A98" s="38" t="s">
        <v>110</v>
      </c>
    </row>
    <row r="99" ht="12">
      <c r="A99" s="38" t="s">
        <v>111</v>
      </c>
    </row>
    <row r="100" ht="12">
      <c r="A100" s="15" t="s">
        <v>175</v>
      </c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C31" sqref="C31"/>
    </sheetView>
  </sheetViews>
  <sheetFormatPr defaultColWidth="11.421875" defaultRowHeight="12.75"/>
  <cols>
    <col min="1" max="1" width="33.28125" style="0" customWidth="1"/>
    <col min="2" max="7" width="9.7109375" style="0" customWidth="1"/>
  </cols>
  <sheetData>
    <row r="1" spans="1:8" ht="12.75" customHeight="1">
      <c r="A1" s="102" t="s">
        <v>158</v>
      </c>
      <c r="B1" s="102"/>
      <c r="C1" s="102"/>
      <c r="D1" s="102"/>
      <c r="E1" s="102"/>
      <c r="F1" s="102"/>
      <c r="G1" s="102"/>
      <c r="H1" s="1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2.75" customHeight="1">
      <c r="A4" s="103" t="s">
        <v>0</v>
      </c>
      <c r="B4" s="106">
        <v>1999</v>
      </c>
      <c r="C4" s="106">
        <v>2000</v>
      </c>
      <c r="D4" s="106">
        <v>2001</v>
      </c>
      <c r="E4" s="106">
        <v>2002</v>
      </c>
      <c r="F4" s="106">
        <v>2003</v>
      </c>
      <c r="G4" s="109">
        <v>2004</v>
      </c>
      <c r="H4" s="1"/>
    </row>
    <row r="5" spans="1:8" ht="12.75" customHeight="1">
      <c r="A5" s="104"/>
      <c r="B5" s="107"/>
      <c r="C5" s="107"/>
      <c r="D5" s="107"/>
      <c r="E5" s="107"/>
      <c r="F5" s="107"/>
      <c r="G5" s="110"/>
      <c r="H5" s="1"/>
    </row>
    <row r="6" spans="1:8" ht="12.75" customHeight="1">
      <c r="A6" s="105"/>
      <c r="B6" s="108"/>
      <c r="C6" s="108"/>
      <c r="D6" s="108"/>
      <c r="E6" s="108"/>
      <c r="F6" s="108"/>
      <c r="G6" s="111"/>
      <c r="H6" s="1"/>
    </row>
    <row r="7" spans="1:8" ht="12.75" customHeight="1">
      <c r="A7" s="2"/>
      <c r="B7" s="1"/>
      <c r="C7" s="1"/>
      <c r="D7" s="1"/>
      <c r="E7" s="1"/>
      <c r="H7" s="1"/>
    </row>
    <row r="8" spans="1:8" ht="12.75" customHeight="1">
      <c r="A8" s="6" t="s">
        <v>1</v>
      </c>
      <c r="B8" s="21">
        <v>900008</v>
      </c>
      <c r="C8" s="21">
        <v>913758</v>
      </c>
      <c r="D8" s="21">
        <v>947465</v>
      </c>
      <c r="E8" s="21">
        <v>982732</v>
      </c>
      <c r="F8" s="40">
        <v>1014669</v>
      </c>
      <c r="G8" s="40">
        <v>1092660</v>
      </c>
      <c r="H8" s="1"/>
    </row>
    <row r="9" spans="1:8" ht="12.75" customHeight="1">
      <c r="A9" s="3" t="s">
        <v>2</v>
      </c>
      <c r="B9" s="21">
        <v>0</v>
      </c>
      <c r="C9" s="21">
        <v>0</v>
      </c>
      <c r="D9" s="22"/>
      <c r="E9" s="22"/>
      <c r="H9" s="1"/>
    </row>
    <row r="10" spans="1:8" ht="12.75" customHeight="1">
      <c r="A10" s="3" t="s">
        <v>33</v>
      </c>
      <c r="B10" s="22">
        <v>211255</v>
      </c>
      <c r="C10" s="22">
        <v>218404</v>
      </c>
      <c r="D10" s="22">
        <v>229180</v>
      </c>
      <c r="E10" s="22">
        <v>239734</v>
      </c>
      <c r="F10" s="41">
        <v>250235</v>
      </c>
      <c r="G10" s="41">
        <v>282678</v>
      </c>
      <c r="H10" s="1"/>
    </row>
    <row r="11" spans="1:8" ht="12.75" customHeight="1">
      <c r="A11" s="3" t="s">
        <v>3</v>
      </c>
      <c r="B11" s="22">
        <v>347241</v>
      </c>
      <c r="C11" s="22">
        <v>351439</v>
      </c>
      <c r="D11" s="22">
        <v>361821</v>
      </c>
      <c r="E11" s="22">
        <v>369366</v>
      </c>
      <c r="F11" s="41">
        <v>372789</v>
      </c>
      <c r="G11" s="41">
        <v>372098</v>
      </c>
      <c r="H11" s="1"/>
    </row>
    <row r="12" spans="1:8" ht="12.75" customHeight="1">
      <c r="A12" s="3" t="s">
        <v>34</v>
      </c>
      <c r="B12" s="22">
        <v>112985</v>
      </c>
      <c r="C12" s="22">
        <v>114188</v>
      </c>
      <c r="D12" s="22">
        <v>118265</v>
      </c>
      <c r="E12" s="22">
        <v>124478</v>
      </c>
      <c r="F12" s="41">
        <v>126484</v>
      </c>
      <c r="G12" s="41">
        <v>160067</v>
      </c>
      <c r="H12" s="1"/>
    </row>
    <row r="13" spans="1:8" ht="12.75" customHeight="1">
      <c r="A13" s="3" t="s">
        <v>4</v>
      </c>
      <c r="B13" s="22">
        <v>79726</v>
      </c>
      <c r="C13" s="22">
        <v>83096</v>
      </c>
      <c r="D13" s="22">
        <v>87002</v>
      </c>
      <c r="E13" s="22">
        <v>91557</v>
      </c>
      <c r="F13" s="41">
        <v>96013</v>
      </c>
      <c r="G13" s="41">
        <v>102613</v>
      </c>
      <c r="H13" s="1"/>
    </row>
    <row r="14" spans="1:8" ht="12.75" customHeight="1">
      <c r="A14" s="3" t="s">
        <v>35</v>
      </c>
      <c r="B14" s="22">
        <v>14350</v>
      </c>
      <c r="C14" s="22">
        <v>13011</v>
      </c>
      <c r="D14" s="22">
        <v>12878</v>
      </c>
      <c r="E14" s="22">
        <v>13075</v>
      </c>
      <c r="F14" s="41">
        <v>11512</v>
      </c>
      <c r="G14" s="41">
        <v>10712</v>
      </c>
      <c r="H14" s="1"/>
    </row>
    <row r="15" spans="1:8" ht="12.75" customHeight="1">
      <c r="A15" s="3" t="s">
        <v>5</v>
      </c>
      <c r="B15" s="22">
        <v>39470</v>
      </c>
      <c r="C15" s="22">
        <v>38581</v>
      </c>
      <c r="D15" s="22">
        <v>39449</v>
      </c>
      <c r="E15" s="22">
        <v>38956</v>
      </c>
      <c r="F15" s="41">
        <v>38363</v>
      </c>
      <c r="G15" s="41">
        <v>39902</v>
      </c>
      <c r="H15" s="1"/>
    </row>
    <row r="16" spans="1:8" ht="12.75" customHeight="1">
      <c r="A16" s="3" t="s">
        <v>36</v>
      </c>
      <c r="B16" s="22">
        <v>18847</v>
      </c>
      <c r="C16" s="22">
        <v>19324</v>
      </c>
      <c r="D16" s="22">
        <v>19627</v>
      </c>
      <c r="E16" s="22">
        <v>20417</v>
      </c>
      <c r="F16" s="41">
        <v>20208</v>
      </c>
      <c r="G16" s="41">
        <v>23147</v>
      </c>
      <c r="H16" s="1"/>
    </row>
    <row r="17" spans="1:8" ht="12.75" customHeight="1">
      <c r="A17" s="3" t="s">
        <v>6</v>
      </c>
      <c r="B17" s="22">
        <v>57453</v>
      </c>
      <c r="C17" s="22">
        <v>58514</v>
      </c>
      <c r="D17" s="22">
        <v>60650</v>
      </c>
      <c r="E17" s="22">
        <v>63965</v>
      </c>
      <c r="F17" s="41">
        <v>66125</v>
      </c>
      <c r="G17" s="41">
        <v>74163</v>
      </c>
      <c r="H17" s="1"/>
    </row>
    <row r="18" spans="1:8" ht="12.75" customHeight="1">
      <c r="A18" s="3" t="s">
        <v>112</v>
      </c>
      <c r="B18" s="22">
        <v>5126</v>
      </c>
      <c r="C18" s="22">
        <v>5055</v>
      </c>
      <c r="D18" s="22">
        <v>5685</v>
      </c>
      <c r="E18" s="22">
        <v>5732</v>
      </c>
      <c r="F18" s="41">
        <v>5587</v>
      </c>
      <c r="G18" s="41">
        <v>5436</v>
      </c>
      <c r="H18" s="1"/>
    </row>
    <row r="19" spans="1:8" ht="12.75" customHeight="1">
      <c r="A19" s="3" t="s">
        <v>7</v>
      </c>
      <c r="B19" s="22">
        <v>3701</v>
      </c>
      <c r="C19" s="22">
        <v>3613</v>
      </c>
      <c r="D19" s="22">
        <v>3662</v>
      </c>
      <c r="E19" s="22">
        <v>5241</v>
      </c>
      <c r="F19" s="41">
        <v>6447</v>
      </c>
      <c r="G19" s="41">
        <v>5904</v>
      </c>
      <c r="H19" s="1"/>
    </row>
    <row r="20" spans="1:8" ht="12.75" customHeight="1">
      <c r="A20" s="3" t="s">
        <v>8</v>
      </c>
      <c r="B20" s="22">
        <v>9855</v>
      </c>
      <c r="C20" s="22">
        <v>8531</v>
      </c>
      <c r="D20" s="22">
        <v>9246</v>
      </c>
      <c r="E20" s="22">
        <v>10210</v>
      </c>
      <c r="F20" s="41">
        <v>20907</v>
      </c>
      <c r="G20" s="41">
        <v>15941</v>
      </c>
      <c r="H20" s="1"/>
    </row>
    <row r="21" spans="1:8" ht="12.75" customHeight="1">
      <c r="A21" s="3"/>
      <c r="B21" s="22"/>
      <c r="C21" s="22"/>
      <c r="D21" s="22"/>
      <c r="E21" s="22"/>
      <c r="H21" s="1"/>
    </row>
    <row r="22" spans="1:8" ht="12.75" customHeight="1">
      <c r="A22" s="6" t="s">
        <v>9</v>
      </c>
      <c r="B22" s="21">
        <v>509055</v>
      </c>
      <c r="C22" s="21">
        <v>519667</v>
      </c>
      <c r="D22" s="21">
        <v>535873</v>
      </c>
      <c r="E22" s="21">
        <v>539442</v>
      </c>
      <c r="F22" s="40">
        <v>561699</v>
      </c>
      <c r="G22" s="40">
        <v>614172</v>
      </c>
      <c r="H22" s="1"/>
    </row>
    <row r="23" spans="1:8" ht="12.75" customHeight="1">
      <c r="A23" s="3" t="s">
        <v>2</v>
      </c>
      <c r="B23" s="21">
        <v>0</v>
      </c>
      <c r="C23" s="21">
        <v>0</v>
      </c>
      <c r="D23" s="22"/>
      <c r="E23" s="22"/>
      <c r="H23" s="1"/>
    </row>
    <row r="24" spans="1:8" ht="12.75" customHeight="1">
      <c r="A24" s="3" t="s">
        <v>37</v>
      </c>
      <c r="B24" s="22">
        <v>36773</v>
      </c>
      <c r="C24" s="22">
        <v>36636</v>
      </c>
      <c r="D24" s="22">
        <v>40955</v>
      </c>
      <c r="E24" s="22">
        <v>37904</v>
      </c>
      <c r="F24" s="41">
        <v>38784</v>
      </c>
      <c r="G24" s="41">
        <v>40675</v>
      </c>
      <c r="H24" s="1"/>
    </row>
    <row r="25" spans="1:8" ht="12.75" customHeight="1">
      <c r="A25" s="3" t="s">
        <v>30</v>
      </c>
      <c r="B25" s="22">
        <v>261483</v>
      </c>
      <c r="C25" s="22">
        <v>254707</v>
      </c>
      <c r="D25" s="22">
        <v>258249</v>
      </c>
      <c r="E25" s="22">
        <v>270107</v>
      </c>
      <c r="F25" s="41">
        <v>277710</v>
      </c>
      <c r="G25" s="41">
        <v>298064</v>
      </c>
      <c r="H25" s="1"/>
    </row>
    <row r="26" spans="1:8" ht="12.75" customHeight="1">
      <c r="A26" s="3" t="s">
        <v>38</v>
      </c>
      <c r="B26" s="22">
        <v>30305</v>
      </c>
      <c r="C26" s="22">
        <v>32187</v>
      </c>
      <c r="D26" s="22">
        <v>35259</v>
      </c>
      <c r="E26" s="22">
        <v>34926</v>
      </c>
      <c r="F26" s="41">
        <v>36990</v>
      </c>
      <c r="G26" s="41">
        <v>40723</v>
      </c>
      <c r="H26" s="1"/>
    </row>
    <row r="27" spans="1:8" ht="12.75" customHeight="1">
      <c r="A27" s="3" t="s">
        <v>28</v>
      </c>
      <c r="B27" s="22">
        <v>50927</v>
      </c>
      <c r="C27" s="22">
        <v>52522</v>
      </c>
      <c r="D27" s="22">
        <v>50470</v>
      </c>
      <c r="E27" s="22">
        <v>56410</v>
      </c>
      <c r="F27" s="41">
        <v>57546</v>
      </c>
      <c r="G27" s="41">
        <v>62123</v>
      </c>
      <c r="H27" s="1"/>
    </row>
    <row r="28" spans="1:8" ht="12.75" customHeight="1">
      <c r="A28" s="3" t="s">
        <v>116</v>
      </c>
      <c r="B28" s="22">
        <v>4196</v>
      </c>
      <c r="C28" s="22">
        <v>4645</v>
      </c>
      <c r="D28" s="22">
        <v>5904</v>
      </c>
      <c r="E28" s="22">
        <v>3750</v>
      </c>
      <c r="F28" s="41">
        <v>3636</v>
      </c>
      <c r="G28" s="41">
        <v>3761</v>
      </c>
      <c r="H28" s="1"/>
    </row>
    <row r="29" spans="1:8" ht="12.75" customHeight="1">
      <c r="A29" s="3" t="s">
        <v>10</v>
      </c>
      <c r="B29" s="22">
        <v>28240</v>
      </c>
      <c r="C29" s="22">
        <v>28854</v>
      </c>
      <c r="D29" s="22">
        <v>31201</v>
      </c>
      <c r="E29" s="22">
        <v>32656</v>
      </c>
      <c r="F29" s="41">
        <v>34077</v>
      </c>
      <c r="G29" s="41">
        <v>36033</v>
      </c>
      <c r="H29" s="1"/>
    </row>
    <row r="30" spans="1:8" ht="12.75" customHeight="1">
      <c r="A30" s="3" t="s">
        <v>113</v>
      </c>
      <c r="B30" s="22">
        <v>7679</v>
      </c>
      <c r="C30" s="22">
        <v>11259</v>
      </c>
      <c r="D30" s="22">
        <v>10277</v>
      </c>
      <c r="E30" s="22">
        <v>3718</v>
      </c>
      <c r="F30" s="41">
        <v>4688</v>
      </c>
      <c r="G30" s="41">
        <v>4590</v>
      </c>
      <c r="H30" s="1"/>
    </row>
    <row r="31" spans="1:8" ht="12.75" customHeight="1">
      <c r="A31" s="3" t="s">
        <v>114</v>
      </c>
      <c r="B31" s="22">
        <v>400</v>
      </c>
      <c r="C31" s="22">
        <v>286</v>
      </c>
      <c r="D31" s="22">
        <v>500</v>
      </c>
      <c r="E31" s="22">
        <v>2215</v>
      </c>
      <c r="F31" s="41">
        <v>2364</v>
      </c>
      <c r="G31" s="41">
        <v>2600</v>
      </c>
      <c r="H31" s="1"/>
    </row>
    <row r="32" spans="1:8" ht="12.75" customHeight="1">
      <c r="A32" s="3" t="s">
        <v>117</v>
      </c>
      <c r="B32" s="22">
        <v>12802</v>
      </c>
      <c r="C32" s="22">
        <v>13281</v>
      </c>
      <c r="D32" s="22">
        <v>13166</v>
      </c>
      <c r="E32" s="22">
        <v>14323</v>
      </c>
      <c r="F32" s="41">
        <v>15773</v>
      </c>
      <c r="G32" s="41">
        <v>16156</v>
      </c>
      <c r="H32" s="1"/>
    </row>
    <row r="33" spans="1:8" ht="12.75" customHeight="1">
      <c r="A33" s="3" t="s">
        <v>118</v>
      </c>
      <c r="B33" s="22">
        <v>58697</v>
      </c>
      <c r="C33" s="22">
        <v>64317</v>
      </c>
      <c r="D33" s="22">
        <v>61929</v>
      </c>
      <c r="E33" s="22">
        <v>61981</v>
      </c>
      <c r="F33" s="41">
        <v>62859</v>
      </c>
      <c r="G33" s="41">
        <v>67406</v>
      </c>
      <c r="H33" s="1"/>
    </row>
    <row r="34" spans="1:8" ht="12.75" customHeight="1">
      <c r="A34" s="3" t="s">
        <v>31</v>
      </c>
      <c r="B34" s="22">
        <v>17554</v>
      </c>
      <c r="C34" s="22">
        <v>20974</v>
      </c>
      <c r="D34" s="22">
        <v>27961</v>
      </c>
      <c r="E34" s="22">
        <v>21451</v>
      </c>
      <c r="F34" s="41">
        <v>27272</v>
      </c>
      <c r="G34" s="41">
        <v>42039</v>
      </c>
      <c r="H34" s="1"/>
    </row>
    <row r="35" spans="1:8" ht="12.75" customHeight="1">
      <c r="A35" s="3"/>
      <c r="B35" s="22"/>
      <c r="C35" s="22"/>
      <c r="D35" s="22"/>
      <c r="E35" s="22"/>
      <c r="H35" s="1"/>
    </row>
    <row r="36" spans="1:8" ht="12.75" customHeight="1">
      <c r="A36" s="3" t="s">
        <v>119</v>
      </c>
      <c r="B36" s="22">
        <v>3111</v>
      </c>
      <c r="C36" s="22">
        <v>3228</v>
      </c>
      <c r="D36" s="22">
        <v>3889</v>
      </c>
      <c r="E36" s="22">
        <v>6534</v>
      </c>
      <c r="F36" s="41">
        <v>6113</v>
      </c>
      <c r="G36" s="41">
        <v>8075</v>
      </c>
      <c r="H36" s="1"/>
    </row>
    <row r="37" spans="1:8" ht="12.75" customHeight="1">
      <c r="A37" s="3"/>
      <c r="B37" s="22"/>
      <c r="C37" s="22"/>
      <c r="D37" s="22"/>
      <c r="E37" s="22"/>
      <c r="H37" s="1"/>
    </row>
    <row r="38" spans="1:8" ht="12.75" customHeight="1">
      <c r="A38" s="3" t="s">
        <v>45</v>
      </c>
      <c r="B38" s="35" t="s">
        <v>46</v>
      </c>
      <c r="C38" s="35" t="s">
        <v>46</v>
      </c>
      <c r="D38" s="35" t="s">
        <v>46</v>
      </c>
      <c r="E38" s="22">
        <v>866</v>
      </c>
      <c r="F38" s="41">
        <v>1568</v>
      </c>
      <c r="G38" s="41">
        <v>2606</v>
      </c>
      <c r="H38" s="1"/>
    </row>
    <row r="39" spans="1:8" ht="12.75" customHeight="1">
      <c r="A39" s="3"/>
      <c r="B39" s="22">
        <v>0</v>
      </c>
      <c r="C39" s="22">
        <v>0</v>
      </c>
      <c r="D39" s="22"/>
      <c r="E39" s="22"/>
      <c r="H39" s="1"/>
    </row>
    <row r="40" spans="1:8" ht="12.75" customHeight="1">
      <c r="A40" s="3" t="s">
        <v>11</v>
      </c>
      <c r="B40" s="22">
        <v>1412174</v>
      </c>
      <c r="C40" s="22">
        <v>1436653</v>
      </c>
      <c r="D40" s="22">
        <v>1487227</v>
      </c>
      <c r="E40" s="22">
        <v>1529574</v>
      </c>
      <c r="F40" s="41">
        <v>1584048</v>
      </c>
      <c r="G40" s="41">
        <v>1717513</v>
      </c>
      <c r="H40" s="1"/>
    </row>
    <row r="41" spans="1:8" ht="12.75" customHeight="1">
      <c r="A41" s="3"/>
      <c r="B41" s="22">
        <v>0</v>
      </c>
      <c r="C41" s="22">
        <v>0</v>
      </c>
      <c r="D41" s="22"/>
      <c r="E41" s="22"/>
      <c r="H41" s="1"/>
    </row>
    <row r="42" spans="1:8" ht="12.75" customHeight="1">
      <c r="A42" s="3" t="s">
        <v>12</v>
      </c>
      <c r="B42" s="22">
        <v>784</v>
      </c>
      <c r="C42" s="22">
        <v>794</v>
      </c>
      <c r="D42" s="22">
        <v>1037</v>
      </c>
      <c r="E42" s="22">
        <v>896</v>
      </c>
      <c r="F42" s="41">
        <v>954</v>
      </c>
      <c r="G42" s="41">
        <v>1136</v>
      </c>
      <c r="H42" s="1"/>
    </row>
    <row r="43" spans="1:8" ht="12.75" customHeight="1">
      <c r="A43" s="3"/>
      <c r="B43" s="22">
        <v>0</v>
      </c>
      <c r="C43" s="22">
        <v>0</v>
      </c>
      <c r="D43" s="22"/>
      <c r="E43" s="22"/>
      <c r="H43" s="1"/>
    </row>
    <row r="44" spans="1:8" ht="12.75" customHeight="1">
      <c r="A44" s="6" t="s">
        <v>120</v>
      </c>
      <c r="B44" s="21">
        <v>1412959</v>
      </c>
      <c r="C44" s="21">
        <v>1437447</v>
      </c>
      <c r="D44" s="21">
        <v>1488264</v>
      </c>
      <c r="E44" s="21">
        <v>1530470</v>
      </c>
      <c r="F44" s="40">
        <f>SUM(F40:F42)</f>
        <v>1585002</v>
      </c>
      <c r="G44" s="40">
        <f>SUM(G40:G42)</f>
        <v>1718649</v>
      </c>
      <c r="H44" s="1"/>
    </row>
    <row r="45" spans="1:8" ht="12.75" customHeight="1">
      <c r="A45" s="3"/>
      <c r="B45" s="22">
        <v>0</v>
      </c>
      <c r="C45" s="22">
        <v>0</v>
      </c>
      <c r="D45" s="22"/>
      <c r="E45" s="22"/>
      <c r="H45" s="1"/>
    </row>
    <row r="46" spans="1:8" ht="12.75" customHeight="1">
      <c r="A46" s="3" t="s">
        <v>13</v>
      </c>
      <c r="B46" s="22">
        <v>20394</v>
      </c>
      <c r="C46" s="22">
        <v>21956</v>
      </c>
      <c r="D46" s="22">
        <v>23309</v>
      </c>
      <c r="E46" s="22">
        <v>36234</v>
      </c>
      <c r="F46" s="41">
        <v>41131</v>
      </c>
      <c r="G46" s="41">
        <v>139868</v>
      </c>
      <c r="H46" s="1"/>
    </row>
    <row r="47" spans="1:8" ht="12.75" customHeight="1">
      <c r="A47" s="3"/>
      <c r="B47" s="22">
        <v>0</v>
      </c>
      <c r="C47" s="22">
        <v>0</v>
      </c>
      <c r="D47" s="22"/>
      <c r="E47" s="22"/>
      <c r="H47" s="1"/>
    </row>
    <row r="48" spans="1:8" ht="12.75" customHeight="1">
      <c r="A48" s="6" t="s">
        <v>14</v>
      </c>
      <c r="B48" s="21">
        <v>1392564</v>
      </c>
      <c r="C48" s="21">
        <v>1415491</v>
      </c>
      <c r="D48" s="21">
        <v>1464954</v>
      </c>
      <c r="E48" s="21">
        <v>1494236</v>
      </c>
      <c r="F48" s="40">
        <f>F44-F46</f>
        <v>1543871</v>
      </c>
      <c r="G48" s="40">
        <v>1578780</v>
      </c>
      <c r="H48" s="1"/>
    </row>
    <row r="49" spans="1:8" ht="12.75" customHeight="1">
      <c r="A49" s="1"/>
      <c r="B49" s="1"/>
      <c r="C49" s="1"/>
      <c r="D49" s="1"/>
      <c r="E49" s="1"/>
      <c r="F49" s="1"/>
      <c r="G49" s="1"/>
      <c r="H49" s="1"/>
    </row>
    <row r="50" spans="1:8" ht="12.75" customHeight="1">
      <c r="A50" s="1" t="s">
        <v>121</v>
      </c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</sheetData>
  <mergeCells count="8"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C31" sqref="C31"/>
    </sheetView>
  </sheetViews>
  <sheetFormatPr defaultColWidth="11.421875" defaultRowHeight="12.75"/>
  <cols>
    <col min="1" max="1" width="2.28125" style="15" customWidth="1"/>
    <col min="2" max="2" width="17.57421875" style="15" customWidth="1"/>
    <col min="3" max="4" width="8.7109375" style="15" customWidth="1"/>
    <col min="5" max="5" width="8.421875" style="15" customWidth="1"/>
    <col min="6" max="6" width="11.28125" style="15" customWidth="1"/>
    <col min="7" max="7" width="8.421875" style="15" customWidth="1"/>
    <col min="8" max="8" width="9.28125" style="15" customWidth="1"/>
    <col min="9" max="9" width="8.421875" style="15" customWidth="1"/>
    <col min="10" max="10" width="8.8515625" style="15" customWidth="1"/>
    <col min="11" max="16384" width="11.421875" style="15" customWidth="1"/>
  </cols>
  <sheetData>
    <row r="1" spans="1:10" ht="12.75" customHeight="1">
      <c r="A1" s="102" t="s">
        <v>159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2:10" ht="12.7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12.75" customHeight="1"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>
      <c r="A4" s="122" t="s">
        <v>0</v>
      </c>
      <c r="B4" s="103"/>
      <c r="C4" s="113" t="s">
        <v>199</v>
      </c>
      <c r="D4" s="119" t="s">
        <v>15</v>
      </c>
      <c r="E4" s="120"/>
      <c r="F4" s="120"/>
      <c r="G4" s="120"/>
      <c r="H4" s="121"/>
      <c r="I4" s="106" t="s">
        <v>17</v>
      </c>
      <c r="J4" s="116" t="s">
        <v>200</v>
      </c>
    </row>
    <row r="5" spans="1:10" ht="12.75" customHeight="1">
      <c r="A5" s="123"/>
      <c r="B5" s="124"/>
      <c r="C5" s="114"/>
      <c r="D5" s="119" t="s">
        <v>16</v>
      </c>
      <c r="E5" s="120"/>
      <c r="F5" s="120"/>
      <c r="G5" s="121"/>
      <c r="H5" s="113" t="s">
        <v>126</v>
      </c>
      <c r="I5" s="127"/>
      <c r="J5" s="117"/>
    </row>
    <row r="6" spans="1:10" ht="12.75" customHeight="1">
      <c r="A6" s="123"/>
      <c r="B6" s="124"/>
      <c r="C6" s="114"/>
      <c r="D6" s="113" t="s">
        <v>144</v>
      </c>
      <c r="E6" s="113" t="s">
        <v>145</v>
      </c>
      <c r="F6" s="113" t="s">
        <v>125</v>
      </c>
      <c r="G6" s="113" t="s">
        <v>45</v>
      </c>
      <c r="H6" s="114"/>
      <c r="I6" s="127"/>
      <c r="J6" s="117"/>
    </row>
    <row r="7" spans="1:10" ht="12.75" customHeight="1">
      <c r="A7" s="123"/>
      <c r="B7" s="124"/>
      <c r="C7" s="114"/>
      <c r="D7" s="114"/>
      <c r="E7" s="114"/>
      <c r="F7" s="114"/>
      <c r="G7" s="114"/>
      <c r="H7" s="114"/>
      <c r="I7" s="127"/>
      <c r="J7" s="117"/>
    </row>
    <row r="8" spans="1:10" ht="12.75" customHeight="1">
      <c r="A8" s="125"/>
      <c r="B8" s="126"/>
      <c r="C8" s="115"/>
      <c r="D8" s="115"/>
      <c r="E8" s="115"/>
      <c r="F8" s="115"/>
      <c r="G8" s="115"/>
      <c r="H8" s="115"/>
      <c r="I8" s="128"/>
      <c r="J8" s="118"/>
    </row>
    <row r="9" spans="2:10" ht="12.75" customHeight="1">
      <c r="B9" s="8"/>
      <c r="C9" s="8"/>
      <c r="D9" s="8"/>
      <c r="E9" s="8"/>
      <c r="F9" s="9"/>
      <c r="G9" s="9"/>
      <c r="H9" s="9"/>
      <c r="I9" s="8"/>
      <c r="J9" s="8"/>
    </row>
    <row r="10" spans="2:10" ht="12.75" customHeight="1">
      <c r="B10" s="112" t="s">
        <v>39</v>
      </c>
      <c r="C10" s="112"/>
      <c r="D10" s="112"/>
      <c r="E10" s="112"/>
      <c r="F10" s="112"/>
      <c r="G10" s="112"/>
      <c r="H10" s="112"/>
      <c r="I10" s="112"/>
      <c r="J10" s="112"/>
    </row>
    <row r="11" spans="2:10" ht="12.75" customHeight="1"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>
      <c r="A12" s="10" t="s">
        <v>18</v>
      </c>
      <c r="B12" s="97"/>
      <c r="C12" s="29"/>
      <c r="D12" s="29"/>
      <c r="E12" s="29"/>
      <c r="F12" s="29"/>
      <c r="G12" s="29"/>
      <c r="H12" s="29"/>
      <c r="I12" s="29"/>
      <c r="J12" s="1"/>
    </row>
    <row r="13" spans="2:10" ht="12.75" customHeight="1">
      <c r="B13" s="10" t="s">
        <v>174</v>
      </c>
      <c r="C13" s="29"/>
      <c r="D13" s="29"/>
      <c r="E13" s="29"/>
      <c r="F13" s="29"/>
      <c r="G13" s="29"/>
      <c r="H13" s="29"/>
      <c r="I13" s="29"/>
      <c r="J13" s="1"/>
    </row>
    <row r="14" spans="2:11" ht="12.75" customHeight="1">
      <c r="B14" s="10" t="s">
        <v>211</v>
      </c>
      <c r="C14" s="29">
        <v>44909</v>
      </c>
      <c r="D14" s="29">
        <v>28578</v>
      </c>
      <c r="E14" s="29">
        <v>14605</v>
      </c>
      <c r="F14" s="65">
        <v>1712</v>
      </c>
      <c r="G14" s="63">
        <v>13</v>
      </c>
      <c r="H14" s="67">
        <v>0</v>
      </c>
      <c r="I14" s="69">
        <v>661</v>
      </c>
      <c r="J14" s="29">
        <v>44247</v>
      </c>
      <c r="K14" s="45"/>
    </row>
    <row r="15" spans="2:11" ht="12.75" customHeight="1">
      <c r="B15" s="10" t="s">
        <v>206</v>
      </c>
      <c r="C15" s="29">
        <v>78277</v>
      </c>
      <c r="D15" s="29">
        <v>51703</v>
      </c>
      <c r="E15" s="29">
        <v>26506</v>
      </c>
      <c r="F15" s="65">
        <v>43</v>
      </c>
      <c r="G15" s="63">
        <v>26</v>
      </c>
      <c r="H15" s="67">
        <v>0</v>
      </c>
      <c r="I15" s="69">
        <v>1159</v>
      </c>
      <c r="J15" s="29">
        <v>77119</v>
      </c>
      <c r="K15" s="45"/>
    </row>
    <row r="16" spans="2:11" ht="12.75" customHeight="1">
      <c r="B16" s="10" t="s">
        <v>207</v>
      </c>
      <c r="C16" s="29">
        <v>196502</v>
      </c>
      <c r="D16" s="29">
        <v>127430</v>
      </c>
      <c r="E16" s="29">
        <v>67495</v>
      </c>
      <c r="F16" s="65">
        <v>926</v>
      </c>
      <c r="G16" s="63">
        <v>637</v>
      </c>
      <c r="H16" s="67">
        <v>14</v>
      </c>
      <c r="I16" s="69">
        <v>5941</v>
      </c>
      <c r="J16" s="29">
        <v>190561</v>
      </c>
      <c r="K16" s="45"/>
    </row>
    <row r="17" spans="2:11" ht="12.75" customHeight="1">
      <c r="B17" s="10" t="s">
        <v>208</v>
      </c>
      <c r="C17" s="29">
        <v>241104</v>
      </c>
      <c r="D17" s="29">
        <v>154789</v>
      </c>
      <c r="E17" s="29">
        <v>83536</v>
      </c>
      <c r="F17" s="65">
        <v>1116</v>
      </c>
      <c r="G17" s="63">
        <v>1612</v>
      </c>
      <c r="H17" s="67">
        <v>51</v>
      </c>
      <c r="I17" s="69">
        <v>8067</v>
      </c>
      <c r="J17" s="29">
        <v>233037</v>
      </c>
      <c r="K17" s="45"/>
    </row>
    <row r="18" spans="2:11" ht="12.75" customHeight="1">
      <c r="B18" s="10" t="s">
        <v>209</v>
      </c>
      <c r="C18" s="29">
        <v>109755</v>
      </c>
      <c r="D18" s="29">
        <v>71764</v>
      </c>
      <c r="E18" s="29">
        <v>37461</v>
      </c>
      <c r="F18" s="65">
        <v>10</v>
      </c>
      <c r="G18" s="63">
        <v>37</v>
      </c>
      <c r="H18" s="67">
        <v>483</v>
      </c>
      <c r="I18" s="69">
        <v>3085</v>
      </c>
      <c r="J18" s="29">
        <v>106670</v>
      </c>
      <c r="K18" s="45"/>
    </row>
    <row r="19" spans="2:11" ht="12.75" customHeight="1">
      <c r="B19" s="10" t="s">
        <v>210</v>
      </c>
      <c r="C19" s="29">
        <v>189622</v>
      </c>
      <c r="D19" s="29">
        <v>119536</v>
      </c>
      <c r="E19" s="29">
        <v>69292</v>
      </c>
      <c r="F19" s="65">
        <v>171</v>
      </c>
      <c r="G19" s="63">
        <v>34</v>
      </c>
      <c r="H19" s="67">
        <v>588</v>
      </c>
      <c r="I19" s="69">
        <v>4449</v>
      </c>
      <c r="J19" s="29">
        <v>185173</v>
      </c>
      <c r="K19" s="45"/>
    </row>
    <row r="20" spans="2:11" ht="12.75" customHeight="1">
      <c r="B20" s="10" t="s">
        <v>205</v>
      </c>
      <c r="C20" s="29">
        <v>234511</v>
      </c>
      <c r="D20" s="29">
        <v>138211</v>
      </c>
      <c r="E20" s="29">
        <v>92999</v>
      </c>
      <c r="F20" s="65">
        <v>3097</v>
      </c>
      <c r="G20" s="63">
        <v>204</v>
      </c>
      <c r="H20" s="67">
        <v>0</v>
      </c>
      <c r="I20" s="69">
        <v>5950</v>
      </c>
      <c r="J20" s="29">
        <v>228561</v>
      </c>
      <c r="K20" s="45"/>
    </row>
    <row r="21" spans="2:11" ht="12.75" customHeight="1">
      <c r="B21" s="10" t="s">
        <v>176</v>
      </c>
      <c r="C21" s="29">
        <v>623968</v>
      </c>
      <c r="D21" s="29">
        <v>400650</v>
      </c>
      <c r="E21" s="29">
        <v>222276</v>
      </c>
      <c r="F21" s="65">
        <v>1000</v>
      </c>
      <c r="G21" s="63">
        <v>43</v>
      </c>
      <c r="H21" s="67">
        <v>0</v>
      </c>
      <c r="I21" s="69">
        <v>110556</v>
      </c>
      <c r="J21" s="29">
        <v>513413</v>
      </c>
      <c r="K21" s="45"/>
    </row>
    <row r="22" spans="1:11" ht="12.75" customHeight="1">
      <c r="A22" s="6" t="s">
        <v>19</v>
      </c>
      <c r="B22" s="97"/>
      <c r="C22" s="30">
        <v>1718649</v>
      </c>
      <c r="D22" s="30">
        <v>1092660</v>
      </c>
      <c r="E22" s="30">
        <v>614172</v>
      </c>
      <c r="F22" s="66">
        <v>8075</v>
      </c>
      <c r="G22" s="64">
        <v>2606</v>
      </c>
      <c r="H22" s="68">
        <v>1136</v>
      </c>
      <c r="I22" s="70">
        <v>139868</v>
      </c>
      <c r="J22" s="30">
        <v>1578780</v>
      </c>
      <c r="K22" s="45"/>
    </row>
    <row r="23" spans="2:10" ht="12.75" customHeight="1">
      <c r="B23" s="3" t="s">
        <v>201</v>
      </c>
      <c r="C23" s="29"/>
      <c r="D23" s="29"/>
      <c r="E23" s="29"/>
      <c r="F23" s="65"/>
      <c r="G23" s="63"/>
      <c r="H23" s="67"/>
      <c r="I23" s="69"/>
      <c r="J23" s="29"/>
    </row>
    <row r="24" spans="2:10" ht="12.75" customHeight="1">
      <c r="B24" s="3" t="s">
        <v>202</v>
      </c>
      <c r="D24" s="29"/>
      <c r="E24" s="29"/>
      <c r="F24" s="65"/>
      <c r="G24" s="63"/>
      <c r="H24" s="67"/>
      <c r="I24" s="69"/>
      <c r="J24" s="29"/>
    </row>
    <row r="25" spans="2:10" ht="12.75" customHeight="1">
      <c r="B25" s="3" t="s">
        <v>204</v>
      </c>
      <c r="C25" s="29">
        <v>1666444</v>
      </c>
      <c r="D25" s="29">
        <v>1053557</v>
      </c>
      <c r="E25" s="29">
        <v>601631</v>
      </c>
      <c r="F25" s="65">
        <v>7518</v>
      </c>
      <c r="G25" s="63">
        <v>2602</v>
      </c>
      <c r="H25" s="67">
        <v>1136</v>
      </c>
      <c r="I25" s="69">
        <v>139443</v>
      </c>
      <c r="J25" s="29">
        <v>1527001</v>
      </c>
    </row>
    <row r="26" spans="2:10" ht="12.75" customHeight="1">
      <c r="B26" s="3" t="s">
        <v>203</v>
      </c>
      <c r="C26" s="29"/>
      <c r="D26" s="29"/>
      <c r="E26" s="29"/>
      <c r="F26" s="65"/>
      <c r="G26" s="63"/>
      <c r="H26" s="67"/>
      <c r="I26" s="69"/>
      <c r="J26" s="29"/>
    </row>
    <row r="27" spans="2:10" ht="12.75" customHeight="1">
      <c r="B27" s="3" t="s">
        <v>204</v>
      </c>
      <c r="C27" s="29">
        <v>52205</v>
      </c>
      <c r="D27" s="29">
        <v>39103</v>
      </c>
      <c r="E27" s="29">
        <v>12540</v>
      </c>
      <c r="F27" s="65">
        <v>557</v>
      </c>
      <c r="G27" s="63">
        <v>4</v>
      </c>
      <c r="H27" s="67">
        <v>0</v>
      </c>
      <c r="I27" s="69">
        <v>425</v>
      </c>
      <c r="J27" s="29">
        <v>51779</v>
      </c>
    </row>
    <row r="28" spans="2:10" ht="12.75" customHeight="1">
      <c r="B28" s="1"/>
      <c r="C28" s="1"/>
      <c r="D28" s="1"/>
      <c r="E28" s="1"/>
      <c r="F28" s="1"/>
      <c r="G28" s="1"/>
      <c r="H28" s="1"/>
      <c r="I28" s="1"/>
      <c r="J28" s="29"/>
    </row>
    <row r="29" spans="2:10" ht="12.75" customHeight="1">
      <c r="B29" s="102" t="s">
        <v>47</v>
      </c>
      <c r="C29" s="102"/>
      <c r="D29" s="102"/>
      <c r="E29" s="102"/>
      <c r="F29" s="102"/>
      <c r="G29" s="102"/>
      <c r="H29" s="102"/>
      <c r="I29" s="102"/>
      <c r="J29" s="102"/>
    </row>
    <row r="30" spans="2:10" ht="12.75" customHeight="1">
      <c r="B30" s="1"/>
      <c r="C30" s="1"/>
      <c r="D30" s="1"/>
      <c r="E30" s="1"/>
      <c r="F30" s="1"/>
      <c r="G30" s="1"/>
      <c r="H30" s="1"/>
      <c r="I30" s="1"/>
      <c r="J30" s="1"/>
    </row>
    <row r="31" spans="1:10" ht="12.75" customHeight="1">
      <c r="A31" s="10" t="s">
        <v>18</v>
      </c>
      <c r="B31" s="97"/>
      <c r="C31" s="29"/>
      <c r="D31" s="29"/>
      <c r="E31" s="29"/>
      <c r="F31" s="29"/>
      <c r="G31" s="29"/>
      <c r="H31" s="29"/>
      <c r="I31" s="29"/>
      <c r="J31" s="29"/>
    </row>
    <row r="32" spans="2:10" ht="12.75" customHeight="1">
      <c r="B32" s="10" t="s">
        <v>174</v>
      </c>
      <c r="C32" s="29"/>
      <c r="D32" s="29"/>
      <c r="E32" s="29"/>
      <c r="F32" s="29"/>
      <c r="G32" s="29"/>
      <c r="H32" s="29"/>
      <c r="I32" s="29"/>
      <c r="J32" s="29"/>
    </row>
    <row r="33" spans="2:10" ht="12.75" customHeight="1">
      <c r="B33" s="10" t="s">
        <v>211</v>
      </c>
      <c r="C33" s="15">
        <v>100</v>
      </c>
      <c r="D33" s="42">
        <v>63.63535148856577</v>
      </c>
      <c r="E33" s="42">
        <v>32.52132089336213</v>
      </c>
      <c r="F33" s="71">
        <v>3.8121534658977043</v>
      </c>
      <c r="G33" s="73">
        <v>0.028947427019083035</v>
      </c>
      <c r="H33" s="74">
        <v>0</v>
      </c>
      <c r="I33" s="76">
        <v>1.4718653276626066</v>
      </c>
      <c r="J33" s="42">
        <v>98.52590794718208</v>
      </c>
    </row>
    <row r="34" spans="2:10" ht="12.75" customHeight="1">
      <c r="B34" s="10" t="s">
        <v>206</v>
      </c>
      <c r="C34" s="15">
        <v>100</v>
      </c>
      <c r="D34" s="42">
        <v>66.05133053131827</v>
      </c>
      <c r="E34" s="42">
        <v>33.86179848486784</v>
      </c>
      <c r="F34" s="71">
        <v>0.05493312211760798</v>
      </c>
      <c r="G34" s="73">
        <v>0.03321537616413506</v>
      </c>
      <c r="H34" s="74">
        <v>0</v>
      </c>
      <c r="I34" s="76">
        <v>1.480639268239713</v>
      </c>
      <c r="J34" s="42">
        <v>98.52063824622815</v>
      </c>
    </row>
    <row r="35" spans="2:10" ht="12.75" customHeight="1">
      <c r="B35" s="10" t="s">
        <v>207</v>
      </c>
      <c r="C35" s="15">
        <v>100</v>
      </c>
      <c r="D35" s="42">
        <v>64.84921273065923</v>
      </c>
      <c r="E35" s="42">
        <v>34.3482509083877</v>
      </c>
      <c r="F35" s="71">
        <v>0.4712420229819544</v>
      </c>
      <c r="G35" s="73">
        <v>0.32416972855238113</v>
      </c>
      <c r="H35" s="74">
        <v>0.0071246094187336515</v>
      </c>
      <c r="I35" s="76">
        <v>3.0233788969069018</v>
      </c>
      <c r="J35" s="42">
        <v>96.9766211030931</v>
      </c>
    </row>
    <row r="36" spans="2:10" ht="12.75" customHeight="1">
      <c r="B36" s="10" t="s">
        <v>208</v>
      </c>
      <c r="C36" s="15">
        <v>100</v>
      </c>
      <c r="D36" s="42">
        <v>64.2000962240361</v>
      </c>
      <c r="E36" s="42">
        <v>34.64728913663813</v>
      </c>
      <c r="F36" s="71">
        <v>0.46287079434600836</v>
      </c>
      <c r="G36" s="73">
        <v>0.6685911473886788</v>
      </c>
      <c r="H36" s="74">
        <v>0.021152697591081026</v>
      </c>
      <c r="I36" s="76">
        <v>3.3458590483774637</v>
      </c>
      <c r="J36" s="42">
        <v>96.65414095162254</v>
      </c>
    </row>
    <row r="37" spans="2:10" ht="12.75" customHeight="1">
      <c r="B37" s="10" t="s">
        <v>209</v>
      </c>
      <c r="C37" s="15">
        <v>100</v>
      </c>
      <c r="D37" s="42">
        <v>65.38563163409412</v>
      </c>
      <c r="E37" s="42">
        <v>34.131474648079816</v>
      </c>
      <c r="F37" s="71">
        <v>0.009111202223133342</v>
      </c>
      <c r="G37" s="73">
        <v>0.03371144822559337</v>
      </c>
      <c r="H37" s="74">
        <v>0.4400710673773404</v>
      </c>
      <c r="I37" s="76">
        <v>2.8108058858366363</v>
      </c>
      <c r="J37" s="42">
        <v>97.18919411416337</v>
      </c>
    </row>
    <row r="38" spans="2:10" ht="12.75" customHeight="1">
      <c r="B38" s="10" t="s">
        <v>210</v>
      </c>
      <c r="C38" s="15">
        <v>100</v>
      </c>
      <c r="D38" s="42">
        <v>63.03909883874234</v>
      </c>
      <c r="E38" s="42">
        <v>36.542173376506945</v>
      </c>
      <c r="F38" s="71">
        <v>0.09017940956218161</v>
      </c>
      <c r="G38" s="73">
        <v>0.017930408918796343</v>
      </c>
      <c r="H38" s="74">
        <v>0.31009060130153676</v>
      </c>
      <c r="I38" s="76">
        <v>2.3462467435213212</v>
      </c>
      <c r="J38" s="42">
        <v>97.65375325647868</v>
      </c>
    </row>
    <row r="39" spans="2:10" ht="12.75" customHeight="1">
      <c r="B39" s="10" t="s">
        <v>205</v>
      </c>
      <c r="C39" s="15">
        <v>100</v>
      </c>
      <c r="D39" s="42">
        <v>58.93582817010716</v>
      </c>
      <c r="E39" s="42">
        <v>39.6565619523178</v>
      </c>
      <c r="F39" s="71">
        <v>1.3206203546955153</v>
      </c>
      <c r="G39" s="73">
        <v>0.08698952287952377</v>
      </c>
      <c r="H39" s="74">
        <v>0</v>
      </c>
      <c r="I39" s="76">
        <v>2.5371944173194434</v>
      </c>
      <c r="J39" s="42">
        <v>97.46280558268056</v>
      </c>
    </row>
    <row r="40" spans="2:10" ht="12.75" customHeight="1">
      <c r="B40" s="10" t="s">
        <v>176</v>
      </c>
      <c r="C40" s="15">
        <v>100</v>
      </c>
      <c r="D40" s="42">
        <v>64.21002359095338</v>
      </c>
      <c r="E40" s="42">
        <v>35.622980665675165</v>
      </c>
      <c r="F40" s="71">
        <v>0.16026462895533103</v>
      </c>
      <c r="G40" s="73">
        <v>0.006891379045079235</v>
      </c>
      <c r="H40" s="74">
        <v>0</v>
      </c>
      <c r="I40" s="76">
        <v>17.71821631878558</v>
      </c>
      <c r="J40" s="42">
        <v>82.28194394584338</v>
      </c>
    </row>
    <row r="41" spans="1:11" s="5" customFormat="1" ht="12.75" customHeight="1">
      <c r="A41" s="6" t="s">
        <v>19</v>
      </c>
      <c r="B41" s="16"/>
      <c r="C41" s="5">
        <v>100</v>
      </c>
      <c r="D41" s="43">
        <v>63.57668145153548</v>
      </c>
      <c r="E41" s="43">
        <v>35.73574359860565</v>
      </c>
      <c r="F41" s="72">
        <v>0.4698457916654302</v>
      </c>
      <c r="G41" s="84">
        <v>0.15163072855481252</v>
      </c>
      <c r="H41" s="75">
        <v>0.06609842963862894</v>
      </c>
      <c r="I41" s="85">
        <v>8.138252778781473</v>
      </c>
      <c r="J41" s="43">
        <v>91.86168903598117</v>
      </c>
      <c r="K41" s="43"/>
    </row>
    <row r="42" spans="2:10" ht="12.75" customHeight="1">
      <c r="B42" s="3" t="s">
        <v>201</v>
      </c>
      <c r="D42" s="42"/>
      <c r="E42" s="42"/>
      <c r="F42" s="42"/>
      <c r="G42" s="73"/>
      <c r="H42" s="74"/>
      <c r="I42" s="76"/>
      <c r="J42" s="42"/>
    </row>
    <row r="43" spans="2:10" ht="12.75" customHeight="1">
      <c r="B43" s="3" t="s">
        <v>202</v>
      </c>
      <c r="D43" s="42"/>
      <c r="E43" s="42"/>
      <c r="F43" s="42"/>
      <c r="G43" s="73"/>
      <c r="H43" s="74"/>
      <c r="I43" s="76"/>
      <c r="J43" s="42"/>
    </row>
    <row r="44" spans="2:10" ht="12.75" customHeight="1">
      <c r="B44" s="3" t="s">
        <v>204</v>
      </c>
      <c r="C44" s="15">
        <v>100</v>
      </c>
      <c r="D44" s="42">
        <v>63.22186644135657</v>
      </c>
      <c r="E44" s="42">
        <v>36.10268331849135</v>
      </c>
      <c r="F44" s="71">
        <v>0.4511402723403847</v>
      </c>
      <c r="G44" s="73">
        <v>0.15614086041895198</v>
      </c>
      <c r="H44" s="74">
        <v>0.06816910739274767</v>
      </c>
      <c r="I44" s="76">
        <v>8.367697924442705</v>
      </c>
      <c r="J44" s="42">
        <v>91.63230207555729</v>
      </c>
    </row>
    <row r="45" spans="2:10" ht="12.75" customHeight="1">
      <c r="B45" s="3" t="s">
        <v>203</v>
      </c>
      <c r="D45" s="42"/>
      <c r="E45" s="42"/>
      <c r="F45" s="71"/>
      <c r="G45" s="73"/>
      <c r="H45" s="74"/>
      <c r="I45" s="76"/>
      <c r="J45" s="42"/>
    </row>
    <row r="46" spans="2:10" ht="12.75" customHeight="1">
      <c r="B46" s="3" t="s">
        <v>204</v>
      </c>
      <c r="C46" s="15">
        <v>100</v>
      </c>
      <c r="D46" s="42">
        <v>74.90278708935925</v>
      </c>
      <c r="E46" s="42">
        <v>24.020687673594484</v>
      </c>
      <c r="F46" s="71">
        <v>1.0669476103821474</v>
      </c>
      <c r="G46" s="73">
        <v>0.007662101331290107</v>
      </c>
      <c r="H46" s="74">
        <v>0</v>
      </c>
      <c r="I46" s="76">
        <v>0.8140982664495738</v>
      </c>
      <c r="J46" s="42">
        <v>99.1839862082176</v>
      </c>
    </row>
    <row r="47" spans="2:10" ht="12">
      <c r="B47" s="1"/>
      <c r="C47" s="1"/>
      <c r="D47" s="1"/>
      <c r="E47" s="1"/>
      <c r="F47" s="1"/>
      <c r="G47" s="1"/>
      <c r="H47" s="29"/>
      <c r="I47" s="1"/>
      <c r="J47" s="1"/>
    </row>
    <row r="48" spans="2:10" ht="12">
      <c r="B48" s="1"/>
      <c r="C48" s="1"/>
      <c r="D48" s="1"/>
      <c r="E48" s="1"/>
      <c r="F48" s="1"/>
      <c r="G48" s="1"/>
      <c r="H48" s="29"/>
      <c r="I48" s="1"/>
      <c r="J48" s="1"/>
    </row>
    <row r="49" spans="2:10" ht="12">
      <c r="B49" s="1"/>
      <c r="C49" s="1"/>
      <c r="D49" s="1"/>
      <c r="E49" s="1"/>
      <c r="F49" s="1"/>
      <c r="G49" s="1"/>
      <c r="H49" s="29"/>
      <c r="I49" s="1"/>
      <c r="J49" s="1"/>
    </row>
    <row r="50" spans="2:10" ht="12">
      <c r="B50" s="1"/>
      <c r="C50" s="1"/>
      <c r="D50" s="1"/>
      <c r="E50" s="1"/>
      <c r="F50" s="1"/>
      <c r="G50" s="1"/>
      <c r="H50" s="1"/>
      <c r="I50" s="1"/>
      <c r="J50" s="1"/>
    </row>
  </sheetData>
  <mergeCells count="14">
    <mergeCell ref="A1:J1"/>
    <mergeCell ref="G6:G8"/>
    <mergeCell ref="I4:I8"/>
    <mergeCell ref="H5:H8"/>
    <mergeCell ref="D4:H4"/>
    <mergeCell ref="B10:J10"/>
    <mergeCell ref="B29:J29"/>
    <mergeCell ref="D6:D8"/>
    <mergeCell ref="E6:E8"/>
    <mergeCell ref="J4:J8"/>
    <mergeCell ref="D5:G5"/>
    <mergeCell ref="C4:C8"/>
    <mergeCell ref="F6:F8"/>
    <mergeCell ref="A4:B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C31" sqref="C31"/>
    </sheetView>
  </sheetViews>
  <sheetFormatPr defaultColWidth="11.421875" defaultRowHeight="12.75"/>
  <cols>
    <col min="1" max="1" width="4.28125" style="0" customWidth="1"/>
    <col min="2" max="2" width="2.28125" style="0" customWidth="1"/>
    <col min="3" max="3" width="28.28125" style="0" customWidth="1"/>
    <col min="4" max="16" width="10.7109375" style="0" customWidth="1"/>
    <col min="17" max="17" width="4.28125" style="0" customWidth="1"/>
  </cols>
  <sheetData>
    <row r="1" spans="1:17" ht="12.75" customHeight="1">
      <c r="A1" s="1"/>
      <c r="B1" s="1"/>
      <c r="C1" s="1"/>
      <c r="D1" s="1"/>
      <c r="E1" s="1"/>
      <c r="F1" s="1"/>
      <c r="G1" s="1"/>
      <c r="H1" s="12" t="s">
        <v>160</v>
      </c>
      <c r="I1" s="5" t="s">
        <v>24</v>
      </c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 customHeight="1">
      <c r="A4" s="136" t="s">
        <v>128</v>
      </c>
      <c r="B4" s="109" t="s">
        <v>0</v>
      </c>
      <c r="C4" s="103"/>
      <c r="D4" s="113" t="s">
        <v>148</v>
      </c>
      <c r="E4" s="113" t="s">
        <v>129</v>
      </c>
      <c r="F4" s="119" t="s">
        <v>15</v>
      </c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16" t="s">
        <v>127</v>
      </c>
    </row>
    <row r="5" spans="1:17" ht="12.75" customHeight="1">
      <c r="A5" s="137"/>
      <c r="B5" s="110"/>
      <c r="C5" s="124"/>
      <c r="D5" s="129"/>
      <c r="E5" s="129"/>
      <c r="F5" s="113" t="s">
        <v>130</v>
      </c>
      <c r="G5" s="113" t="s">
        <v>131</v>
      </c>
      <c r="H5" s="116" t="s">
        <v>212</v>
      </c>
      <c r="I5" s="136" t="s">
        <v>213</v>
      </c>
      <c r="J5" s="113" t="s">
        <v>214</v>
      </c>
      <c r="K5" s="113" t="s">
        <v>132</v>
      </c>
      <c r="L5" s="113" t="s">
        <v>133</v>
      </c>
      <c r="M5" s="113" t="s">
        <v>215</v>
      </c>
      <c r="N5" s="113" t="s">
        <v>134</v>
      </c>
      <c r="O5" s="113" t="s">
        <v>135</v>
      </c>
      <c r="P5" s="113" t="s">
        <v>136</v>
      </c>
      <c r="Q5" s="131"/>
    </row>
    <row r="6" spans="1:17" ht="12.75" customHeight="1">
      <c r="A6" s="137"/>
      <c r="B6" s="110"/>
      <c r="C6" s="124"/>
      <c r="D6" s="129"/>
      <c r="E6" s="129"/>
      <c r="F6" s="129"/>
      <c r="G6" s="129"/>
      <c r="H6" s="131"/>
      <c r="I6" s="137"/>
      <c r="J6" s="129"/>
      <c r="K6" s="129"/>
      <c r="L6" s="129"/>
      <c r="M6" s="129"/>
      <c r="N6" s="129"/>
      <c r="O6" s="129"/>
      <c r="P6" s="129"/>
      <c r="Q6" s="131"/>
    </row>
    <row r="7" spans="1:17" ht="12.75" customHeight="1">
      <c r="A7" s="137"/>
      <c r="B7" s="110"/>
      <c r="C7" s="124"/>
      <c r="D7" s="129"/>
      <c r="E7" s="129"/>
      <c r="F7" s="129"/>
      <c r="G7" s="129"/>
      <c r="H7" s="131"/>
      <c r="I7" s="137"/>
      <c r="J7" s="129"/>
      <c r="K7" s="129"/>
      <c r="L7" s="129"/>
      <c r="M7" s="129"/>
      <c r="N7" s="129"/>
      <c r="O7" s="129"/>
      <c r="P7" s="129"/>
      <c r="Q7" s="131"/>
    </row>
    <row r="8" spans="1:17" ht="12.75" customHeight="1">
      <c r="A8" s="137"/>
      <c r="B8" s="110"/>
      <c r="C8" s="124"/>
      <c r="D8" s="130"/>
      <c r="E8" s="130"/>
      <c r="F8" s="130"/>
      <c r="G8" s="130"/>
      <c r="H8" s="132"/>
      <c r="I8" s="138"/>
      <c r="J8" s="130"/>
      <c r="K8" s="130"/>
      <c r="L8" s="130"/>
      <c r="M8" s="130"/>
      <c r="N8" s="130"/>
      <c r="O8" s="130"/>
      <c r="P8" s="130"/>
      <c r="Q8" s="131"/>
    </row>
    <row r="9" spans="1:17" ht="12.75" customHeight="1">
      <c r="A9" s="138"/>
      <c r="B9" s="111"/>
      <c r="C9" s="126"/>
      <c r="D9" s="7" t="s">
        <v>23</v>
      </c>
      <c r="E9" s="133" t="s">
        <v>41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5"/>
      <c r="Q9" s="132"/>
    </row>
    <row r="10" spans="1:17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 customHeight="1">
      <c r="A11" s="102" t="s">
        <v>25</v>
      </c>
      <c r="B11" s="102"/>
      <c r="C11" s="102"/>
      <c r="D11" s="102"/>
      <c r="E11" s="102"/>
      <c r="F11" s="102"/>
      <c r="G11" s="102"/>
      <c r="H11" s="102"/>
      <c r="I11" s="102" t="s">
        <v>25</v>
      </c>
      <c r="J11" s="102"/>
      <c r="K11" s="102"/>
      <c r="L11" s="102"/>
      <c r="M11" s="102"/>
      <c r="N11" s="102"/>
      <c r="O11" s="102"/>
      <c r="P11" s="102"/>
      <c r="Q11" s="102"/>
    </row>
    <row r="12" spans="1:17" ht="12.75" customHeight="1">
      <c r="A12" s="8"/>
      <c r="B12" s="8"/>
      <c r="C12" s="8"/>
      <c r="D12" s="8"/>
      <c r="E12" s="8"/>
      <c r="F12" s="8"/>
      <c r="G12" s="8"/>
      <c r="H12" s="8"/>
      <c r="I12" s="1"/>
      <c r="J12" s="1"/>
      <c r="K12" s="1"/>
      <c r="L12" s="1"/>
      <c r="M12" s="1"/>
      <c r="N12" s="1"/>
      <c r="O12" s="1"/>
      <c r="P12" s="1"/>
      <c r="Q12" s="1"/>
    </row>
    <row r="13" spans="1:17" ht="12.75" customHeight="1">
      <c r="A13" s="3"/>
      <c r="B13" s="10" t="s">
        <v>18</v>
      </c>
      <c r="C13" s="87"/>
      <c r="D13" s="8"/>
      <c r="E13" s="8"/>
      <c r="F13" s="8"/>
      <c r="G13" s="8"/>
      <c r="H13" s="8"/>
      <c r="I13" s="1"/>
      <c r="J13" s="1"/>
      <c r="K13" s="1"/>
      <c r="L13" s="1"/>
      <c r="M13" s="1"/>
      <c r="N13" s="1"/>
      <c r="O13" s="1"/>
      <c r="P13" s="1"/>
      <c r="Q13" s="34"/>
    </row>
    <row r="14" spans="1:17" ht="12.75" customHeight="1">
      <c r="A14" s="8"/>
      <c r="B14" s="34"/>
      <c r="C14" s="10" t="s">
        <v>174</v>
      </c>
      <c r="D14" s="8"/>
      <c r="E14" s="8"/>
      <c r="F14" s="8"/>
      <c r="G14" s="8"/>
      <c r="H14" s="8"/>
      <c r="I14" s="1"/>
      <c r="J14" s="1"/>
      <c r="K14" s="1"/>
      <c r="L14" s="1"/>
      <c r="M14" s="1"/>
      <c r="N14" s="1"/>
      <c r="O14" s="1"/>
      <c r="P14" s="1"/>
      <c r="Q14" s="34"/>
    </row>
    <row r="15" spans="1:17" ht="12.75" customHeight="1">
      <c r="A15" s="51">
        <v>1</v>
      </c>
      <c r="B15" s="86"/>
      <c r="C15" s="10" t="s">
        <v>211</v>
      </c>
      <c r="D15" s="77">
        <v>11</v>
      </c>
      <c r="E15" s="47">
        <v>28578</v>
      </c>
      <c r="F15" s="47">
        <v>5004</v>
      </c>
      <c r="G15" s="47">
        <v>12422</v>
      </c>
      <c r="H15" s="47">
        <v>3985</v>
      </c>
      <c r="I15" s="23">
        <v>1488</v>
      </c>
      <c r="J15" s="23">
        <v>664</v>
      </c>
      <c r="K15" s="23">
        <v>1606</v>
      </c>
      <c r="L15" s="23">
        <v>445</v>
      </c>
      <c r="M15" s="23">
        <v>2294</v>
      </c>
      <c r="N15" s="23">
        <v>93</v>
      </c>
      <c r="O15" s="23">
        <v>274</v>
      </c>
      <c r="P15" s="23">
        <v>305</v>
      </c>
      <c r="Q15" s="53">
        <v>1</v>
      </c>
    </row>
    <row r="16" spans="1:17" ht="12.75" customHeight="1">
      <c r="A16" s="51">
        <v>2</v>
      </c>
      <c r="B16" s="86"/>
      <c r="C16" s="10" t="s">
        <v>206</v>
      </c>
      <c r="D16" s="77">
        <v>7</v>
      </c>
      <c r="E16" s="47">
        <v>51703</v>
      </c>
      <c r="F16" s="47">
        <v>11789</v>
      </c>
      <c r="G16" s="47">
        <v>18328</v>
      </c>
      <c r="H16" s="47">
        <v>6346</v>
      </c>
      <c r="I16" s="23">
        <v>4877</v>
      </c>
      <c r="J16" s="23">
        <v>568</v>
      </c>
      <c r="K16" s="23">
        <v>3413</v>
      </c>
      <c r="L16" s="23">
        <v>1138</v>
      </c>
      <c r="M16" s="23">
        <v>4540</v>
      </c>
      <c r="N16" s="23">
        <v>213</v>
      </c>
      <c r="O16" s="23">
        <v>154</v>
      </c>
      <c r="P16" s="23">
        <v>336</v>
      </c>
      <c r="Q16" s="53">
        <v>2</v>
      </c>
    </row>
    <row r="17" spans="1:17" ht="12.75" customHeight="1">
      <c r="A17" s="51">
        <v>3</v>
      </c>
      <c r="B17" s="86"/>
      <c r="C17" s="10" t="s">
        <v>207</v>
      </c>
      <c r="D17" s="77">
        <v>10</v>
      </c>
      <c r="E17" s="47">
        <v>127430</v>
      </c>
      <c r="F17" s="47">
        <v>33470</v>
      </c>
      <c r="G17" s="47">
        <v>46084</v>
      </c>
      <c r="H17" s="47">
        <v>12863</v>
      </c>
      <c r="I17" s="23">
        <v>13575</v>
      </c>
      <c r="J17" s="23">
        <v>925</v>
      </c>
      <c r="K17" s="23">
        <v>5801</v>
      </c>
      <c r="L17" s="23">
        <v>2575</v>
      </c>
      <c r="M17" s="23">
        <v>9824</v>
      </c>
      <c r="N17" s="23">
        <v>719</v>
      </c>
      <c r="O17" s="23">
        <v>425</v>
      </c>
      <c r="P17" s="23">
        <v>1169</v>
      </c>
      <c r="Q17" s="53">
        <v>3</v>
      </c>
    </row>
    <row r="18" spans="1:17" ht="12.75" customHeight="1">
      <c r="A18" s="51">
        <v>4</v>
      </c>
      <c r="B18" s="86"/>
      <c r="C18" s="10" t="s">
        <v>208</v>
      </c>
      <c r="D18" s="77">
        <v>8</v>
      </c>
      <c r="E18" s="47">
        <v>154789</v>
      </c>
      <c r="F18" s="47">
        <v>33968</v>
      </c>
      <c r="G18" s="47">
        <v>63622</v>
      </c>
      <c r="H18" s="47">
        <v>19284</v>
      </c>
      <c r="I18" s="23">
        <v>12520</v>
      </c>
      <c r="J18" s="23">
        <v>1670</v>
      </c>
      <c r="K18" s="23">
        <v>4957</v>
      </c>
      <c r="L18" s="23">
        <v>3800</v>
      </c>
      <c r="M18" s="23">
        <v>11306</v>
      </c>
      <c r="N18" s="23">
        <v>1036</v>
      </c>
      <c r="O18" s="23">
        <v>804</v>
      </c>
      <c r="P18" s="23">
        <v>1820</v>
      </c>
      <c r="Q18" s="53">
        <v>4</v>
      </c>
    </row>
    <row r="19" spans="1:17" ht="12.75" customHeight="1">
      <c r="A19" s="51">
        <v>5</v>
      </c>
      <c r="B19" s="86"/>
      <c r="C19" s="10" t="s">
        <v>209</v>
      </c>
      <c r="D19" s="77">
        <v>3</v>
      </c>
      <c r="E19" s="47">
        <v>71764</v>
      </c>
      <c r="F19" s="47">
        <v>19022</v>
      </c>
      <c r="G19" s="47">
        <v>26842</v>
      </c>
      <c r="H19" s="47">
        <v>7177</v>
      </c>
      <c r="I19" s="23">
        <v>8183</v>
      </c>
      <c r="J19" s="23">
        <v>17</v>
      </c>
      <c r="K19" s="23">
        <v>1541</v>
      </c>
      <c r="L19" s="23">
        <v>1643</v>
      </c>
      <c r="M19" s="23">
        <v>5657</v>
      </c>
      <c r="N19" s="23">
        <v>219</v>
      </c>
      <c r="O19" s="23">
        <v>1175</v>
      </c>
      <c r="P19" s="23">
        <v>288</v>
      </c>
      <c r="Q19" s="53">
        <v>5</v>
      </c>
    </row>
    <row r="20" spans="1:17" ht="12.75" customHeight="1">
      <c r="A20" s="51">
        <v>6</v>
      </c>
      <c r="B20" s="86"/>
      <c r="C20" s="10" t="s">
        <v>210</v>
      </c>
      <c r="D20" s="77">
        <v>4</v>
      </c>
      <c r="E20" s="47">
        <v>119536</v>
      </c>
      <c r="F20" s="47">
        <v>32998</v>
      </c>
      <c r="G20" s="47">
        <v>44278</v>
      </c>
      <c r="H20" s="47">
        <v>12611</v>
      </c>
      <c r="I20" s="23">
        <v>11493</v>
      </c>
      <c r="J20" s="23">
        <v>1067</v>
      </c>
      <c r="K20" s="23">
        <v>3615</v>
      </c>
      <c r="L20" s="23">
        <v>2092</v>
      </c>
      <c r="M20" s="23">
        <v>8201</v>
      </c>
      <c r="N20" s="23">
        <v>380</v>
      </c>
      <c r="O20" s="23">
        <v>1314</v>
      </c>
      <c r="P20" s="23">
        <v>1487</v>
      </c>
      <c r="Q20" s="53">
        <v>6</v>
      </c>
    </row>
    <row r="21" spans="1:17" ht="12.75" customHeight="1">
      <c r="A21" s="51">
        <v>7</v>
      </c>
      <c r="B21" s="86"/>
      <c r="C21" s="10" t="s">
        <v>205</v>
      </c>
      <c r="D21" s="77">
        <v>3</v>
      </c>
      <c r="E21" s="47">
        <v>138211</v>
      </c>
      <c r="F21" s="47">
        <v>41467</v>
      </c>
      <c r="G21" s="47">
        <v>46417</v>
      </c>
      <c r="H21" s="47">
        <v>17672</v>
      </c>
      <c r="I21" s="23">
        <v>13250</v>
      </c>
      <c r="J21" s="23">
        <v>121</v>
      </c>
      <c r="K21" s="23">
        <v>5695</v>
      </c>
      <c r="L21" s="23">
        <v>2109</v>
      </c>
      <c r="M21" s="23">
        <v>8491</v>
      </c>
      <c r="N21" s="23">
        <v>709</v>
      </c>
      <c r="O21" s="23">
        <v>314</v>
      </c>
      <c r="P21" s="23">
        <v>1964</v>
      </c>
      <c r="Q21" s="53">
        <v>7</v>
      </c>
    </row>
    <row r="22" spans="1:17" ht="12.75" customHeight="1">
      <c r="A22" s="51">
        <v>8</v>
      </c>
      <c r="B22" s="86"/>
      <c r="C22" s="10" t="s">
        <v>176</v>
      </c>
      <c r="D22" s="77">
        <v>4</v>
      </c>
      <c r="E22" s="47">
        <v>400650</v>
      </c>
      <c r="F22" s="47">
        <v>104959</v>
      </c>
      <c r="G22" s="47">
        <v>114105</v>
      </c>
      <c r="H22" s="47">
        <v>80128</v>
      </c>
      <c r="I22" s="23">
        <v>37228</v>
      </c>
      <c r="J22" s="23">
        <v>5680</v>
      </c>
      <c r="K22" s="23">
        <v>13274</v>
      </c>
      <c r="L22" s="23">
        <v>9346</v>
      </c>
      <c r="M22" s="23">
        <v>23850</v>
      </c>
      <c r="N22" s="23">
        <v>2068</v>
      </c>
      <c r="O22" s="23">
        <v>1443</v>
      </c>
      <c r="P22" s="23">
        <v>8571</v>
      </c>
      <c r="Q22" s="53">
        <v>8</v>
      </c>
    </row>
    <row r="23" spans="1:17" ht="12.75" customHeight="1">
      <c r="A23" s="57">
        <v>9</v>
      </c>
      <c r="B23" s="11" t="s">
        <v>19</v>
      </c>
      <c r="C23" s="87"/>
      <c r="D23" s="78">
        <v>50</v>
      </c>
      <c r="E23" s="49">
        <v>1092660</v>
      </c>
      <c r="F23" s="49">
        <v>282678</v>
      </c>
      <c r="G23" s="49">
        <v>372098</v>
      </c>
      <c r="H23" s="49">
        <v>160067</v>
      </c>
      <c r="I23" s="49">
        <v>102613</v>
      </c>
      <c r="J23" s="49">
        <v>10712</v>
      </c>
      <c r="K23" s="49">
        <v>39902</v>
      </c>
      <c r="L23" s="49">
        <v>23147</v>
      </c>
      <c r="M23" s="49">
        <v>74163</v>
      </c>
      <c r="N23" s="49">
        <v>5436</v>
      </c>
      <c r="O23" s="49">
        <v>5904</v>
      </c>
      <c r="P23" s="49">
        <v>15941</v>
      </c>
      <c r="Q23" s="54">
        <v>9</v>
      </c>
    </row>
    <row r="24" spans="1:17" ht="12.75" customHeight="1">
      <c r="A24" s="52"/>
      <c r="B24" s="81"/>
      <c r="C24" s="11"/>
      <c r="D24" s="77"/>
      <c r="E24" s="49"/>
      <c r="F24" s="49"/>
      <c r="G24" s="49"/>
      <c r="H24" s="49"/>
      <c r="I24" s="24"/>
      <c r="J24" s="24"/>
      <c r="K24" s="24"/>
      <c r="L24" s="24"/>
      <c r="M24" s="24"/>
      <c r="N24" s="24"/>
      <c r="O24" s="24"/>
      <c r="P24" s="24"/>
      <c r="Q24" s="13"/>
    </row>
    <row r="25" spans="1:17" ht="12.75" customHeight="1">
      <c r="A25" s="50"/>
      <c r="B25" s="10" t="s">
        <v>21</v>
      </c>
      <c r="C25" s="87"/>
      <c r="D25" s="77"/>
      <c r="E25" s="8"/>
      <c r="F25" s="8"/>
      <c r="G25" s="8"/>
      <c r="H25" s="8"/>
      <c r="I25" s="1"/>
      <c r="J25" s="1"/>
      <c r="K25" s="1"/>
      <c r="L25" s="1"/>
      <c r="M25" s="1"/>
      <c r="N25" s="1"/>
      <c r="O25" s="1"/>
      <c r="P25" s="1"/>
      <c r="Q25" s="34"/>
    </row>
    <row r="26" spans="1:17" ht="12.75" customHeight="1">
      <c r="A26" s="51">
        <v>10</v>
      </c>
      <c r="B26" s="86"/>
      <c r="C26" s="10" t="s">
        <v>177</v>
      </c>
      <c r="D26" s="77">
        <v>19</v>
      </c>
      <c r="E26" s="47">
        <v>522507</v>
      </c>
      <c r="F26" s="47">
        <v>131783</v>
      </c>
      <c r="G26" s="47">
        <v>162617</v>
      </c>
      <c r="H26" s="47">
        <v>91190</v>
      </c>
      <c r="I26" s="23">
        <v>51423</v>
      </c>
      <c r="J26" s="23">
        <v>5770</v>
      </c>
      <c r="K26" s="23">
        <v>20388</v>
      </c>
      <c r="L26" s="23">
        <v>13097</v>
      </c>
      <c r="M26" s="23">
        <v>36758</v>
      </c>
      <c r="N26" s="23">
        <v>3755</v>
      </c>
      <c r="O26" s="23">
        <v>1682</v>
      </c>
      <c r="P26" s="23">
        <v>4043</v>
      </c>
      <c r="Q26" s="53">
        <v>10</v>
      </c>
    </row>
    <row r="27" spans="1:17" ht="12.75" customHeight="1">
      <c r="A27" s="51"/>
      <c r="B27" s="86"/>
      <c r="C27" s="10" t="s">
        <v>2</v>
      </c>
      <c r="D27" s="77"/>
      <c r="E27" s="47"/>
      <c r="F27" s="47"/>
      <c r="G27" s="47"/>
      <c r="H27" s="47"/>
      <c r="I27" s="23"/>
      <c r="J27" s="23"/>
      <c r="K27" s="23"/>
      <c r="L27" s="23"/>
      <c r="M27" s="23"/>
      <c r="N27" s="23"/>
      <c r="O27" s="23"/>
      <c r="P27" s="23"/>
      <c r="Q27" s="53"/>
    </row>
    <row r="28" spans="1:17" ht="12.75" customHeight="1">
      <c r="A28" s="51">
        <v>11</v>
      </c>
      <c r="B28" s="86"/>
      <c r="C28" s="10" t="s">
        <v>197</v>
      </c>
      <c r="D28" s="77">
        <v>13</v>
      </c>
      <c r="E28" s="47">
        <v>280668</v>
      </c>
      <c r="F28" s="47">
        <v>69166</v>
      </c>
      <c r="G28" s="47">
        <v>100222</v>
      </c>
      <c r="H28" s="47">
        <v>34314</v>
      </c>
      <c r="I28" s="23">
        <v>29872</v>
      </c>
      <c r="J28" s="23">
        <v>3112</v>
      </c>
      <c r="K28" s="23">
        <v>10517</v>
      </c>
      <c r="L28" s="23">
        <v>6673</v>
      </c>
      <c r="M28" s="23">
        <v>20942</v>
      </c>
      <c r="N28" s="23">
        <v>2112</v>
      </c>
      <c r="O28" s="23">
        <v>979</v>
      </c>
      <c r="P28" s="23">
        <v>2758</v>
      </c>
      <c r="Q28" s="53">
        <v>11</v>
      </c>
    </row>
    <row r="29" spans="1:17" ht="12.75" customHeight="1">
      <c r="A29" s="51">
        <v>12</v>
      </c>
      <c r="B29" s="86"/>
      <c r="C29" s="10" t="s">
        <v>198</v>
      </c>
      <c r="D29" s="77">
        <v>6</v>
      </c>
      <c r="E29" s="47">
        <v>241839</v>
      </c>
      <c r="F29" s="47">
        <v>62617</v>
      </c>
      <c r="G29" s="47">
        <v>62395</v>
      </c>
      <c r="H29" s="47">
        <v>56876</v>
      </c>
      <c r="I29" s="23">
        <v>21551</v>
      </c>
      <c r="J29" s="23">
        <v>2657</v>
      </c>
      <c r="K29" s="23">
        <v>9871</v>
      </c>
      <c r="L29" s="23">
        <v>6424</v>
      </c>
      <c r="M29" s="23">
        <v>15816</v>
      </c>
      <c r="N29" s="23">
        <v>1644</v>
      </c>
      <c r="O29" s="23">
        <v>703</v>
      </c>
      <c r="P29" s="23">
        <v>1284</v>
      </c>
      <c r="Q29" s="53">
        <v>12</v>
      </c>
    </row>
    <row r="30" spans="1:17" ht="12.75" customHeight="1">
      <c r="A30" s="51">
        <v>13</v>
      </c>
      <c r="B30" s="86"/>
      <c r="C30" s="10" t="s">
        <v>178</v>
      </c>
      <c r="D30" s="77">
        <v>15</v>
      </c>
      <c r="E30" s="47">
        <v>201080</v>
      </c>
      <c r="F30" s="47">
        <v>47810</v>
      </c>
      <c r="G30" s="47">
        <v>76222</v>
      </c>
      <c r="H30" s="47">
        <v>23059</v>
      </c>
      <c r="I30" s="23">
        <v>18402</v>
      </c>
      <c r="J30" s="23">
        <v>3025</v>
      </c>
      <c r="K30" s="23">
        <v>9018</v>
      </c>
      <c r="L30" s="23">
        <v>4038</v>
      </c>
      <c r="M30" s="23">
        <v>15228</v>
      </c>
      <c r="N30" s="23">
        <v>497</v>
      </c>
      <c r="O30" s="23">
        <v>1659</v>
      </c>
      <c r="P30" s="23">
        <v>2121</v>
      </c>
      <c r="Q30" s="53">
        <v>13</v>
      </c>
    </row>
    <row r="31" spans="1:17" ht="12.75" customHeight="1">
      <c r="A31" s="51">
        <v>14</v>
      </c>
      <c r="B31" s="86"/>
      <c r="C31" s="10" t="s">
        <v>179</v>
      </c>
      <c r="D31" s="77">
        <v>16</v>
      </c>
      <c r="E31" s="47">
        <v>369073</v>
      </c>
      <c r="F31" s="47">
        <v>103085</v>
      </c>
      <c r="G31" s="47">
        <v>133259</v>
      </c>
      <c r="H31" s="47">
        <v>45818</v>
      </c>
      <c r="I31" s="23">
        <v>32788</v>
      </c>
      <c r="J31" s="23">
        <v>1917</v>
      </c>
      <c r="K31" s="23">
        <v>10495</v>
      </c>
      <c r="L31" s="23">
        <v>6012</v>
      </c>
      <c r="M31" s="23">
        <v>22177</v>
      </c>
      <c r="N31" s="23">
        <v>1183</v>
      </c>
      <c r="O31" s="23">
        <v>2563</v>
      </c>
      <c r="P31" s="23">
        <v>9778</v>
      </c>
      <c r="Q31" s="53">
        <v>14</v>
      </c>
    </row>
    <row r="32" spans="1:17" ht="12.75" customHeight="1">
      <c r="A32" s="57">
        <v>15</v>
      </c>
      <c r="B32" s="11" t="s">
        <v>20</v>
      </c>
      <c r="C32" s="87"/>
      <c r="D32" s="78">
        <v>50</v>
      </c>
      <c r="E32" s="49">
        <v>1092660</v>
      </c>
      <c r="F32" s="49">
        <v>282678</v>
      </c>
      <c r="G32" s="49">
        <v>372098</v>
      </c>
      <c r="H32" s="49">
        <v>160067</v>
      </c>
      <c r="I32" s="49">
        <v>102613</v>
      </c>
      <c r="J32" s="49">
        <v>10712</v>
      </c>
      <c r="K32" s="49">
        <v>39902</v>
      </c>
      <c r="L32" s="49">
        <v>23147</v>
      </c>
      <c r="M32" s="49">
        <v>74163</v>
      </c>
      <c r="N32" s="49">
        <v>5436</v>
      </c>
      <c r="O32" s="49">
        <v>5904</v>
      </c>
      <c r="P32" s="49">
        <v>15941</v>
      </c>
      <c r="Q32" s="54">
        <v>15</v>
      </c>
    </row>
    <row r="33" spans="1:17" ht="12.75" customHeight="1">
      <c r="A33" s="20"/>
      <c r="B33" s="20"/>
      <c r="C33" s="36"/>
      <c r="D33" s="48"/>
      <c r="E33" s="49"/>
      <c r="F33" s="49"/>
      <c r="G33" s="49"/>
      <c r="H33" s="49"/>
      <c r="I33" s="24"/>
      <c r="J33" s="24"/>
      <c r="K33" s="24"/>
      <c r="L33" s="24"/>
      <c r="M33" s="24"/>
      <c r="N33" s="24"/>
      <c r="O33" s="24"/>
      <c r="P33" s="24"/>
      <c r="Q33" s="20"/>
    </row>
    <row r="34" spans="1:17" ht="12.75" customHeight="1">
      <c r="A34" s="112" t="s">
        <v>26</v>
      </c>
      <c r="B34" s="112"/>
      <c r="C34" s="112"/>
      <c r="D34" s="112"/>
      <c r="E34" s="112"/>
      <c r="F34" s="112"/>
      <c r="G34" s="112"/>
      <c r="H34" s="112"/>
      <c r="I34" s="102" t="s">
        <v>26</v>
      </c>
      <c r="J34" s="102"/>
      <c r="K34" s="102"/>
      <c r="L34" s="102"/>
      <c r="M34" s="102"/>
      <c r="N34" s="102"/>
      <c r="O34" s="102"/>
      <c r="P34" s="102"/>
      <c r="Q34" s="102"/>
    </row>
    <row r="35" spans="1:17" ht="12.75" customHeight="1">
      <c r="A35" s="8"/>
      <c r="B35" s="8"/>
      <c r="C35" s="8"/>
      <c r="D35" s="8"/>
      <c r="E35" s="8"/>
      <c r="F35" s="8"/>
      <c r="G35" s="8"/>
      <c r="H35" s="8"/>
      <c r="I35" s="1"/>
      <c r="J35" s="23"/>
      <c r="K35" s="1"/>
      <c r="L35" s="1"/>
      <c r="M35" s="1"/>
      <c r="N35" s="1"/>
      <c r="O35" s="1"/>
      <c r="P35" s="1"/>
      <c r="Q35" s="1"/>
    </row>
    <row r="36" spans="1:17" ht="12.75" customHeight="1">
      <c r="A36" s="8"/>
      <c r="B36" s="95" t="s">
        <v>18</v>
      </c>
      <c r="C36" s="46"/>
      <c r="D36" s="8"/>
      <c r="E36" s="8"/>
      <c r="F36" s="8"/>
      <c r="G36" s="8"/>
      <c r="H36" s="8"/>
      <c r="I36" s="1"/>
      <c r="J36" s="1"/>
      <c r="K36" s="1"/>
      <c r="L36" s="1"/>
      <c r="M36" s="1"/>
      <c r="N36" s="1"/>
      <c r="O36" s="1"/>
      <c r="P36" s="1"/>
      <c r="Q36" s="34"/>
    </row>
    <row r="37" spans="1:17" ht="12.75" customHeight="1">
      <c r="A37" s="8"/>
      <c r="B37" s="34"/>
      <c r="C37" s="10" t="s">
        <v>183</v>
      </c>
      <c r="D37" s="8"/>
      <c r="E37" s="8"/>
      <c r="F37" s="8"/>
      <c r="G37" s="8"/>
      <c r="H37" s="8"/>
      <c r="I37" s="1"/>
      <c r="J37" s="1"/>
      <c r="K37" s="1"/>
      <c r="L37" s="1"/>
      <c r="M37" s="1"/>
      <c r="N37" s="1"/>
      <c r="O37" s="1"/>
      <c r="P37" s="1"/>
      <c r="Q37" s="34"/>
    </row>
    <row r="38" spans="1:17" ht="12.75" customHeight="1">
      <c r="A38" s="51">
        <v>16</v>
      </c>
      <c r="B38" s="86"/>
      <c r="C38" s="88" t="s">
        <v>184</v>
      </c>
      <c r="D38" s="77">
        <v>10</v>
      </c>
      <c r="E38" s="47">
        <v>33310</v>
      </c>
      <c r="F38" s="47">
        <v>6340</v>
      </c>
      <c r="G38" s="47">
        <v>13157</v>
      </c>
      <c r="H38" s="47">
        <v>4859</v>
      </c>
      <c r="I38" s="23">
        <v>1731</v>
      </c>
      <c r="J38" s="23">
        <v>502</v>
      </c>
      <c r="K38" s="23">
        <v>2058</v>
      </c>
      <c r="L38" s="23">
        <v>687</v>
      </c>
      <c r="M38" s="23">
        <v>3254</v>
      </c>
      <c r="N38" s="23">
        <v>110</v>
      </c>
      <c r="O38" s="23">
        <v>228</v>
      </c>
      <c r="P38" s="23">
        <v>384</v>
      </c>
      <c r="Q38" s="53">
        <v>16</v>
      </c>
    </row>
    <row r="39" spans="1:17" ht="12.75" customHeight="1">
      <c r="A39" s="51">
        <v>17</v>
      </c>
      <c r="B39" s="86"/>
      <c r="C39" s="88" t="s">
        <v>185</v>
      </c>
      <c r="D39" s="77">
        <v>2</v>
      </c>
      <c r="E39" s="47">
        <v>17840</v>
      </c>
      <c r="F39" s="47">
        <v>4262</v>
      </c>
      <c r="G39" s="47">
        <v>5661</v>
      </c>
      <c r="H39" s="47">
        <v>1839</v>
      </c>
      <c r="I39" s="23">
        <v>1895</v>
      </c>
      <c r="J39" s="23">
        <v>725</v>
      </c>
      <c r="K39" s="23">
        <v>1107</v>
      </c>
      <c r="L39" s="23">
        <v>390</v>
      </c>
      <c r="M39" s="23">
        <v>1663</v>
      </c>
      <c r="N39" s="23">
        <v>0</v>
      </c>
      <c r="O39" s="23">
        <v>76</v>
      </c>
      <c r="P39" s="23">
        <v>219</v>
      </c>
      <c r="Q39" s="53">
        <v>17</v>
      </c>
    </row>
    <row r="40" spans="1:17" ht="12.75" customHeight="1">
      <c r="A40" s="51">
        <v>18</v>
      </c>
      <c r="B40" s="86"/>
      <c r="C40" s="88" t="s">
        <v>186</v>
      </c>
      <c r="D40" s="77">
        <v>7</v>
      </c>
      <c r="E40" s="47">
        <v>88781</v>
      </c>
      <c r="F40" s="47">
        <v>22407</v>
      </c>
      <c r="G40" s="47">
        <v>32464</v>
      </c>
      <c r="H40" s="47">
        <v>10233</v>
      </c>
      <c r="I40" s="23">
        <v>8808</v>
      </c>
      <c r="J40" s="23">
        <v>233</v>
      </c>
      <c r="K40" s="23">
        <v>4283</v>
      </c>
      <c r="L40" s="23">
        <v>1971</v>
      </c>
      <c r="M40" s="23">
        <v>6543</v>
      </c>
      <c r="N40" s="23">
        <v>469</v>
      </c>
      <c r="O40" s="23">
        <v>284</v>
      </c>
      <c r="P40" s="23">
        <v>1085</v>
      </c>
      <c r="Q40" s="53">
        <v>18</v>
      </c>
    </row>
    <row r="41" spans="1:17" ht="12.75" customHeight="1">
      <c r="A41" s="51">
        <v>19</v>
      </c>
      <c r="B41" s="86"/>
      <c r="C41" s="88" t="s">
        <v>187</v>
      </c>
      <c r="D41" s="77">
        <v>7</v>
      </c>
      <c r="E41" s="47">
        <v>117090</v>
      </c>
      <c r="F41" s="47">
        <v>27909</v>
      </c>
      <c r="G41" s="47">
        <v>45550</v>
      </c>
      <c r="H41" s="47">
        <v>12920</v>
      </c>
      <c r="I41" s="23">
        <v>11486</v>
      </c>
      <c r="J41" s="23">
        <v>632</v>
      </c>
      <c r="K41" s="23">
        <v>4193</v>
      </c>
      <c r="L41" s="23">
        <v>2559</v>
      </c>
      <c r="M41" s="23">
        <v>9594</v>
      </c>
      <c r="N41" s="23">
        <v>962</v>
      </c>
      <c r="O41" s="23">
        <v>359</v>
      </c>
      <c r="P41" s="23">
        <v>925</v>
      </c>
      <c r="Q41" s="53">
        <v>19</v>
      </c>
    </row>
    <row r="42" spans="1:17" ht="12.75" customHeight="1">
      <c r="A42" s="51">
        <v>20</v>
      </c>
      <c r="B42" s="86"/>
      <c r="C42" s="88" t="s">
        <v>188</v>
      </c>
      <c r="D42" s="77">
        <v>18</v>
      </c>
      <c r="E42" s="47">
        <v>796535</v>
      </c>
      <c r="F42" s="47">
        <v>215669</v>
      </c>
      <c r="G42" s="47">
        <v>256125</v>
      </c>
      <c r="H42" s="47">
        <v>124733</v>
      </c>
      <c r="I42" s="23">
        <v>76806</v>
      </c>
      <c r="J42" s="23">
        <v>7617</v>
      </c>
      <c r="K42" s="23">
        <v>26756</v>
      </c>
      <c r="L42" s="23">
        <v>16614</v>
      </c>
      <c r="M42" s="23">
        <v>51150</v>
      </c>
      <c r="N42" s="23">
        <v>3828</v>
      </c>
      <c r="O42" s="23">
        <v>4419</v>
      </c>
      <c r="P42" s="23">
        <v>12817</v>
      </c>
      <c r="Q42" s="53">
        <v>20</v>
      </c>
    </row>
    <row r="43" spans="1:17" ht="12.75" customHeight="1">
      <c r="A43" s="57">
        <v>21</v>
      </c>
      <c r="B43" s="11" t="s">
        <v>20</v>
      </c>
      <c r="C43" s="87"/>
      <c r="D43" s="78">
        <v>44</v>
      </c>
      <c r="E43" s="49">
        <v>1053557</v>
      </c>
      <c r="F43" s="49">
        <v>276588</v>
      </c>
      <c r="G43" s="49">
        <v>352956</v>
      </c>
      <c r="H43" s="49">
        <v>154586</v>
      </c>
      <c r="I43" s="49">
        <v>100726</v>
      </c>
      <c r="J43" s="49">
        <v>9710</v>
      </c>
      <c r="K43" s="49">
        <v>38397</v>
      </c>
      <c r="L43" s="49">
        <v>22221</v>
      </c>
      <c r="M43" s="49">
        <v>72205</v>
      </c>
      <c r="N43" s="49">
        <v>5369</v>
      </c>
      <c r="O43" s="49">
        <v>5367</v>
      </c>
      <c r="P43" s="49">
        <v>15432</v>
      </c>
      <c r="Q43" s="54">
        <v>21</v>
      </c>
    </row>
    <row r="44" spans="1:17" ht="12.75" customHeight="1">
      <c r="A44" s="8"/>
      <c r="B44" s="8"/>
      <c r="C44" s="36"/>
      <c r="D44" s="8"/>
      <c r="E44" s="47"/>
      <c r="F44" s="47"/>
      <c r="G44" s="47"/>
      <c r="H44" s="47"/>
      <c r="I44" s="1"/>
      <c r="J44" s="1"/>
      <c r="K44" s="1"/>
      <c r="L44" s="1"/>
      <c r="M44" s="1"/>
      <c r="N44" s="1"/>
      <c r="O44" s="1"/>
      <c r="P44" s="8"/>
      <c r="Q44" s="8"/>
    </row>
    <row r="45" spans="1:17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 customHeight="1">
      <c r="A46" s="102" t="s">
        <v>27</v>
      </c>
      <c r="B46" s="102"/>
      <c r="C46" s="102"/>
      <c r="D46" s="102"/>
      <c r="E46" s="102"/>
      <c r="F46" s="102"/>
      <c r="G46" s="102"/>
      <c r="H46" s="102"/>
      <c r="I46" s="102" t="s">
        <v>27</v>
      </c>
      <c r="J46" s="102"/>
      <c r="K46" s="102"/>
      <c r="L46" s="102"/>
      <c r="M46" s="102"/>
      <c r="N46" s="102"/>
      <c r="O46" s="102"/>
      <c r="P46" s="102"/>
      <c r="Q46" s="102"/>
    </row>
    <row r="47" spans="1:1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0"/>
    </row>
    <row r="48" spans="1:16" ht="12.75" customHeight="1">
      <c r="A48" s="52">
        <v>22</v>
      </c>
      <c r="B48" s="96" t="s">
        <v>149</v>
      </c>
      <c r="C48" s="46"/>
      <c r="P48" s="46"/>
    </row>
    <row r="49" spans="1:17" ht="12.75" customHeight="1">
      <c r="A49" s="1"/>
      <c r="B49" s="34"/>
      <c r="C49" s="6" t="s">
        <v>189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1"/>
    </row>
    <row r="50" spans="1:17" ht="12.75" customHeight="1">
      <c r="A50" s="1"/>
      <c r="B50" s="34"/>
      <c r="C50" s="6" t="s">
        <v>190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"/>
      <c r="Q50" s="1"/>
    </row>
    <row r="51" spans="1:17" ht="12.75" customHeight="1">
      <c r="A51" s="1"/>
      <c r="B51" s="34"/>
      <c r="C51" s="6" t="s">
        <v>191</v>
      </c>
      <c r="D51" s="26">
        <v>6</v>
      </c>
      <c r="E51" s="24">
        <v>39103</v>
      </c>
      <c r="F51" s="24">
        <v>6091</v>
      </c>
      <c r="G51" s="24">
        <v>19142</v>
      </c>
      <c r="H51" s="24">
        <v>5481</v>
      </c>
      <c r="I51" s="24">
        <v>1888</v>
      </c>
      <c r="J51" s="24">
        <v>1002</v>
      </c>
      <c r="K51" s="24">
        <v>1504</v>
      </c>
      <c r="L51" s="24">
        <v>926</v>
      </c>
      <c r="M51" s="24">
        <v>1957</v>
      </c>
      <c r="N51" s="24">
        <v>67</v>
      </c>
      <c r="O51" s="24">
        <v>536</v>
      </c>
      <c r="P51" s="24">
        <v>509</v>
      </c>
      <c r="Q51" s="54">
        <v>22</v>
      </c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</sheetData>
  <mergeCells count="24">
    <mergeCell ref="N5:N8"/>
    <mergeCell ref="O5:O8"/>
    <mergeCell ref="P5:P8"/>
    <mergeCell ref="Q4:Q9"/>
    <mergeCell ref="F4:P4"/>
    <mergeCell ref="M5:M8"/>
    <mergeCell ref="A46:H46"/>
    <mergeCell ref="I46:Q46"/>
    <mergeCell ref="E9:P9"/>
    <mergeCell ref="A4:A9"/>
    <mergeCell ref="E4:E8"/>
    <mergeCell ref="F5:F8"/>
    <mergeCell ref="G5:G8"/>
    <mergeCell ref="I5:I8"/>
    <mergeCell ref="K5:K8"/>
    <mergeCell ref="L5:L8"/>
    <mergeCell ref="A11:H11"/>
    <mergeCell ref="I11:Q11"/>
    <mergeCell ref="A34:H34"/>
    <mergeCell ref="I34:Q34"/>
    <mergeCell ref="D4:D8"/>
    <mergeCell ref="H5:H8"/>
    <mergeCell ref="J5:J8"/>
    <mergeCell ref="B4:C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C31" sqref="C31"/>
    </sheetView>
  </sheetViews>
  <sheetFormatPr defaultColWidth="11.421875" defaultRowHeight="12.75"/>
  <cols>
    <col min="1" max="1" width="4.00390625" style="94" customWidth="1"/>
    <col min="2" max="2" width="2.28125" style="94" customWidth="1"/>
    <col min="3" max="3" width="24.421875" style="89" customWidth="1"/>
    <col min="4" max="4" width="9.7109375" style="89" customWidth="1"/>
    <col min="5" max="5" width="10.28125" style="89" customWidth="1"/>
    <col min="6" max="6" width="9.8515625" style="89" customWidth="1"/>
    <col min="7" max="8" width="10.28125" style="89" customWidth="1"/>
    <col min="9" max="9" width="10.57421875" style="89" customWidth="1"/>
    <col min="10" max="17" width="10.28125" style="89" customWidth="1"/>
    <col min="18" max="18" width="4.00390625" style="89" customWidth="1"/>
    <col min="19" max="16384" width="11.421875" style="89" customWidth="1"/>
  </cols>
  <sheetData>
    <row r="1" spans="1:18" ht="12.75" customHeight="1">
      <c r="A1" s="8"/>
      <c r="B1" s="8"/>
      <c r="C1" s="1"/>
      <c r="D1" s="1"/>
      <c r="E1" s="1"/>
      <c r="F1" s="1"/>
      <c r="G1" s="1"/>
      <c r="H1" s="12"/>
      <c r="I1" s="12" t="s">
        <v>161</v>
      </c>
      <c r="J1" s="5" t="s">
        <v>29</v>
      </c>
      <c r="K1" s="5"/>
      <c r="L1" s="1"/>
      <c r="M1" s="1"/>
      <c r="N1" s="1"/>
      <c r="O1" s="1"/>
      <c r="P1" s="1"/>
      <c r="Q1" s="1"/>
      <c r="R1" s="1"/>
    </row>
    <row r="2" spans="1:18" ht="12.75" customHeight="1">
      <c r="A2" s="8"/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 customHeight="1">
      <c r="A3" s="8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 customHeight="1">
      <c r="A4" s="136" t="s">
        <v>128</v>
      </c>
      <c r="B4" s="109" t="s">
        <v>0</v>
      </c>
      <c r="C4" s="103"/>
      <c r="D4" s="113" t="s">
        <v>148</v>
      </c>
      <c r="E4" s="113" t="s">
        <v>192</v>
      </c>
      <c r="F4" s="119" t="s">
        <v>15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1"/>
      <c r="R4" s="116" t="s">
        <v>128</v>
      </c>
    </row>
    <row r="5" spans="1:18" ht="12.75" customHeight="1">
      <c r="A5" s="139"/>
      <c r="B5" s="110"/>
      <c r="C5" s="124"/>
      <c r="D5" s="141"/>
      <c r="E5" s="141"/>
      <c r="F5" s="113" t="s">
        <v>137</v>
      </c>
      <c r="G5" s="113" t="s">
        <v>193</v>
      </c>
      <c r="H5" s="113" t="s">
        <v>194</v>
      </c>
      <c r="I5" s="116" t="s">
        <v>138</v>
      </c>
      <c r="J5" s="136" t="s">
        <v>195</v>
      </c>
      <c r="K5" s="113" t="s">
        <v>139</v>
      </c>
      <c r="L5" s="113" t="s">
        <v>196</v>
      </c>
      <c r="M5" s="113" t="s">
        <v>140</v>
      </c>
      <c r="N5" s="113" t="s">
        <v>141</v>
      </c>
      <c r="O5" s="113" t="s">
        <v>142</v>
      </c>
      <c r="P5" s="113" t="s">
        <v>143</v>
      </c>
      <c r="Q5" s="106" t="s">
        <v>22</v>
      </c>
      <c r="R5" s="143"/>
    </row>
    <row r="6" spans="1:18" ht="12.75" customHeight="1">
      <c r="A6" s="139"/>
      <c r="B6" s="110"/>
      <c r="C6" s="124"/>
      <c r="D6" s="141"/>
      <c r="E6" s="141"/>
      <c r="F6" s="141"/>
      <c r="G6" s="141"/>
      <c r="H6" s="141"/>
      <c r="I6" s="143"/>
      <c r="J6" s="139"/>
      <c r="K6" s="141"/>
      <c r="L6" s="141"/>
      <c r="M6" s="141"/>
      <c r="N6" s="141"/>
      <c r="O6" s="141"/>
      <c r="P6" s="141"/>
      <c r="Q6" s="145"/>
      <c r="R6" s="143"/>
    </row>
    <row r="7" spans="1:18" ht="12.75" customHeight="1">
      <c r="A7" s="139"/>
      <c r="B7" s="110"/>
      <c r="C7" s="124"/>
      <c r="D7" s="141"/>
      <c r="E7" s="141"/>
      <c r="F7" s="141"/>
      <c r="G7" s="141"/>
      <c r="H7" s="141"/>
      <c r="I7" s="143"/>
      <c r="J7" s="139"/>
      <c r="K7" s="141"/>
      <c r="L7" s="141"/>
      <c r="M7" s="141"/>
      <c r="N7" s="141"/>
      <c r="O7" s="141"/>
      <c r="P7" s="141"/>
      <c r="Q7" s="145"/>
      <c r="R7" s="143"/>
    </row>
    <row r="8" spans="1:18" ht="12.75" customHeight="1">
      <c r="A8" s="139"/>
      <c r="B8" s="110"/>
      <c r="C8" s="124"/>
      <c r="D8" s="142"/>
      <c r="E8" s="142"/>
      <c r="F8" s="142"/>
      <c r="G8" s="142"/>
      <c r="H8" s="142"/>
      <c r="I8" s="144"/>
      <c r="J8" s="140"/>
      <c r="K8" s="142"/>
      <c r="L8" s="142"/>
      <c r="M8" s="142"/>
      <c r="N8" s="142"/>
      <c r="O8" s="142"/>
      <c r="P8" s="142"/>
      <c r="Q8" s="146"/>
      <c r="R8" s="143"/>
    </row>
    <row r="9" spans="1:18" ht="12.75" customHeight="1">
      <c r="A9" s="140"/>
      <c r="B9" s="111"/>
      <c r="C9" s="126"/>
      <c r="D9" s="14" t="s">
        <v>23</v>
      </c>
      <c r="E9" s="133" t="s">
        <v>41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5"/>
      <c r="R9" s="144"/>
    </row>
    <row r="10" spans="1:18" ht="12.75" customHeight="1">
      <c r="A10" s="8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 customHeight="1">
      <c r="A11" s="102" t="s">
        <v>25</v>
      </c>
      <c r="B11" s="102"/>
      <c r="C11" s="102"/>
      <c r="D11" s="102"/>
      <c r="E11" s="102"/>
      <c r="F11" s="102"/>
      <c r="G11" s="102"/>
      <c r="H11" s="102"/>
      <c r="I11" s="102"/>
      <c r="J11" s="102" t="s">
        <v>25</v>
      </c>
      <c r="K11" s="102"/>
      <c r="L11" s="102"/>
      <c r="M11" s="102"/>
      <c r="N11" s="102"/>
      <c r="O11" s="102"/>
      <c r="P11" s="102"/>
      <c r="Q11" s="102"/>
      <c r="R11" s="102"/>
    </row>
    <row r="12" spans="1:18" ht="12.75" customHeight="1">
      <c r="A12" s="8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 customHeight="1">
      <c r="A13" s="3"/>
      <c r="B13" s="3" t="s">
        <v>18</v>
      </c>
      <c r="C13" s="9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"/>
      <c r="R13" s="1"/>
    </row>
    <row r="14" spans="1:18" ht="12.75" customHeight="1">
      <c r="A14" s="8"/>
      <c r="B14" s="34"/>
      <c r="C14" s="3" t="s">
        <v>174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  <c r="R14" s="1"/>
    </row>
    <row r="15" spans="1:18" ht="12.75" customHeight="1">
      <c r="A15" s="51">
        <v>1</v>
      </c>
      <c r="B15" s="86"/>
      <c r="C15" s="10" t="s">
        <v>211</v>
      </c>
      <c r="D15" s="25">
        <v>11</v>
      </c>
      <c r="E15" s="23">
        <v>14605</v>
      </c>
      <c r="F15" s="23">
        <v>1921</v>
      </c>
      <c r="G15" s="23">
        <v>3999</v>
      </c>
      <c r="H15" s="23">
        <v>1351</v>
      </c>
      <c r="I15" s="23">
        <v>1259</v>
      </c>
      <c r="J15" s="59">
        <v>1301</v>
      </c>
      <c r="K15" s="27">
        <v>28</v>
      </c>
      <c r="L15" s="61">
        <v>1120</v>
      </c>
      <c r="M15" s="27">
        <v>799</v>
      </c>
      <c r="N15" s="27">
        <v>0</v>
      </c>
      <c r="O15" s="27">
        <v>566</v>
      </c>
      <c r="P15" s="27">
        <v>1102</v>
      </c>
      <c r="Q15" s="27">
        <v>2510</v>
      </c>
      <c r="R15" s="53">
        <v>1</v>
      </c>
    </row>
    <row r="16" spans="1:18" ht="12.75" customHeight="1">
      <c r="A16" s="51">
        <v>2</v>
      </c>
      <c r="B16" s="86"/>
      <c r="C16" s="10" t="s">
        <v>206</v>
      </c>
      <c r="D16" s="25">
        <v>7</v>
      </c>
      <c r="E16" s="23">
        <v>26506</v>
      </c>
      <c r="F16" s="23">
        <v>2284</v>
      </c>
      <c r="G16" s="23">
        <v>12120</v>
      </c>
      <c r="H16" s="23">
        <v>2364</v>
      </c>
      <c r="I16" s="23">
        <v>2091</v>
      </c>
      <c r="J16" s="59">
        <v>3156</v>
      </c>
      <c r="K16" s="27">
        <v>162</v>
      </c>
      <c r="L16" s="61">
        <v>2051</v>
      </c>
      <c r="M16" s="27">
        <v>276</v>
      </c>
      <c r="N16" s="27">
        <v>0</v>
      </c>
      <c r="O16" s="27">
        <v>876</v>
      </c>
      <c r="P16" s="27">
        <v>2889</v>
      </c>
      <c r="Q16" s="27">
        <v>601</v>
      </c>
      <c r="R16" s="53">
        <v>2</v>
      </c>
    </row>
    <row r="17" spans="1:18" ht="12.75" customHeight="1">
      <c r="A17" s="51">
        <v>3</v>
      </c>
      <c r="B17" s="86"/>
      <c r="C17" s="10" t="s">
        <v>207</v>
      </c>
      <c r="D17" s="25">
        <v>10</v>
      </c>
      <c r="E17" s="23">
        <v>67495</v>
      </c>
      <c r="F17" s="23">
        <v>5619</v>
      </c>
      <c r="G17" s="23">
        <v>30933</v>
      </c>
      <c r="H17" s="23">
        <v>8185</v>
      </c>
      <c r="I17" s="23">
        <v>4856</v>
      </c>
      <c r="J17" s="59">
        <v>6934</v>
      </c>
      <c r="K17" s="27">
        <v>580</v>
      </c>
      <c r="L17" s="61">
        <v>4380</v>
      </c>
      <c r="M17" s="27">
        <v>230</v>
      </c>
      <c r="N17" s="27">
        <v>28</v>
      </c>
      <c r="O17" s="27">
        <v>2302</v>
      </c>
      <c r="P17" s="27">
        <v>7424</v>
      </c>
      <c r="Q17" s="27">
        <v>4209</v>
      </c>
      <c r="R17" s="53">
        <v>3</v>
      </c>
    </row>
    <row r="18" spans="1:18" ht="12.75" customHeight="1">
      <c r="A18" s="51">
        <v>4</v>
      </c>
      <c r="B18" s="86"/>
      <c r="C18" s="10" t="s">
        <v>208</v>
      </c>
      <c r="D18" s="25">
        <v>8</v>
      </c>
      <c r="E18" s="23">
        <v>83536</v>
      </c>
      <c r="F18" s="23">
        <v>9898</v>
      </c>
      <c r="G18" s="23">
        <v>40514</v>
      </c>
      <c r="H18" s="23">
        <v>9566</v>
      </c>
      <c r="I18" s="23">
        <v>5843</v>
      </c>
      <c r="J18" s="59">
        <v>6763</v>
      </c>
      <c r="K18" s="27">
        <v>317</v>
      </c>
      <c r="L18" s="61">
        <v>5440</v>
      </c>
      <c r="M18" s="27">
        <v>579</v>
      </c>
      <c r="N18" s="27">
        <v>0</v>
      </c>
      <c r="O18" s="27">
        <v>2126</v>
      </c>
      <c r="P18" s="27">
        <v>7973</v>
      </c>
      <c r="Q18" s="27">
        <v>4083</v>
      </c>
      <c r="R18" s="53">
        <v>4</v>
      </c>
    </row>
    <row r="19" spans="1:18" ht="12.75" customHeight="1">
      <c r="A19" s="51">
        <v>5</v>
      </c>
      <c r="B19" s="86"/>
      <c r="C19" s="10" t="s">
        <v>209</v>
      </c>
      <c r="D19" s="25">
        <v>3</v>
      </c>
      <c r="E19" s="23">
        <v>37461</v>
      </c>
      <c r="F19" s="23">
        <v>2873</v>
      </c>
      <c r="G19" s="23">
        <v>17252</v>
      </c>
      <c r="H19" s="23">
        <v>4898</v>
      </c>
      <c r="I19" s="23">
        <v>2815</v>
      </c>
      <c r="J19" s="59">
        <v>5134</v>
      </c>
      <c r="K19" s="27">
        <v>708</v>
      </c>
      <c r="L19" s="61">
        <v>2427</v>
      </c>
      <c r="M19" s="27">
        <v>0</v>
      </c>
      <c r="N19" s="27">
        <v>0</v>
      </c>
      <c r="O19" s="27">
        <v>1149</v>
      </c>
      <c r="P19" s="27">
        <v>2908</v>
      </c>
      <c r="Q19" s="27">
        <v>2196</v>
      </c>
      <c r="R19" s="53">
        <v>5</v>
      </c>
    </row>
    <row r="20" spans="1:18" ht="12.75" customHeight="1">
      <c r="A20" s="51">
        <v>6</v>
      </c>
      <c r="B20" s="86"/>
      <c r="C20" s="10" t="s">
        <v>210</v>
      </c>
      <c r="D20" s="25">
        <v>4</v>
      </c>
      <c r="E20" s="23">
        <v>69292</v>
      </c>
      <c r="F20" s="23">
        <v>4699</v>
      </c>
      <c r="G20" s="23">
        <v>37696</v>
      </c>
      <c r="H20" s="23">
        <v>11877</v>
      </c>
      <c r="I20" s="23">
        <v>4184</v>
      </c>
      <c r="J20" s="59">
        <v>6713</v>
      </c>
      <c r="K20" s="27">
        <v>42</v>
      </c>
      <c r="L20" s="61">
        <v>3888</v>
      </c>
      <c r="M20" s="27">
        <v>418</v>
      </c>
      <c r="N20" s="27">
        <v>84</v>
      </c>
      <c r="O20" s="27">
        <v>1839</v>
      </c>
      <c r="P20" s="27">
        <v>6477</v>
      </c>
      <c r="Q20" s="27">
        <v>3253</v>
      </c>
      <c r="R20" s="53">
        <v>6</v>
      </c>
    </row>
    <row r="21" spans="1:18" ht="12.75" customHeight="1">
      <c r="A21" s="51">
        <v>7</v>
      </c>
      <c r="B21" s="86"/>
      <c r="C21" s="10" t="s">
        <v>205</v>
      </c>
      <c r="D21" s="25">
        <v>3</v>
      </c>
      <c r="E21" s="23">
        <v>92999</v>
      </c>
      <c r="F21" s="23">
        <v>4509</v>
      </c>
      <c r="G21" s="23">
        <v>47243</v>
      </c>
      <c r="H21" s="23">
        <v>10560</v>
      </c>
      <c r="I21" s="23">
        <v>5232</v>
      </c>
      <c r="J21" s="59">
        <v>5664</v>
      </c>
      <c r="K21" s="27">
        <v>341</v>
      </c>
      <c r="L21" s="61">
        <v>4889</v>
      </c>
      <c r="M21" s="27">
        <v>2288</v>
      </c>
      <c r="N21" s="27">
        <v>0</v>
      </c>
      <c r="O21" s="27">
        <v>1785</v>
      </c>
      <c r="P21" s="27">
        <v>9355</v>
      </c>
      <c r="Q21" s="27">
        <v>11694</v>
      </c>
      <c r="R21" s="53">
        <v>7</v>
      </c>
    </row>
    <row r="22" spans="1:18" ht="12.75" customHeight="1">
      <c r="A22" s="51">
        <v>8</v>
      </c>
      <c r="B22" s="86"/>
      <c r="C22" s="3" t="s">
        <v>176</v>
      </c>
      <c r="D22" s="25">
        <v>4</v>
      </c>
      <c r="E22" s="23">
        <v>222276</v>
      </c>
      <c r="F22" s="23">
        <v>8873</v>
      </c>
      <c r="G22" s="23">
        <v>108309</v>
      </c>
      <c r="H22" s="23">
        <v>30832</v>
      </c>
      <c r="I22" s="23">
        <v>14443</v>
      </c>
      <c r="J22" s="59">
        <v>26459</v>
      </c>
      <c r="K22" s="27">
        <v>1583</v>
      </c>
      <c r="L22" s="61">
        <v>11838</v>
      </c>
      <c r="M22" s="27">
        <v>0</v>
      </c>
      <c r="N22" s="27">
        <v>2489</v>
      </c>
      <c r="O22" s="27">
        <v>5513</v>
      </c>
      <c r="P22" s="27">
        <v>29278</v>
      </c>
      <c r="Q22" s="27">
        <v>13493</v>
      </c>
      <c r="R22" s="53">
        <v>8</v>
      </c>
    </row>
    <row r="23" spans="1:18" ht="12.75" customHeight="1">
      <c r="A23" s="57">
        <v>9</v>
      </c>
      <c r="B23" s="6" t="s">
        <v>19</v>
      </c>
      <c r="C23" s="90"/>
      <c r="D23" s="26">
        <v>50</v>
      </c>
      <c r="E23" s="24">
        <v>614172</v>
      </c>
      <c r="F23" s="24">
        <v>40675</v>
      </c>
      <c r="G23" s="24">
        <v>298064</v>
      </c>
      <c r="H23" s="24">
        <v>79635</v>
      </c>
      <c r="I23" s="24">
        <v>40723</v>
      </c>
      <c r="J23" s="60">
        <v>62123</v>
      </c>
      <c r="K23" s="28">
        <v>3761</v>
      </c>
      <c r="L23" s="62">
        <v>36033</v>
      </c>
      <c r="M23" s="28">
        <v>4590</v>
      </c>
      <c r="N23" s="28">
        <v>2600</v>
      </c>
      <c r="O23" s="28">
        <v>16156</v>
      </c>
      <c r="P23" s="28">
        <v>67406</v>
      </c>
      <c r="Q23" s="28">
        <v>42039</v>
      </c>
      <c r="R23" s="54">
        <v>9</v>
      </c>
    </row>
    <row r="24" spans="1:18" ht="12.75" customHeight="1">
      <c r="A24" s="52"/>
      <c r="B24" s="81"/>
      <c r="C24" s="6"/>
      <c r="D24" s="26"/>
      <c r="E24" s="24"/>
      <c r="F24" s="24"/>
      <c r="G24" s="24"/>
      <c r="H24" s="24"/>
      <c r="I24" s="24"/>
      <c r="J24" s="60"/>
      <c r="K24" s="28"/>
      <c r="L24" s="28"/>
      <c r="M24" s="28"/>
      <c r="N24" s="28"/>
      <c r="O24" s="28"/>
      <c r="P24" s="28"/>
      <c r="Q24" s="28"/>
      <c r="R24" s="13"/>
    </row>
    <row r="25" spans="1:18" ht="12.75" customHeight="1">
      <c r="A25" s="50"/>
      <c r="B25" s="3" t="s">
        <v>21</v>
      </c>
      <c r="C25" s="90"/>
      <c r="D25" s="26"/>
      <c r="E25" s="24"/>
      <c r="F25" s="24"/>
      <c r="G25" s="24"/>
      <c r="H25" s="24"/>
      <c r="I25" s="24"/>
      <c r="J25" s="60"/>
      <c r="K25" s="28"/>
      <c r="L25" s="28"/>
      <c r="M25" s="28"/>
      <c r="N25" s="28"/>
      <c r="O25" s="28"/>
      <c r="P25" s="28"/>
      <c r="Q25" s="28"/>
      <c r="R25" s="13"/>
    </row>
    <row r="26" spans="1:18" ht="12.75" customHeight="1">
      <c r="A26" s="51">
        <v>10</v>
      </c>
      <c r="B26" s="86"/>
      <c r="C26" s="3" t="s">
        <v>177</v>
      </c>
      <c r="D26" s="25">
        <v>19</v>
      </c>
      <c r="E26" s="23">
        <v>278680</v>
      </c>
      <c r="F26" s="23">
        <v>18678</v>
      </c>
      <c r="G26" s="23">
        <v>137377</v>
      </c>
      <c r="H26" s="23">
        <v>37745</v>
      </c>
      <c r="I26" s="23">
        <v>19585</v>
      </c>
      <c r="J26" s="59">
        <v>26839</v>
      </c>
      <c r="K26" s="27">
        <v>1769</v>
      </c>
      <c r="L26" s="61">
        <v>15789</v>
      </c>
      <c r="M26" s="27">
        <v>53</v>
      </c>
      <c r="N26" s="27">
        <v>0</v>
      </c>
      <c r="O26" s="27">
        <v>6827</v>
      </c>
      <c r="P26" s="27">
        <v>29307</v>
      </c>
      <c r="Q26" s="27">
        <v>22455</v>
      </c>
      <c r="R26" s="53">
        <v>10</v>
      </c>
    </row>
    <row r="27" spans="1:18" ht="12.75" customHeight="1">
      <c r="A27" s="52"/>
      <c r="B27" s="81"/>
      <c r="C27" s="3" t="s">
        <v>180</v>
      </c>
      <c r="D27" s="26"/>
      <c r="E27" s="23"/>
      <c r="F27" s="23"/>
      <c r="G27" s="23"/>
      <c r="H27" s="23"/>
      <c r="I27" s="23"/>
      <c r="J27" s="59"/>
      <c r="K27" s="27"/>
      <c r="L27" s="27"/>
      <c r="M27" s="27"/>
      <c r="N27" s="27"/>
      <c r="O27" s="27"/>
      <c r="P27" s="27"/>
      <c r="Q27" s="27"/>
      <c r="R27" s="53"/>
    </row>
    <row r="28" spans="1:18" ht="12.75" customHeight="1">
      <c r="A28" s="51">
        <v>11</v>
      </c>
      <c r="B28" s="86"/>
      <c r="C28" s="3" t="s">
        <v>181</v>
      </c>
      <c r="D28" s="25">
        <v>13</v>
      </c>
      <c r="E28" s="23">
        <v>150221</v>
      </c>
      <c r="F28" s="23">
        <v>13494</v>
      </c>
      <c r="G28" s="23">
        <v>70654</v>
      </c>
      <c r="H28" s="58">
        <v>18681</v>
      </c>
      <c r="I28" s="23">
        <v>10796</v>
      </c>
      <c r="J28" s="59">
        <v>11922</v>
      </c>
      <c r="K28" s="27">
        <v>1270</v>
      </c>
      <c r="L28" s="61">
        <v>9392</v>
      </c>
      <c r="M28" s="27">
        <v>33</v>
      </c>
      <c r="N28" s="27">
        <v>0</v>
      </c>
      <c r="O28" s="27">
        <v>4410</v>
      </c>
      <c r="P28" s="27">
        <v>14007</v>
      </c>
      <c r="Q28" s="27">
        <v>14243</v>
      </c>
      <c r="R28" s="53">
        <v>11</v>
      </c>
    </row>
    <row r="29" spans="1:18" ht="12.75" customHeight="1">
      <c r="A29" s="51">
        <v>12</v>
      </c>
      <c r="B29" s="86"/>
      <c r="C29" s="3" t="s">
        <v>182</v>
      </c>
      <c r="D29" s="25">
        <v>6</v>
      </c>
      <c r="E29" s="23">
        <v>128459</v>
      </c>
      <c r="F29" s="23">
        <v>5184</v>
      </c>
      <c r="G29" s="23">
        <v>66723</v>
      </c>
      <c r="H29" s="23">
        <v>19064</v>
      </c>
      <c r="I29" s="23">
        <v>8789</v>
      </c>
      <c r="J29" s="59">
        <v>14917</v>
      </c>
      <c r="K29" s="27">
        <v>498</v>
      </c>
      <c r="L29" s="61">
        <v>6397</v>
      </c>
      <c r="M29" s="27">
        <v>20</v>
      </c>
      <c r="N29" s="27">
        <v>0</v>
      </c>
      <c r="O29" s="27">
        <v>2417</v>
      </c>
      <c r="P29" s="27">
        <v>15300</v>
      </c>
      <c r="Q29" s="27">
        <v>8212</v>
      </c>
      <c r="R29" s="53">
        <v>12</v>
      </c>
    </row>
    <row r="30" spans="1:18" ht="12.75" customHeight="1">
      <c r="A30" s="51">
        <v>13</v>
      </c>
      <c r="B30" s="86"/>
      <c r="C30" s="3" t="s">
        <v>178</v>
      </c>
      <c r="D30" s="25">
        <v>15</v>
      </c>
      <c r="E30" s="23">
        <v>99624</v>
      </c>
      <c r="F30" s="23">
        <v>7860</v>
      </c>
      <c r="G30" s="23">
        <v>47943</v>
      </c>
      <c r="H30" s="23">
        <v>12160</v>
      </c>
      <c r="I30" s="23">
        <v>7624</v>
      </c>
      <c r="J30" s="59">
        <v>10597</v>
      </c>
      <c r="K30" s="27">
        <v>698</v>
      </c>
      <c r="L30" s="61">
        <v>7162</v>
      </c>
      <c r="M30" s="27">
        <v>477</v>
      </c>
      <c r="N30" s="27">
        <v>111</v>
      </c>
      <c r="O30" s="27">
        <v>3018</v>
      </c>
      <c r="P30" s="27">
        <v>9934</v>
      </c>
      <c r="Q30" s="27">
        <v>4202</v>
      </c>
      <c r="R30" s="53">
        <v>13</v>
      </c>
    </row>
    <row r="31" spans="1:18" ht="12.75" customHeight="1">
      <c r="A31" s="51">
        <v>14</v>
      </c>
      <c r="B31" s="86"/>
      <c r="C31" s="3" t="s">
        <v>179</v>
      </c>
      <c r="D31" s="25">
        <v>16</v>
      </c>
      <c r="E31" s="23">
        <v>235867</v>
      </c>
      <c r="F31" s="23">
        <v>14137</v>
      </c>
      <c r="G31" s="23">
        <v>112744</v>
      </c>
      <c r="H31" s="23">
        <v>29730</v>
      </c>
      <c r="I31" s="23">
        <v>13514</v>
      </c>
      <c r="J31" s="59">
        <v>24687</v>
      </c>
      <c r="K31" s="27">
        <v>1295</v>
      </c>
      <c r="L31" s="61">
        <v>13082</v>
      </c>
      <c r="M31" s="27">
        <v>4060</v>
      </c>
      <c r="N31" s="27">
        <v>2489</v>
      </c>
      <c r="O31" s="27">
        <v>6311</v>
      </c>
      <c r="P31" s="27">
        <v>28165</v>
      </c>
      <c r="Q31" s="27">
        <v>15383</v>
      </c>
      <c r="R31" s="53">
        <v>14</v>
      </c>
    </row>
    <row r="32" spans="1:18" ht="12.75" customHeight="1">
      <c r="A32" s="57">
        <v>15</v>
      </c>
      <c r="B32" s="6" t="s">
        <v>20</v>
      </c>
      <c r="C32" s="90"/>
      <c r="D32" s="26">
        <v>50</v>
      </c>
      <c r="E32" s="24">
        <v>614172</v>
      </c>
      <c r="F32" s="24">
        <v>40675</v>
      </c>
      <c r="G32" s="24">
        <v>298064</v>
      </c>
      <c r="H32" s="24">
        <v>79635</v>
      </c>
      <c r="I32" s="24">
        <v>40723</v>
      </c>
      <c r="J32" s="60">
        <v>62123</v>
      </c>
      <c r="K32" s="28">
        <v>3761</v>
      </c>
      <c r="L32" s="62">
        <v>36033</v>
      </c>
      <c r="M32" s="28">
        <v>4590</v>
      </c>
      <c r="N32" s="28">
        <v>2600</v>
      </c>
      <c r="O32" s="28">
        <v>16156</v>
      </c>
      <c r="P32" s="28">
        <v>67406</v>
      </c>
      <c r="Q32" s="28">
        <v>42039</v>
      </c>
      <c r="R32" s="54">
        <v>15</v>
      </c>
    </row>
    <row r="33" spans="1:18" ht="12.75" customHeight="1">
      <c r="A33" s="20"/>
      <c r="B33" s="20"/>
      <c r="C33" s="9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 customHeight="1">
      <c r="A34" s="102" t="s">
        <v>26</v>
      </c>
      <c r="B34" s="102"/>
      <c r="C34" s="102"/>
      <c r="D34" s="102"/>
      <c r="E34" s="102"/>
      <c r="F34" s="102"/>
      <c r="G34" s="102"/>
      <c r="H34" s="102"/>
      <c r="I34" s="102"/>
      <c r="J34" s="102" t="s">
        <v>26</v>
      </c>
      <c r="K34" s="102"/>
      <c r="L34" s="102"/>
      <c r="M34" s="102"/>
      <c r="N34" s="102"/>
      <c r="O34" s="102"/>
      <c r="P34" s="102"/>
      <c r="Q34" s="102"/>
      <c r="R34" s="102"/>
    </row>
    <row r="35" spans="1:18" ht="12.75" customHeight="1">
      <c r="A35" s="8"/>
      <c r="B35" s="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 customHeight="1">
      <c r="A36" s="3"/>
      <c r="B36" s="3" t="s">
        <v>18</v>
      </c>
      <c r="C36" s="9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4"/>
    </row>
    <row r="37" spans="1:18" ht="12.75" customHeight="1">
      <c r="A37" s="8"/>
      <c r="B37" s="34"/>
      <c r="C37" s="3" t="s">
        <v>183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4"/>
    </row>
    <row r="38" spans="1:18" ht="12.75" customHeight="1">
      <c r="A38" s="51">
        <v>16</v>
      </c>
      <c r="B38" s="86"/>
      <c r="C38" s="92" t="s">
        <v>184</v>
      </c>
      <c r="D38" s="25">
        <v>10</v>
      </c>
      <c r="E38" s="23">
        <v>17779</v>
      </c>
      <c r="F38" s="23">
        <v>2159</v>
      </c>
      <c r="G38" s="23">
        <v>6321</v>
      </c>
      <c r="H38" s="23">
        <v>1630</v>
      </c>
      <c r="I38" s="23">
        <v>1324</v>
      </c>
      <c r="J38" s="59">
        <v>1691</v>
      </c>
      <c r="K38" s="27">
        <v>16</v>
      </c>
      <c r="L38" s="61">
        <v>1632</v>
      </c>
      <c r="M38" s="27">
        <v>542</v>
      </c>
      <c r="N38" s="27">
        <v>0</v>
      </c>
      <c r="O38" s="27">
        <v>716</v>
      </c>
      <c r="P38" s="27">
        <v>975</v>
      </c>
      <c r="Q38" s="27">
        <v>2403</v>
      </c>
      <c r="R38" s="53">
        <v>16</v>
      </c>
    </row>
    <row r="39" spans="1:18" ht="12.75" customHeight="1">
      <c r="A39" s="51">
        <v>17</v>
      </c>
      <c r="B39" s="86"/>
      <c r="C39" s="92" t="s">
        <v>185</v>
      </c>
      <c r="D39" s="25">
        <v>2</v>
      </c>
      <c r="E39" s="23">
        <v>10086</v>
      </c>
      <c r="F39" s="23">
        <v>583</v>
      </c>
      <c r="G39" s="23">
        <v>4771</v>
      </c>
      <c r="H39" s="23">
        <v>1012</v>
      </c>
      <c r="I39" s="23">
        <v>670</v>
      </c>
      <c r="J39" s="59">
        <v>751</v>
      </c>
      <c r="K39" s="27">
        <v>0</v>
      </c>
      <c r="L39" s="61">
        <v>555</v>
      </c>
      <c r="M39" s="27">
        <v>428</v>
      </c>
      <c r="N39" s="27">
        <v>8</v>
      </c>
      <c r="O39" s="27">
        <v>332</v>
      </c>
      <c r="P39" s="27">
        <v>1648</v>
      </c>
      <c r="Q39" s="27">
        <v>339</v>
      </c>
      <c r="R39" s="53">
        <v>17</v>
      </c>
    </row>
    <row r="40" spans="1:18" ht="12.75" customHeight="1">
      <c r="A40" s="51">
        <v>18</v>
      </c>
      <c r="B40" s="86"/>
      <c r="C40" s="92" t="s">
        <v>186</v>
      </c>
      <c r="D40" s="25">
        <v>7</v>
      </c>
      <c r="E40" s="23">
        <v>52230</v>
      </c>
      <c r="F40" s="23">
        <v>3645</v>
      </c>
      <c r="G40" s="23">
        <v>27816</v>
      </c>
      <c r="H40" s="23">
        <v>5497</v>
      </c>
      <c r="I40" s="23">
        <v>3157</v>
      </c>
      <c r="J40" s="59">
        <v>4744</v>
      </c>
      <c r="K40" s="27">
        <v>69</v>
      </c>
      <c r="L40" s="61">
        <v>3016</v>
      </c>
      <c r="M40" s="27">
        <v>68</v>
      </c>
      <c r="N40" s="27">
        <v>20</v>
      </c>
      <c r="O40" s="27">
        <v>1414</v>
      </c>
      <c r="P40" s="27">
        <v>4454</v>
      </c>
      <c r="Q40" s="27">
        <v>3828</v>
      </c>
      <c r="R40" s="53">
        <v>18</v>
      </c>
    </row>
    <row r="41" spans="1:18" ht="12.75" customHeight="1">
      <c r="A41" s="51">
        <v>19</v>
      </c>
      <c r="B41" s="86"/>
      <c r="C41" s="92" t="s">
        <v>187</v>
      </c>
      <c r="D41" s="25">
        <v>7</v>
      </c>
      <c r="E41" s="23">
        <v>60746</v>
      </c>
      <c r="F41" s="23">
        <v>4419</v>
      </c>
      <c r="G41" s="23">
        <v>27205</v>
      </c>
      <c r="H41" s="23">
        <v>7085</v>
      </c>
      <c r="I41" s="23">
        <v>4440</v>
      </c>
      <c r="J41" s="59">
        <v>7531</v>
      </c>
      <c r="K41" s="27">
        <v>907</v>
      </c>
      <c r="L41" s="61">
        <v>4223</v>
      </c>
      <c r="M41" s="27">
        <v>527</v>
      </c>
      <c r="N41" s="27">
        <v>0</v>
      </c>
      <c r="O41" s="27">
        <v>1741</v>
      </c>
      <c r="P41" s="27">
        <v>6971</v>
      </c>
      <c r="Q41" s="27">
        <v>2783</v>
      </c>
      <c r="R41" s="53">
        <v>19</v>
      </c>
    </row>
    <row r="42" spans="1:18" ht="12.75" customHeight="1">
      <c r="A42" s="51">
        <v>20</v>
      </c>
      <c r="B42" s="86"/>
      <c r="C42" s="92" t="s">
        <v>188</v>
      </c>
      <c r="D42" s="25">
        <v>18</v>
      </c>
      <c r="E42" s="23">
        <v>460790</v>
      </c>
      <c r="F42" s="23">
        <v>28068</v>
      </c>
      <c r="G42" s="23">
        <v>227951</v>
      </c>
      <c r="H42" s="23">
        <v>63150</v>
      </c>
      <c r="I42" s="23">
        <v>29743</v>
      </c>
      <c r="J42" s="59">
        <v>45969</v>
      </c>
      <c r="K42" s="27">
        <v>2709</v>
      </c>
      <c r="L42" s="61">
        <v>25687</v>
      </c>
      <c r="M42" s="27">
        <v>2706</v>
      </c>
      <c r="N42" s="27">
        <v>2573</v>
      </c>
      <c r="O42" s="27">
        <v>11559</v>
      </c>
      <c r="P42" s="27">
        <v>51824</v>
      </c>
      <c r="Q42" s="27">
        <v>32001</v>
      </c>
      <c r="R42" s="53">
        <v>20</v>
      </c>
    </row>
    <row r="43" spans="1:18" ht="12.75" customHeight="1">
      <c r="A43" s="57">
        <v>21</v>
      </c>
      <c r="B43" s="6" t="s">
        <v>20</v>
      </c>
      <c r="C43" s="90"/>
      <c r="D43" s="26">
        <v>44</v>
      </c>
      <c r="E43" s="24">
        <v>601631</v>
      </c>
      <c r="F43" s="24">
        <v>38874</v>
      </c>
      <c r="G43" s="24">
        <v>294065</v>
      </c>
      <c r="H43" s="24">
        <v>78374</v>
      </c>
      <c r="I43" s="24">
        <v>39333</v>
      </c>
      <c r="J43" s="60">
        <v>60685</v>
      </c>
      <c r="K43" s="28">
        <v>3701</v>
      </c>
      <c r="L43" s="62">
        <v>35114</v>
      </c>
      <c r="M43" s="28">
        <v>4271</v>
      </c>
      <c r="N43" s="28">
        <v>2600</v>
      </c>
      <c r="O43" s="28">
        <v>15760</v>
      </c>
      <c r="P43" s="28">
        <v>65873</v>
      </c>
      <c r="Q43" s="28">
        <v>41355</v>
      </c>
      <c r="R43" s="54">
        <v>21</v>
      </c>
    </row>
    <row r="44" spans="1:18" ht="12.75" customHeight="1">
      <c r="A44" s="8"/>
      <c r="B44" s="8"/>
      <c r="C44" s="9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7"/>
    </row>
    <row r="45" spans="1:18" ht="12.75" customHeight="1">
      <c r="A45" s="102" t="s">
        <v>27</v>
      </c>
      <c r="B45" s="102"/>
      <c r="C45" s="102"/>
      <c r="D45" s="102"/>
      <c r="E45" s="102"/>
      <c r="F45" s="102"/>
      <c r="G45" s="102"/>
      <c r="H45" s="102"/>
      <c r="I45" s="102"/>
      <c r="J45" s="102" t="s">
        <v>27</v>
      </c>
      <c r="K45" s="102"/>
      <c r="L45" s="102"/>
      <c r="M45" s="102"/>
      <c r="N45" s="102"/>
      <c r="O45" s="102"/>
      <c r="P45" s="102"/>
      <c r="Q45" s="102"/>
      <c r="R45" s="102"/>
    </row>
    <row r="46" spans="1:18" ht="12.75" customHeight="1">
      <c r="A46" s="8"/>
      <c r="B46" s="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 customHeight="1">
      <c r="A47" s="57">
        <v>22</v>
      </c>
      <c r="B47" s="6" t="s">
        <v>149</v>
      </c>
      <c r="C47" s="90"/>
      <c r="R47" s="93"/>
    </row>
    <row r="48" spans="1:18" ht="12.75" customHeight="1">
      <c r="A48" s="8"/>
      <c r="B48" s="34"/>
      <c r="C48" s="6" t="s">
        <v>189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4"/>
    </row>
    <row r="49" spans="1:18" ht="12.75" customHeight="1">
      <c r="A49" s="8"/>
      <c r="B49" s="34"/>
      <c r="C49" s="6" t="s">
        <v>190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4"/>
    </row>
    <row r="50" spans="1:18" ht="12.75" customHeight="1">
      <c r="A50" s="8"/>
      <c r="B50" s="34"/>
      <c r="C50" s="6" t="s">
        <v>191</v>
      </c>
      <c r="D50" s="26">
        <v>6</v>
      </c>
      <c r="E50" s="24">
        <v>12540</v>
      </c>
      <c r="F50" s="24">
        <v>1801</v>
      </c>
      <c r="G50" s="24">
        <v>4000</v>
      </c>
      <c r="H50" s="24">
        <v>1260</v>
      </c>
      <c r="I50" s="24">
        <v>1390</v>
      </c>
      <c r="J50" s="60">
        <v>1438</v>
      </c>
      <c r="K50" s="28">
        <v>60</v>
      </c>
      <c r="L50" s="28">
        <v>919</v>
      </c>
      <c r="M50" s="28">
        <v>319</v>
      </c>
      <c r="N50" s="28">
        <v>0</v>
      </c>
      <c r="O50" s="28">
        <v>396</v>
      </c>
      <c r="P50" s="28">
        <v>1533</v>
      </c>
      <c r="Q50" s="28">
        <v>684</v>
      </c>
      <c r="R50" s="81">
        <v>22</v>
      </c>
    </row>
    <row r="51" spans="1:18" ht="12.75">
      <c r="A51" s="8"/>
      <c r="B51" s="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8"/>
      <c r="B52" s="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8"/>
      <c r="B53" s="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8"/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7" ht="12.75">
      <c r="A55" s="8"/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25">
    <mergeCell ref="B4:C9"/>
    <mergeCell ref="R4:R9"/>
    <mergeCell ref="M5:M8"/>
    <mergeCell ref="N5:N8"/>
    <mergeCell ref="O5:O8"/>
    <mergeCell ref="P5:P8"/>
    <mergeCell ref="J5:J8"/>
    <mergeCell ref="L5:L8"/>
    <mergeCell ref="Q5:Q8"/>
    <mergeCell ref="A4:A9"/>
    <mergeCell ref="F5:F8"/>
    <mergeCell ref="I5:I8"/>
    <mergeCell ref="K5:K8"/>
    <mergeCell ref="F4:Q4"/>
    <mergeCell ref="E9:Q9"/>
    <mergeCell ref="D4:D8"/>
    <mergeCell ref="E4:E8"/>
    <mergeCell ref="G5:G8"/>
    <mergeCell ref="H5:H8"/>
    <mergeCell ref="J45:R45"/>
    <mergeCell ref="A45:I45"/>
    <mergeCell ref="J11:R11"/>
    <mergeCell ref="A11:I11"/>
    <mergeCell ref="J34:R34"/>
    <mergeCell ref="A34:I3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31" sqref="C31"/>
    </sheetView>
  </sheetViews>
  <sheetFormatPr defaultColWidth="11.421875" defaultRowHeight="12.75"/>
  <cols>
    <col min="1" max="1" width="2.28125" style="0" customWidth="1"/>
    <col min="2" max="2" width="24.7109375" style="0" customWidth="1"/>
    <col min="3" max="6" width="12.7109375" style="0" customWidth="1"/>
  </cols>
  <sheetData>
    <row r="1" spans="1:6" ht="12.75" customHeight="1">
      <c r="A1" s="102" t="s">
        <v>162</v>
      </c>
      <c r="B1" s="102"/>
      <c r="C1" s="102"/>
      <c r="D1" s="102"/>
      <c r="E1" s="102"/>
      <c r="F1" s="102"/>
    </row>
    <row r="2" spans="2:6" ht="12.75" customHeight="1">
      <c r="B2" s="1"/>
      <c r="C2" s="1"/>
      <c r="D2" s="1"/>
      <c r="E2" s="1"/>
      <c r="F2" s="1"/>
    </row>
    <row r="3" spans="2:6" ht="12.75" customHeight="1">
      <c r="B3" s="1"/>
      <c r="C3" s="1"/>
      <c r="D3" s="1"/>
      <c r="E3" s="1"/>
      <c r="F3" s="1"/>
    </row>
    <row r="4" spans="1:6" ht="12.75" customHeight="1">
      <c r="A4" s="122" t="s">
        <v>0</v>
      </c>
      <c r="B4" s="103"/>
      <c r="C4" s="116" t="s">
        <v>148</v>
      </c>
      <c r="D4" s="116" t="s">
        <v>146</v>
      </c>
      <c r="E4" s="116" t="s">
        <v>147</v>
      </c>
      <c r="F4" s="116" t="s">
        <v>42</v>
      </c>
    </row>
    <row r="5" spans="1:6" ht="12.75" customHeight="1">
      <c r="A5" s="123"/>
      <c r="B5" s="124"/>
      <c r="C5" s="132"/>
      <c r="D5" s="132"/>
      <c r="E5" s="132"/>
      <c r="F5" s="132"/>
    </row>
    <row r="6" spans="1:6" ht="12.75" customHeight="1">
      <c r="A6" s="125"/>
      <c r="B6" s="126"/>
      <c r="C6" s="119" t="s">
        <v>23</v>
      </c>
      <c r="D6" s="120"/>
      <c r="E6" s="120"/>
      <c r="F6" s="120"/>
    </row>
    <row r="7" spans="2:6" ht="12.75" customHeight="1">
      <c r="B7" s="3"/>
      <c r="C7" s="9"/>
      <c r="D7" s="9"/>
      <c r="E7" s="9"/>
      <c r="F7" s="9"/>
    </row>
    <row r="8" spans="1:6" ht="12.75" customHeight="1">
      <c r="A8" s="3" t="s">
        <v>18</v>
      </c>
      <c r="B8" s="87"/>
      <c r="C8" s="1"/>
      <c r="D8" s="1"/>
      <c r="E8" s="1"/>
      <c r="F8" s="1"/>
    </row>
    <row r="9" spans="2:6" ht="12.75" customHeight="1">
      <c r="B9" s="3" t="s">
        <v>174</v>
      </c>
      <c r="C9" s="1"/>
      <c r="D9" s="1"/>
      <c r="E9" s="1"/>
      <c r="F9" s="1"/>
    </row>
    <row r="10" spans="2:6" ht="12.75" customHeight="1">
      <c r="B10" s="3" t="s">
        <v>211</v>
      </c>
      <c r="C10" s="25">
        <v>11</v>
      </c>
      <c r="D10" s="27">
        <v>626</v>
      </c>
      <c r="E10" s="27">
        <v>205104</v>
      </c>
      <c r="F10" s="27">
        <v>11327</v>
      </c>
    </row>
    <row r="11" spans="2:6" ht="12.75" customHeight="1">
      <c r="B11" s="3" t="s">
        <v>206</v>
      </c>
      <c r="C11" s="25">
        <v>7</v>
      </c>
      <c r="D11" s="27">
        <v>913</v>
      </c>
      <c r="E11" s="27">
        <v>226523</v>
      </c>
      <c r="F11" s="27">
        <v>26537</v>
      </c>
    </row>
    <row r="12" spans="2:6" ht="12.75" customHeight="1">
      <c r="B12" s="3" t="s">
        <v>207</v>
      </c>
      <c r="C12" s="25">
        <v>10</v>
      </c>
      <c r="D12" s="27">
        <v>2298</v>
      </c>
      <c r="E12" s="27">
        <v>616753</v>
      </c>
      <c r="F12" s="27">
        <v>80868</v>
      </c>
    </row>
    <row r="13" spans="2:6" ht="12.75" customHeight="1">
      <c r="B13" s="3" t="s">
        <v>208</v>
      </c>
      <c r="C13" s="25">
        <v>8</v>
      </c>
      <c r="D13" s="27">
        <v>2929</v>
      </c>
      <c r="E13" s="27">
        <v>811337</v>
      </c>
      <c r="F13" s="27">
        <v>73676</v>
      </c>
    </row>
    <row r="14" spans="2:6" ht="12.75" customHeight="1">
      <c r="B14" s="3" t="s">
        <v>209</v>
      </c>
      <c r="C14" s="25">
        <v>3</v>
      </c>
      <c r="D14" s="27">
        <v>1294</v>
      </c>
      <c r="E14" s="27">
        <v>341116</v>
      </c>
      <c r="F14" s="27">
        <v>41349</v>
      </c>
    </row>
    <row r="15" spans="2:6" ht="12.75" customHeight="1">
      <c r="B15" s="3" t="s">
        <v>210</v>
      </c>
      <c r="C15" s="25">
        <v>4</v>
      </c>
      <c r="D15" s="27">
        <v>2203</v>
      </c>
      <c r="E15" s="27">
        <v>597444</v>
      </c>
      <c r="F15" s="27">
        <v>73596</v>
      </c>
    </row>
    <row r="16" spans="2:6" ht="12.75" customHeight="1">
      <c r="B16" s="3" t="s">
        <v>205</v>
      </c>
      <c r="C16" s="25">
        <v>3</v>
      </c>
      <c r="D16" s="27">
        <v>2048</v>
      </c>
      <c r="E16" s="27">
        <v>603789</v>
      </c>
      <c r="F16" s="27">
        <v>67491</v>
      </c>
    </row>
    <row r="17" spans="2:6" ht="12.75" customHeight="1">
      <c r="B17" s="3" t="s">
        <v>176</v>
      </c>
      <c r="C17" s="25">
        <v>4</v>
      </c>
      <c r="D17" s="27">
        <v>4448</v>
      </c>
      <c r="E17" s="27">
        <v>1228241</v>
      </c>
      <c r="F17" s="27">
        <v>145065</v>
      </c>
    </row>
    <row r="18" spans="1:6" ht="12.75" customHeight="1">
      <c r="A18" s="6" t="s">
        <v>19</v>
      </c>
      <c r="B18" s="87"/>
      <c r="C18" s="26">
        <f>SUM(C10:C17)</f>
        <v>50</v>
      </c>
      <c r="D18" s="28">
        <f>SUM(D10:D17)</f>
        <v>16759</v>
      </c>
      <c r="E18" s="28">
        <f>SUM(E10:E17)</f>
        <v>4630307</v>
      </c>
      <c r="F18" s="28">
        <v>519906</v>
      </c>
    </row>
    <row r="19" spans="2:6" ht="12.75" customHeight="1">
      <c r="B19" s="3" t="s">
        <v>201</v>
      </c>
      <c r="C19" s="25"/>
      <c r="D19" s="27"/>
      <c r="E19" s="27"/>
      <c r="F19" s="27"/>
    </row>
    <row r="20" spans="2:6" ht="12.75" customHeight="1">
      <c r="B20" s="3" t="s">
        <v>26</v>
      </c>
      <c r="C20" s="25">
        <v>44</v>
      </c>
      <c r="D20" s="27">
        <v>15918</v>
      </c>
      <c r="E20" s="27">
        <v>4363462</v>
      </c>
      <c r="F20" s="27">
        <v>508727</v>
      </c>
    </row>
    <row r="21" spans="2:6" ht="12.75" customHeight="1">
      <c r="B21" s="3" t="s">
        <v>27</v>
      </c>
      <c r="C21" s="25">
        <v>6</v>
      </c>
      <c r="D21" s="27">
        <v>841</v>
      </c>
      <c r="E21" s="27">
        <v>266845</v>
      </c>
      <c r="F21" s="27">
        <v>11179</v>
      </c>
    </row>
    <row r="22" spans="3:6" ht="12.75" customHeight="1">
      <c r="C22" s="44"/>
      <c r="D22" s="44"/>
      <c r="E22" s="44"/>
      <c r="F22" s="44"/>
    </row>
    <row r="23" ht="12.75" customHeight="1"/>
    <row r="24" ht="12.75" customHeight="1"/>
    <row r="25" ht="12.75" customHeight="1"/>
    <row r="26" ht="12.75" customHeight="1"/>
  </sheetData>
  <mergeCells count="7">
    <mergeCell ref="A4:B6"/>
    <mergeCell ref="A1:F1"/>
    <mergeCell ref="C6:F6"/>
    <mergeCell ref="C4:C5"/>
    <mergeCell ref="D4:D5"/>
    <mergeCell ref="E4:E5"/>
    <mergeCell ref="F4:F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C31" sqref="C31:C33"/>
    </sheetView>
  </sheetViews>
  <sheetFormatPr defaultColWidth="11.421875" defaultRowHeight="12.75"/>
  <cols>
    <col min="1" max="1" width="2.28125" style="0" customWidth="1"/>
    <col min="2" max="2" width="27.00390625" style="0" customWidth="1"/>
    <col min="3" max="5" width="17.7109375" style="0" customWidth="1"/>
    <col min="6" max="9" width="9.7109375" style="0" customWidth="1"/>
  </cols>
  <sheetData>
    <row r="1" spans="1:9" ht="12.75" customHeight="1">
      <c r="A1" s="102" t="s">
        <v>163</v>
      </c>
      <c r="B1" s="102"/>
      <c r="C1" s="102"/>
      <c r="D1" s="102"/>
      <c r="E1" s="102"/>
      <c r="F1" s="32"/>
      <c r="G1" s="32"/>
      <c r="H1" s="32"/>
      <c r="I1" s="32"/>
    </row>
    <row r="2" spans="2:9" ht="12.75" customHeight="1">
      <c r="B2" s="33"/>
      <c r="C2" s="1"/>
      <c r="D2" s="1"/>
      <c r="E2" s="1"/>
      <c r="F2" s="1"/>
      <c r="G2" s="1"/>
      <c r="H2" s="1"/>
      <c r="I2" s="1"/>
    </row>
    <row r="3" spans="2:9" ht="12.75" customHeight="1">
      <c r="B3" s="1"/>
      <c r="C3" s="1"/>
      <c r="D3" s="1"/>
      <c r="E3" s="1"/>
      <c r="F3" s="1"/>
      <c r="G3" s="1"/>
      <c r="H3" s="1"/>
      <c r="I3" s="1"/>
    </row>
    <row r="4" spans="1:9" ht="12.75" customHeight="1">
      <c r="A4" s="122" t="s">
        <v>0</v>
      </c>
      <c r="B4" s="103"/>
      <c r="C4" s="113" t="s">
        <v>199</v>
      </c>
      <c r="D4" s="119" t="s">
        <v>32</v>
      </c>
      <c r="E4" s="120"/>
      <c r="F4" s="31"/>
      <c r="G4" s="31"/>
      <c r="H4" s="8"/>
      <c r="I4" s="8"/>
    </row>
    <row r="5" spans="1:9" ht="12.75" customHeight="1">
      <c r="A5" s="123"/>
      <c r="B5" s="124"/>
      <c r="C5" s="129"/>
      <c r="D5" s="113" t="s">
        <v>144</v>
      </c>
      <c r="E5" s="116" t="s">
        <v>145</v>
      </c>
      <c r="F5" s="9"/>
      <c r="G5" s="8"/>
      <c r="H5" s="8"/>
      <c r="I5" s="4"/>
    </row>
    <row r="6" spans="1:9" ht="12.75" customHeight="1">
      <c r="A6" s="123"/>
      <c r="B6" s="124"/>
      <c r="C6" s="130"/>
      <c r="D6" s="148"/>
      <c r="E6" s="149"/>
      <c r="F6" s="9"/>
      <c r="G6" s="8"/>
      <c r="H6" s="8"/>
      <c r="I6" s="1"/>
    </row>
    <row r="7" spans="1:9" ht="12.75" customHeight="1">
      <c r="A7" s="125"/>
      <c r="B7" s="126"/>
      <c r="C7" s="119" t="s">
        <v>115</v>
      </c>
      <c r="D7" s="120"/>
      <c r="E7" s="120"/>
      <c r="F7" s="31"/>
      <c r="G7" s="31"/>
      <c r="H7" s="31"/>
      <c r="I7" s="31"/>
    </row>
    <row r="8" spans="2:9" ht="12.75" customHeight="1">
      <c r="B8" s="3"/>
      <c r="C8" s="1"/>
      <c r="D8" s="1"/>
      <c r="E8" s="1"/>
      <c r="F8" s="1"/>
      <c r="G8" s="1"/>
      <c r="H8" s="1"/>
      <c r="I8" s="1"/>
    </row>
    <row r="9" spans="1:9" ht="12.75" customHeight="1">
      <c r="A9" s="10" t="s">
        <v>18</v>
      </c>
      <c r="B9" s="87"/>
      <c r="C9" s="1"/>
      <c r="D9" s="4"/>
      <c r="E9" s="1"/>
      <c r="F9" s="1"/>
      <c r="G9" s="1"/>
      <c r="H9" s="1"/>
      <c r="I9" s="1"/>
    </row>
    <row r="10" spans="2:9" ht="12.75" customHeight="1">
      <c r="B10" s="10" t="s">
        <v>174</v>
      </c>
      <c r="C10" s="1"/>
      <c r="D10" s="1"/>
      <c r="E10" s="1"/>
      <c r="F10" s="1"/>
      <c r="G10" s="1"/>
      <c r="H10" s="1"/>
      <c r="I10" s="1"/>
    </row>
    <row r="11" spans="2:9" ht="12.75" customHeight="1">
      <c r="B11" s="10" t="s">
        <v>211</v>
      </c>
      <c r="C11" s="55">
        <v>218.95721195101024</v>
      </c>
      <c r="D11" s="55">
        <v>139.3341914345893</v>
      </c>
      <c r="E11" s="55">
        <v>71.20777751774709</v>
      </c>
      <c r="F11" s="27"/>
      <c r="G11" s="27"/>
      <c r="H11" s="27"/>
      <c r="I11" s="27"/>
    </row>
    <row r="12" spans="2:9" ht="12.75" customHeight="1">
      <c r="B12" s="10" t="s">
        <v>206</v>
      </c>
      <c r="C12" s="55">
        <v>345.55872913567276</v>
      </c>
      <c r="D12" s="55">
        <v>228.246138361226</v>
      </c>
      <c r="E12" s="55">
        <v>117.0124005067918</v>
      </c>
      <c r="F12" s="27"/>
      <c r="G12" s="27"/>
      <c r="H12" s="27"/>
      <c r="I12" s="27"/>
    </row>
    <row r="13" spans="2:9" ht="12.75" customHeight="1">
      <c r="B13" s="10" t="s">
        <v>207</v>
      </c>
      <c r="C13" s="55">
        <v>318.60728687172985</v>
      </c>
      <c r="D13" s="55">
        <v>206.6143172388298</v>
      </c>
      <c r="E13" s="55">
        <v>109.43603030710835</v>
      </c>
      <c r="F13" s="27"/>
      <c r="G13" s="27"/>
      <c r="H13" s="27"/>
      <c r="I13" s="27"/>
    </row>
    <row r="14" spans="2:9" ht="12.75" customHeight="1">
      <c r="B14" s="10" t="s">
        <v>208</v>
      </c>
      <c r="C14" s="55">
        <v>297.1687473885697</v>
      </c>
      <c r="D14" s="55">
        <v>190.78262177122454</v>
      </c>
      <c r="E14" s="55">
        <v>102.96091513144354</v>
      </c>
      <c r="F14" s="27"/>
      <c r="G14" s="27"/>
      <c r="H14" s="27"/>
      <c r="I14" s="27"/>
    </row>
    <row r="15" spans="2:9" ht="12.75" customHeight="1">
      <c r="B15" s="10" t="s">
        <v>209</v>
      </c>
      <c r="C15" s="55">
        <v>321.75271755062795</v>
      </c>
      <c r="D15" s="55">
        <v>210.38004667034087</v>
      </c>
      <c r="E15" s="55">
        <v>109.81894722030043</v>
      </c>
      <c r="F15" s="27"/>
      <c r="G15" s="27"/>
      <c r="H15" s="27"/>
      <c r="I15" s="27"/>
    </row>
    <row r="16" spans="2:9" ht="12.75" customHeight="1">
      <c r="B16" s="10" t="s">
        <v>210</v>
      </c>
      <c r="C16" s="55">
        <v>317.3887427106139</v>
      </c>
      <c r="D16" s="55">
        <v>200.07900322038552</v>
      </c>
      <c r="E16" s="55">
        <v>115.98074463882807</v>
      </c>
      <c r="F16" s="27"/>
      <c r="G16" s="27"/>
      <c r="H16" s="27"/>
      <c r="I16" s="27"/>
    </row>
    <row r="17" spans="2:9" ht="12.75" customHeight="1">
      <c r="B17" s="10" t="s">
        <v>205</v>
      </c>
      <c r="C17" s="55">
        <v>388.3989274398838</v>
      </c>
      <c r="D17" s="55">
        <v>228.9061244905091</v>
      </c>
      <c r="E17" s="55">
        <v>154.0256612823354</v>
      </c>
      <c r="F17" s="27"/>
      <c r="G17" s="27"/>
      <c r="H17" s="27"/>
      <c r="I17" s="27"/>
    </row>
    <row r="18" spans="2:9" ht="12.75" customHeight="1">
      <c r="B18" s="10" t="s">
        <v>176</v>
      </c>
      <c r="C18" s="55">
        <v>508.01756332836953</v>
      </c>
      <c r="D18" s="55">
        <v>326.19819725933263</v>
      </c>
      <c r="E18" s="55">
        <v>180.97099836269916</v>
      </c>
      <c r="F18" s="27"/>
      <c r="G18" s="27"/>
      <c r="H18" s="27"/>
      <c r="I18" s="27"/>
    </row>
    <row r="19" spans="1:9" ht="12.75" customHeight="1">
      <c r="A19" s="11" t="s">
        <v>19</v>
      </c>
      <c r="B19" s="87"/>
      <c r="C19" s="56">
        <v>371.1738768077365</v>
      </c>
      <c r="D19" s="56">
        <v>235.98003328936937</v>
      </c>
      <c r="E19" s="56">
        <v>132.64174492101714</v>
      </c>
      <c r="F19" s="28"/>
      <c r="G19" s="28"/>
      <c r="H19" s="28"/>
      <c r="I19" s="28"/>
    </row>
    <row r="20" spans="2:9" ht="12.75" customHeight="1">
      <c r="B20" s="3" t="s">
        <v>201</v>
      </c>
      <c r="C20" s="55"/>
      <c r="D20" s="55"/>
      <c r="E20" s="55"/>
      <c r="F20" s="27"/>
      <c r="G20" s="27"/>
      <c r="H20" s="27"/>
      <c r="I20" s="27"/>
    </row>
    <row r="21" spans="2:9" ht="12.75" customHeight="1">
      <c r="B21" s="3" t="s">
        <v>26</v>
      </c>
      <c r="C21" s="55">
        <v>381.9086771008892</v>
      </c>
      <c r="D21" s="55">
        <v>241.44979376467586</v>
      </c>
      <c r="E21" s="55">
        <v>137.8792802595737</v>
      </c>
      <c r="F21" s="27"/>
      <c r="G21" s="27"/>
      <c r="H21" s="27"/>
      <c r="I21" s="27"/>
    </row>
    <row r="22" spans="2:9" ht="12.75" customHeight="1">
      <c r="B22" s="3" t="s">
        <v>27</v>
      </c>
      <c r="C22" s="55">
        <v>195.63791714291068</v>
      </c>
      <c r="D22" s="55">
        <v>146.53825254361146</v>
      </c>
      <c r="E22" s="55">
        <v>46.99357304802414</v>
      </c>
      <c r="F22" s="27"/>
      <c r="G22" s="27"/>
      <c r="H22" s="27"/>
      <c r="I22" s="27"/>
    </row>
    <row r="23" spans="2:9" ht="12.75" customHeight="1">
      <c r="B23" s="8"/>
      <c r="C23" s="18"/>
      <c r="D23" s="18"/>
      <c r="E23" s="18"/>
      <c r="F23" s="18"/>
      <c r="G23" s="18"/>
      <c r="H23" s="18"/>
      <c r="I23" s="18"/>
    </row>
    <row r="24" spans="2:9" ht="12.75" customHeight="1">
      <c r="B24" s="8"/>
      <c r="C24" s="18"/>
      <c r="D24" s="18"/>
      <c r="E24" s="18"/>
      <c r="F24" s="18"/>
      <c r="G24" s="18"/>
      <c r="H24" s="18"/>
      <c r="I24" s="18"/>
    </row>
    <row r="25" spans="2:9" ht="12.75" customHeight="1">
      <c r="B25" s="8"/>
      <c r="C25" s="18"/>
      <c r="D25" s="18"/>
      <c r="E25" s="18"/>
      <c r="F25" s="18"/>
      <c r="G25" s="18"/>
      <c r="H25" s="18"/>
      <c r="I25" s="18"/>
    </row>
    <row r="26" spans="2:9" ht="12.75" customHeight="1">
      <c r="B26" s="8"/>
      <c r="C26" s="18"/>
      <c r="D26" s="18"/>
      <c r="E26" s="18"/>
      <c r="F26" s="18"/>
      <c r="G26" s="18"/>
      <c r="H26" s="18"/>
      <c r="I26" s="18"/>
    </row>
    <row r="27" spans="2:9" ht="12.75" customHeight="1">
      <c r="B27" s="8"/>
      <c r="C27" s="18"/>
      <c r="D27" s="18"/>
      <c r="E27" s="18"/>
      <c r="F27" s="18"/>
      <c r="G27" s="18"/>
      <c r="H27" s="18"/>
      <c r="I27" s="18"/>
    </row>
    <row r="28" spans="1:9" ht="12.75" customHeight="1">
      <c r="A28" s="102" t="s">
        <v>164</v>
      </c>
      <c r="B28" s="147"/>
      <c r="C28" s="147"/>
      <c r="D28" s="147"/>
      <c r="E28" s="147"/>
      <c r="F28" s="32"/>
      <c r="G28" s="32"/>
      <c r="H28" s="32"/>
      <c r="I28" s="32"/>
    </row>
    <row r="29" spans="2:9" ht="12.75" customHeight="1">
      <c r="B29" s="1"/>
      <c r="C29" s="1"/>
      <c r="D29" s="1"/>
      <c r="E29" s="1"/>
      <c r="F29" s="1"/>
      <c r="G29" s="1"/>
      <c r="H29" s="1"/>
      <c r="I29" s="1"/>
    </row>
    <row r="30" spans="2:9" ht="12.75" customHeight="1">
      <c r="B30" s="1"/>
      <c r="C30" s="1"/>
      <c r="D30" s="1"/>
      <c r="E30" s="1"/>
      <c r="F30" s="1"/>
      <c r="G30" s="1"/>
      <c r="H30" s="1"/>
      <c r="I30" s="1"/>
    </row>
    <row r="31" spans="1:9" ht="12.75" customHeight="1">
      <c r="A31" s="122" t="s">
        <v>0</v>
      </c>
      <c r="B31" s="103"/>
      <c r="C31" s="113" t="s">
        <v>199</v>
      </c>
      <c r="D31" s="119" t="s">
        <v>32</v>
      </c>
      <c r="E31" s="120"/>
      <c r="F31" s="31"/>
      <c r="G31" s="31"/>
      <c r="H31" s="8"/>
      <c r="I31" s="8"/>
    </row>
    <row r="32" spans="1:9" ht="12.75" customHeight="1">
      <c r="A32" s="123"/>
      <c r="B32" s="124"/>
      <c r="C32" s="129"/>
      <c r="D32" s="113" t="s">
        <v>144</v>
      </c>
      <c r="E32" s="116" t="s">
        <v>145</v>
      </c>
      <c r="F32" s="9"/>
      <c r="G32" s="8"/>
      <c r="H32" s="8"/>
      <c r="I32" s="4"/>
    </row>
    <row r="33" spans="1:9" ht="12.75" customHeight="1">
      <c r="A33" s="123"/>
      <c r="B33" s="124"/>
      <c r="C33" s="130"/>
      <c r="D33" s="148"/>
      <c r="E33" s="149"/>
      <c r="F33" s="9"/>
      <c r="G33" s="8"/>
      <c r="H33" s="8"/>
      <c r="I33" s="1"/>
    </row>
    <row r="34" spans="1:9" ht="12.75" customHeight="1">
      <c r="A34" s="125"/>
      <c r="B34" s="126"/>
      <c r="C34" s="119" t="s">
        <v>44</v>
      </c>
      <c r="D34" s="120"/>
      <c r="E34" s="120"/>
      <c r="F34" s="31"/>
      <c r="G34" s="31"/>
      <c r="H34" s="31"/>
      <c r="I34" s="31"/>
    </row>
    <row r="35" spans="2:9" ht="12.75" customHeight="1">
      <c r="B35" s="3"/>
      <c r="C35" s="1"/>
      <c r="D35" s="1"/>
      <c r="E35" s="1"/>
      <c r="F35" s="1"/>
      <c r="G35" s="1"/>
      <c r="H35" s="1"/>
      <c r="I35" s="1"/>
    </row>
    <row r="36" spans="1:9" ht="12.75" customHeight="1">
      <c r="A36" s="10" t="s">
        <v>18</v>
      </c>
      <c r="B36" s="87"/>
      <c r="C36" s="1"/>
      <c r="D36" s="4"/>
      <c r="E36" s="1"/>
      <c r="F36" s="1"/>
      <c r="G36" s="1"/>
      <c r="H36" s="1"/>
      <c r="I36" s="1"/>
    </row>
    <row r="37" spans="2:9" ht="12.75" customHeight="1">
      <c r="B37" s="10" t="s">
        <v>174</v>
      </c>
      <c r="C37" s="1"/>
      <c r="D37" s="1"/>
      <c r="E37" s="1"/>
      <c r="F37" s="1"/>
      <c r="G37" s="1"/>
      <c r="H37" s="1"/>
      <c r="I37" s="1"/>
    </row>
    <row r="38" spans="2:9" ht="12.75" customHeight="1">
      <c r="B38" s="10" t="s">
        <v>211</v>
      </c>
      <c r="C38" s="79">
        <v>3964.774432771255</v>
      </c>
      <c r="D38" s="79">
        <v>2522.9981460227773</v>
      </c>
      <c r="E38" s="79">
        <v>1289.397015979518</v>
      </c>
      <c r="F38" s="23"/>
      <c r="G38" s="23"/>
      <c r="H38" s="23"/>
      <c r="I38" s="23"/>
    </row>
    <row r="39" spans="2:9" ht="12.75" customHeight="1">
      <c r="B39" s="10" t="s">
        <v>206</v>
      </c>
      <c r="C39" s="79">
        <v>2949.730564871689</v>
      </c>
      <c r="D39" s="79">
        <v>1948.3362851867205</v>
      </c>
      <c r="E39" s="79">
        <v>998.831819723405</v>
      </c>
      <c r="F39" s="23"/>
      <c r="G39" s="23"/>
      <c r="H39" s="23"/>
      <c r="I39" s="23"/>
    </row>
    <row r="40" spans="2:9" ht="12.75" customHeight="1">
      <c r="B40" s="10" t="s">
        <v>207</v>
      </c>
      <c r="C40" s="79">
        <v>2429.9104713854676</v>
      </c>
      <c r="D40" s="79">
        <v>1575.7778107533265</v>
      </c>
      <c r="E40" s="79">
        <v>834.6317455606668</v>
      </c>
      <c r="F40" s="23"/>
      <c r="G40" s="23"/>
      <c r="H40" s="23"/>
      <c r="I40" s="23"/>
    </row>
    <row r="41" spans="2:9" ht="12.75" customHeight="1">
      <c r="B41" s="10" t="s">
        <v>208</v>
      </c>
      <c r="C41" s="79">
        <v>3272.490363211901</v>
      </c>
      <c r="D41" s="79">
        <v>2100.941962104349</v>
      </c>
      <c r="E41" s="79">
        <v>1133.8291981106465</v>
      </c>
      <c r="F41" s="23"/>
      <c r="G41" s="23"/>
      <c r="H41" s="23"/>
      <c r="I41" s="23"/>
    </row>
    <row r="42" spans="2:9" ht="12.75" customHeight="1">
      <c r="B42" s="10" t="s">
        <v>209</v>
      </c>
      <c r="C42" s="79">
        <v>2654.3568163679897</v>
      </c>
      <c r="D42" s="79">
        <v>1735.5679702048417</v>
      </c>
      <c r="E42" s="79">
        <v>905.9711238482189</v>
      </c>
      <c r="F42" s="23"/>
      <c r="G42" s="23"/>
      <c r="H42" s="23"/>
      <c r="I42" s="23"/>
    </row>
    <row r="43" spans="2:9" ht="12.75" customHeight="1">
      <c r="B43" s="10" t="s">
        <v>210</v>
      </c>
      <c r="C43" s="79">
        <v>2576.5258981466386</v>
      </c>
      <c r="D43" s="79">
        <v>1624.2187075384531</v>
      </c>
      <c r="E43" s="79">
        <v>941.5185607913473</v>
      </c>
      <c r="F43" s="23"/>
      <c r="G43" s="23"/>
      <c r="H43" s="23"/>
      <c r="I43" s="23"/>
    </row>
    <row r="44" spans="2:9" ht="12.75" customHeight="1">
      <c r="B44" s="10" t="s">
        <v>205</v>
      </c>
      <c r="C44" s="79">
        <v>3474.7003304144255</v>
      </c>
      <c r="D44" s="79">
        <v>2047.8434161591915</v>
      </c>
      <c r="E44" s="79">
        <v>1377.946689188188</v>
      </c>
      <c r="F44" s="23"/>
      <c r="G44" s="23"/>
      <c r="H44" s="23"/>
      <c r="I44" s="23"/>
    </row>
    <row r="45" spans="2:9" ht="12.75" customHeight="1">
      <c r="B45" s="10" t="s">
        <v>176</v>
      </c>
      <c r="C45" s="79">
        <v>4301.299417502499</v>
      </c>
      <c r="D45" s="79">
        <v>2761.8653706958953</v>
      </c>
      <c r="E45" s="79">
        <v>1532.2510598697136</v>
      </c>
      <c r="F45" s="23"/>
      <c r="G45" s="23"/>
      <c r="H45" s="23"/>
      <c r="I45" s="23"/>
    </row>
    <row r="46" spans="1:9" ht="12.75" customHeight="1">
      <c r="A46" s="11" t="s">
        <v>19</v>
      </c>
      <c r="B46" s="87"/>
      <c r="C46" s="80">
        <v>3305.691798132739</v>
      </c>
      <c r="D46" s="80">
        <v>2101.6491442683873</v>
      </c>
      <c r="E46" s="80">
        <v>1181.3135451408523</v>
      </c>
      <c r="F46" s="24"/>
      <c r="G46" s="24"/>
      <c r="H46" s="24"/>
      <c r="I46" s="24"/>
    </row>
    <row r="47" spans="2:9" ht="12.75" customHeight="1">
      <c r="B47" s="3" t="s">
        <v>201</v>
      </c>
      <c r="C47" s="79"/>
      <c r="D47" s="79"/>
      <c r="E47" s="79"/>
      <c r="F47" s="23"/>
      <c r="G47" s="23"/>
      <c r="H47" s="23"/>
      <c r="I47" s="23"/>
    </row>
    <row r="48" spans="2:9" ht="12.75" customHeight="1">
      <c r="B48" s="3" t="s">
        <v>26</v>
      </c>
      <c r="C48" s="79">
        <v>3275.713693198906</v>
      </c>
      <c r="D48" s="79">
        <v>2070.9673361154414</v>
      </c>
      <c r="E48" s="79">
        <v>1182.6205410760583</v>
      </c>
      <c r="F48" s="23"/>
      <c r="G48" s="23"/>
      <c r="H48" s="23"/>
      <c r="I48" s="23"/>
    </row>
    <row r="49" spans="2:9" ht="12.75" customHeight="1">
      <c r="B49" s="3" t="s">
        <v>27</v>
      </c>
      <c r="C49" s="79">
        <v>4669.916808301279</v>
      </c>
      <c r="D49" s="79">
        <v>3497.8978441721083</v>
      </c>
      <c r="E49" s="79">
        <v>1121.7461311387422</v>
      </c>
      <c r="F49" s="23"/>
      <c r="G49" s="23"/>
      <c r="H49" s="23"/>
      <c r="I49" s="23"/>
    </row>
  </sheetData>
  <mergeCells count="14">
    <mergeCell ref="A4:B7"/>
    <mergeCell ref="A31:B34"/>
    <mergeCell ref="A1:E1"/>
    <mergeCell ref="A28:E28"/>
    <mergeCell ref="D5:D6"/>
    <mergeCell ref="E5:E6"/>
    <mergeCell ref="D32:D33"/>
    <mergeCell ref="E32:E33"/>
    <mergeCell ref="D31:E31"/>
    <mergeCell ref="C34:E34"/>
    <mergeCell ref="D4:E4"/>
    <mergeCell ref="C7:E7"/>
    <mergeCell ref="C31:C33"/>
    <mergeCell ref="C4:C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2005-10-25T14:02:30Z</cp:lastPrinted>
  <dcterms:created xsi:type="dcterms:W3CDTF">2001-09-27T12:26:43Z</dcterms:created>
  <dcterms:modified xsi:type="dcterms:W3CDTF">2008-02-25T13:54:33Z</dcterms:modified>
  <cp:category/>
  <cp:version/>
  <cp:contentType/>
  <cp:contentStatus/>
</cp:coreProperties>
</file>