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1" sheetId="4" r:id="rId4"/>
    <sheet name="Graf2+3" sheetId="5" r:id="rId5"/>
    <sheet name="Tab1" sheetId="6" r:id="rId6"/>
    <sheet name="Tab2" sheetId="7" r:id="rId7"/>
    <sheet name="Tab3" sheetId="8" r:id="rId8"/>
    <sheet name="Tab4" sheetId="9" r:id="rId9"/>
    <sheet name="Tab5" sheetId="10" r:id="rId10"/>
    <sheet name="Tab6" sheetId="11" r:id="rId11"/>
    <sheet name="Tab1Graf" sheetId="12" r:id="rId12"/>
    <sheet name="Tab2Graf" sheetId="13" r:id="rId13"/>
    <sheet name="Tab3Graf" sheetId="14" r:id="rId14"/>
  </sheets>
  <externalReferences>
    <externalReference r:id="rId17"/>
    <externalReference r:id="rId18"/>
    <externalReference r:id="rId19"/>
    <externalReference r:id="rId20"/>
  </externalReferences>
  <definedNames/>
  <calcPr fullCalcOnLoad="1"/>
</workbook>
</file>

<file path=xl/sharedStrings.xml><?xml version="1.0" encoding="utf-8"?>
<sst xmlns="http://schemas.openxmlformats.org/spreadsheetml/2006/main" count="826" uniqueCount="253">
  <si>
    <t>Bruttoanlageinvestitionen</t>
  </si>
  <si>
    <t>dar.: Ausrüstungsinvestitionen</t>
  </si>
  <si>
    <t>insgesamt</t>
  </si>
  <si>
    <t>Gruppen</t>
  </si>
  <si>
    <t>in Tsd. Euro</t>
  </si>
  <si>
    <t>Vorleistungsgüterproduzenten, Energie</t>
  </si>
  <si>
    <t>Investitionsgüterproduzenten</t>
  </si>
  <si>
    <t>Gebrauchsgüterproduzenten</t>
  </si>
  <si>
    <t>Verbrauchsgüterproduzenten</t>
  </si>
  <si>
    <t>Bruttoanlageinvestitionen je Beschäft.</t>
  </si>
  <si>
    <t>Jahr</t>
  </si>
  <si>
    <t>EURO</t>
  </si>
  <si>
    <t xml:space="preserve">1. Komplexübersicht der Bruttoanlageinvestitionen in Betrieben des Bergbaus und Verarbeitenden Gewerbes 2004                                                                           nach Wirtschaftszweigen                                               </t>
  </si>
  <si>
    <t>WZ 2003</t>
  </si>
  <si>
    <t>Land                                                                                                                        Hauptgruppe                                                                Wirtschaftsabteilung</t>
  </si>
  <si>
    <t>Betriebe</t>
  </si>
  <si>
    <t xml:space="preserve">Beschäftigte </t>
  </si>
  <si>
    <t xml:space="preserve">Umsatz </t>
  </si>
  <si>
    <t>Betriebe            mit            Investi-            tionen</t>
  </si>
  <si>
    <t>je                 Beschäf-tigten</t>
  </si>
  <si>
    <t>im Ver- hältnis            zum Umsatz</t>
  </si>
  <si>
    <t>Anzahl</t>
  </si>
  <si>
    <t>Personen</t>
  </si>
  <si>
    <t>1000 EUR</t>
  </si>
  <si>
    <t>EUR</t>
  </si>
  <si>
    <t>Prozent</t>
  </si>
  <si>
    <t>C-D</t>
  </si>
  <si>
    <t>Thüringen</t>
  </si>
  <si>
    <t>.</t>
  </si>
  <si>
    <t>Vorleistungsgüterproduzenten / Energie</t>
  </si>
  <si>
    <t xml:space="preserve"> Verbrauchsgüterproduzenten</t>
  </si>
  <si>
    <t>C</t>
  </si>
  <si>
    <t>Bergbau und Gewinnung von Steinen und Erden</t>
  </si>
  <si>
    <t xml:space="preserve"> Kohlenbergbau, Torfgewinnung</t>
  </si>
  <si>
    <t xml:space="preserve">              -</t>
  </si>
  <si>
    <t xml:space="preserve">                  -</t>
  </si>
  <si>
    <t xml:space="preserve">                    -</t>
  </si>
  <si>
    <t xml:space="preserve">             -</t>
  </si>
  <si>
    <t xml:space="preserve">                   -</t>
  </si>
  <si>
    <t xml:space="preserve">                -</t>
  </si>
  <si>
    <t xml:space="preserve"> Gewinnung von Erdöl und Erdgas, Erbringung</t>
  </si>
  <si>
    <t xml:space="preserve">    damit verbundener Dienstleistungen</t>
  </si>
  <si>
    <t xml:space="preserve">                   .</t>
  </si>
  <si>
    <t xml:space="preserve">                     .</t>
  </si>
  <si>
    <t xml:space="preserve">                    .</t>
  </si>
  <si>
    <t xml:space="preserve">                  .</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</si>
  <si>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</si>
  <si>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</si>
  <si>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</si>
  <si>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</si>
  <si>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</si>
  <si>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</si>
  <si>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</si>
  <si>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</si>
  <si>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</si>
  <si>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</si>
  <si>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</si>
  <si>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</si>
  <si>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</si>
  <si>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</si>
  <si>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</si>
  <si>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</si>
  <si>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</si>
  <si>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</si>
  <si>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</si>
  <si>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</si>
  <si>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</si>
  <si>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</si>
  <si>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</si>
  <si>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</si>
  <si>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</si>
  <si>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</si>
  <si>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</si>
  <si>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</si>
  <si>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</si>
  <si>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</si>
  <si>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</si>
  <si>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</si>
  <si>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</si>
  <si>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</si>
  <si>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</si>
  <si>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</si>
  <si>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</si>
  <si>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2004                                                                                                                           nach Wirtschaftszweigen </t>
  </si>
  <si>
    <t>Land                                                                Hauptgruppe                                                    Wirtschaftsabteilung</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</si>
  <si>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</si>
  <si>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</si>
  <si>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</si>
  <si>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</si>
  <si>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</si>
  <si>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</si>
  <si>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</si>
  <si>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</si>
  <si>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</si>
  <si>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</si>
  <si>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</si>
  <si>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 xml:space="preserve">            .</t>
  </si>
  <si>
    <t xml:space="preserve">             .</t>
  </si>
  <si>
    <t xml:space="preserve">            -</t>
  </si>
  <si>
    <t xml:space="preserve">               -</t>
  </si>
  <si>
    <t xml:space="preserve">                        -</t>
  </si>
  <si>
    <t xml:space="preserve">                        .</t>
  </si>
  <si>
    <t xml:space="preserve">                         -</t>
  </si>
  <si>
    <t>3. Zugänge an gemieteten und gepachteten Sachanlagen in Betrieben des                                                                                                                            Bergbaus und Verarbeitenden Gewerbes 2004 nach Wirtschaftszweigen</t>
  </si>
  <si>
    <t>Land                                                                                                                                       Hauptgruppe                                                                Wirtschaftsabteilung</t>
  </si>
  <si>
    <t>Zugänge an neu gemieteten und gepachteten                            neuen Sachanlagen</t>
  </si>
  <si>
    <t>mit Mietinvestitionen</t>
  </si>
  <si>
    <t>ins-                          gesamt</t>
  </si>
  <si>
    <t>Grundstücke mit Geschäfts-, Fabrik-, Wohn- und anderen Bauten</t>
  </si>
  <si>
    <t>Maschinen,                     maschinelle                                Anlagen und                            Betriebs-                               ausstattung</t>
  </si>
  <si>
    <t xml:space="preserve">                          .</t>
  </si>
  <si>
    <t xml:space="preserve">                      .</t>
  </si>
  <si>
    <t>Kohlenbergbau, Torfgewinnung</t>
  </si>
  <si>
    <t>Gewinnung von Erdöl und Erdgas, Erbringung</t>
  </si>
  <si>
    <t xml:space="preserve">  damit verbundener Dienstleistungen</t>
  </si>
  <si>
    <t xml:space="preserve">                            -</t>
  </si>
  <si>
    <t xml:space="preserve">                      -</t>
  </si>
  <si>
    <t xml:space="preserve">                          -</t>
  </si>
  <si>
    <t xml:space="preserve">Gewinnung von Steinen und Erden, </t>
  </si>
  <si>
    <t xml:space="preserve">   sonstiger Bergbau</t>
  </si>
  <si>
    <t xml:space="preserve">                     -</t>
  </si>
  <si>
    <t>4. Betriebe, Umsatz und Bruttoanlageinvestitionen im Bergbau und Verarbeitenden Gewerbe 1995, 2000, 2003 und 2004</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</si>
  <si>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</si>
  <si>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</si>
  <si>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</si>
  <si>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</si>
  <si>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</si>
  <si>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</si>
  <si>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</si>
  <si>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</si>
  <si>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</si>
  <si>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</si>
  <si>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</si>
  <si>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</si>
  <si>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</si>
  <si>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</si>
  <si>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</si>
  <si>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2004  nach Kreisen </t>
  </si>
  <si>
    <t>Jahr                                                Kreisfreie Stadt                                                 Landkreis                                       Land</t>
  </si>
  <si>
    <t>Beschäftigte</t>
  </si>
  <si>
    <t>Betriebe            mit                  Investi-            tionen</t>
  </si>
  <si>
    <t>im Ver- hältnis            zum             Umsatz</t>
  </si>
  <si>
    <t>Stadt Erfurt</t>
  </si>
  <si>
    <t>Stadt Gera</t>
  </si>
  <si>
    <t>Stadt Jena</t>
  </si>
  <si>
    <t>Stadt Suhl</t>
  </si>
  <si>
    <t>Stadt Weimar</t>
  </si>
  <si>
    <t xml:space="preserve">                 .</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</si>
  <si>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</si>
  <si>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</si>
  <si>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</si>
  <si>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</si>
  <si>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</si>
  <si>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</si>
  <si>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</si>
  <si>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</si>
  <si>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</si>
  <si>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</si>
  <si>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</si>
  <si>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</si>
  <si>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</si>
  <si>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</si>
  <si>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</si>
  <si>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</si>
  <si>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</si>
  <si>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</si>
  <si>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</si>
  <si>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</si>
  <si>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2004                                                                                                   nach Kreisen </t>
  </si>
  <si>
    <t>Darunter</t>
  </si>
  <si>
    <t xml:space="preserve"> bebaute Grundstücke und gebraucht erworbene Bauten</t>
  </si>
  <si>
    <t>bebaute Grundstücke und Bauten</t>
  </si>
  <si>
    <t>Maschinen, masch. Anlagen, Betriebs- und Geschäfts- ausstattung</t>
  </si>
  <si>
    <t xml:space="preserve">                       .</t>
  </si>
  <si>
    <t>kreisfreie Städte</t>
  </si>
  <si>
    <t>Inhaltsverzeichnis</t>
  </si>
  <si>
    <t xml:space="preserve">Seite </t>
  </si>
  <si>
    <t>Vorbemerkungen</t>
  </si>
  <si>
    <t>Überblick zu den Bruttoanlageinvestitionen im Bergbau und Verarbeitenden Gewerbe 2004</t>
  </si>
  <si>
    <t>Grafiken</t>
  </si>
  <si>
    <t xml:space="preserve">1.      Bruttoanlageinvestitionen der Betriebe im Bergbau und Verarbeitenden Gewerbe </t>
  </si>
  <si>
    <t xml:space="preserve">         in den Jahren 1995 bis 2004</t>
  </si>
  <si>
    <t>2.      Anteile der Hauptgruppen an den Bruttoanlageinvestitionen der Betriebe</t>
  </si>
  <si>
    <t xml:space="preserve">         im Bergbau und Verarbeitenden Gewerbe 2003 und 2004</t>
  </si>
  <si>
    <t>3.      Bruttoanlageinvestitionen der Betriebe im Bergbau und Verarbeitenden Gewerbe</t>
  </si>
  <si>
    <t xml:space="preserve">         1995 bis 2004 je Beschäftigter</t>
  </si>
  <si>
    <t>Tabellen</t>
  </si>
  <si>
    <t>1.       Komplexübersicht der Bruttoanlageinvestitionen in Betrieben des Bergbaus</t>
  </si>
  <si>
    <t xml:space="preserve">          und Verarbeitenden Gewerbes 2004 nach Wirtschaftszweigen</t>
  </si>
  <si>
    <t>2.       Bruttoanlageinvestitionen in Betrieben des Bergbaus und Verarbeitenden</t>
  </si>
  <si>
    <t xml:space="preserve">          Gewerbes 2004 nach Wirtschaftszweigen</t>
  </si>
  <si>
    <t>3.       Zugänge an gemieteten und gepachteten Sachanlagen in Betrieben des</t>
  </si>
  <si>
    <t xml:space="preserve">          Bergbaus und Verarbeitenden Gewerbes 2004 nach Wirtschaftszweigen</t>
  </si>
  <si>
    <t>4.       Betriebe, Umsatz und Bruttoanlageinvestitionen im Bergbau und Verarbeitenden</t>
  </si>
  <si>
    <t xml:space="preserve">          Gewerbe 1995, 2000, 2003 und 2004 nach Beschäftigtengrößenklassen</t>
  </si>
  <si>
    <t>5.       Komplexübersicht der Bruttoanlageinvestitionen in Betrieben des Bergbaus</t>
  </si>
  <si>
    <t xml:space="preserve">          und Verarbeitenden Gewerbes 2004 nach Kreisen</t>
  </si>
  <si>
    <t>6.       Bruttoanlageinvestitionen in Betrieben des Bergbaus und Verarbeitenden</t>
  </si>
  <si>
    <t xml:space="preserve">          Gewerbes 2004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</si>
  <si>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</si>
  <si>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</si>
  <si>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</si>
  <si>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</si>
  <si>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104 der Verordnung vom 25. November 2003 (BGBl. I S. 2304) in Verbindung mit dem Gesetz über die Statistik für Bundeszwecke (Bundesstatistikgesetz - BStatG) vom    22. Januar 1987 (BGBl. I S. 462, 565), zuletzt geändert durch Artikel 2 des Gesetzes vom 9. Juni 2005 (BGBl. I              S. 1534).</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</si>
  <si>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</si>
  <si>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</si>
  <si>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</si>
  <si>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</si>
  <si>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</si>
  <si>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</si>
  <si>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</si>
  <si>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</si>
  <si>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</si>
  <si>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</si>
  <si>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</si>
  <si>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Zu den Beschäftigten zählen alle tätigen Personen, die am Ende des Monats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Dabei zählen zu den Arbeitern alle Lohnempfänger einschließlich der gewerblich Auszubildenden, Umschüler, Praktikanten und Heimarbeiter.</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</si>
  <si>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</si>
  <si>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</si>
  <si>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</si>
  <si>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</si>
  <si>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</si>
  <si>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Zeichenerklärung</t>
  </si>
  <si>
    <t xml:space="preserve"> -               nichts vorhanden (genau Null)</t>
  </si>
  <si>
    <t xml:space="preserve"> .               Zahlenwert unbekannt oder geheim zu halten</t>
  </si>
  <si>
    <t>Abkürzungen</t>
  </si>
  <si>
    <t>H.v.           Herstellung von</t>
  </si>
  <si>
    <t>Masch.      Maschinen</t>
  </si>
  <si>
    <t>masch.      maschinelle</t>
  </si>
  <si>
    <t>u.              und</t>
  </si>
  <si>
    <t>u.Ä.           und Ähnliches</t>
  </si>
  <si>
    <t>u.s.E.        und sonstige Erzeugnisse</t>
  </si>
  <si>
    <t>Im Jahr 2004 betrug das Investitionsvolumen der Betriebe im Bergbau und Verarbeitenden Gewerbe von Unternehmen mit im Allgemeinen 20 und mehr Beschäftigten  1 110 Millionen EUR. Das entspricht einer Steigerung von 11,7 Prozent bzw. 116 Millio-      nen  EUR gegenüber dem Vorjahr.</t>
  </si>
  <si>
    <t>Daraus ergab sich in den einzelnen Wirtschaftsabteilungen eine differenzierte Verteilung der aktivierten Investitionen. Zu den Bereichen mit einem hohen Anteil an den Gesamtinvestitionen gehörten:</t>
  </si>
  <si>
    <t xml:space="preserve">Eine Erhöhung der Bruttoanlageinvestitionen je Beschäftigten wurde insgesamt und bei drei der  vier Hauptgruppen beobachtet. Die Investitionen gemessen am getätigten Umsatz lagen im Bergbau und Verarbeitenden Gewerbe insgesamt und in zwei der vier Hauptgruppen über den Werten des Vorjahres. </t>
  </si>
  <si>
    <t>Der Wert für neu gemietete und gepachtete Sachanlagen 2004 stieg um die Hälfte auf insgesamt 95 Millionen EUR (Vorjahr 63 Millionen EUR). Die Mietausgaben für neue Sachanlagen wie Maschinen oder maschinelle Anlagen und Betriebs- und Geschäftsausstattungen hatten den höchsten Anteil an den gemieteten neuen Sachanlagen insgesamt.</t>
  </si>
  <si>
    <t>Nach der Verwendung wurde der größte Anteil des Investitionsvolumens mit 87,0 Prozent (Vorjahr 88,1 Prozent) von den Betrieben für Ausrüstungen (Maschinen, maschinelle Anlagen sowie Betriebs- und Geschäftsausstattungen) angeschafft. Absolut erhöhten sich die Ausrüstungsinvestitionen um 90 Millionen Euro. Bei der Verwendung der Investitionen ergab sich folgende Verteilung:</t>
  </si>
  <si>
    <t>r                berichtigte Zahl</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</si>
  <si>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</si>
  <si>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</si>
  <si>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</si>
  <si>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</si>
  <si>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</si>
  <si>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</si>
  <si>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</si>
  <si>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</si>
  <si>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</si>
  <si>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</si>
  <si>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</si>
  <si>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</si>
  <si>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</si>
  <si>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in Bergbau und Verarbeitenden Gewerbe in Thüringen 2004</t>
  </si>
  <si>
    <t>Erscheinungsweise: jährlich</t>
  </si>
  <si>
    <t xml:space="preserve">Preis: 0,00 EUR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</si>
</sst>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 ###\ ##0"/>
    <numFmt numFmtId="174" formatCode="#000\ &quot;DM&quot;"/>
    <numFmt numFmtId="175" formatCode="\ \ @"/>
    <numFmt numFmtId="176" formatCode="###\ ###\ ###\ ##0"/>
    <numFmt numFmtId="177" formatCode="##.0"/>
    <numFmt numFmtId="178" formatCode="###\ ##0\ \ \ "/>
    <numFmt numFmtId="179" formatCode="###\ ###\ ##0\ \ "/>
    <numFmt numFmtId="180" formatCode="##0.0\ \ "/>
    <numFmt numFmtId="181" formatCode="###\ ###\ ##0\ \ \ "/>
    <numFmt numFmtId="182" formatCode="##\ ###\ ##0\ \ \ "/>
    <numFmt numFmtId="183" formatCode="##0.0\ \ \ "/>
    <numFmt numFmtId="184" formatCode="###\ ###\ ##0\ "/>
    <numFmt numFmtId="185" formatCode="#\ ###\ &quot;EUR&quot;"/>
    <numFmt numFmtId="186" formatCode="###\ ##0\ \ \ \ \ "/>
    <numFmt numFmtId="187" formatCode="_-* #,##0.00\ [$€-1]_-;\-* #,##0.00\ [$€-1]_-;_-* &quot;-&quot;??\ [$€-1]_-"/>
    <numFmt numFmtId="188" formatCode="###\ ##0\ \ \ \ \ \ \ "/>
    <numFmt numFmtId="189" formatCode="#\ ###\ \ "/>
    <numFmt numFmtId="190" formatCode="###\ ###\ ##0\r\ \ "/>
    <numFmt numFmtId="191" formatCode="###\ ###\ ###\ ##0\r"/>
    <numFmt numFmtId="192" formatCode="\ ###\ ###\ ##0\r\ \ "/>
    <numFmt numFmtId="193" formatCode="\ ###\ ###\ ###\ ##0\r"/>
    <numFmt numFmtId="194" formatCode="\ \ ###\ ###\ ###\ ##0\r"/>
    <numFmt numFmtId="195" formatCode="\ \ \ ###\ ###\ ##0\r\ \ "/>
    <numFmt numFmtId="196" formatCode="\ \ ###\ ###\ ##0\r\ \ "/>
    <numFmt numFmtId="197" formatCode="\ \ \ \ ###\ ###\ ##0\r\ \ "/>
    <numFmt numFmtId="198" formatCode="\ \ \ ###\ ###\ ###\ ##0\r"/>
    <numFmt numFmtId="199" formatCode="\ \ \ \ ###\ ###\ ###\ ##0\r"/>
    <numFmt numFmtId="200" formatCode="\ \ \ \ \ ###\ ###\ ##0\r\ \ "/>
    <numFmt numFmtId="201" formatCode="\ \ \ \ \ \ ###\ ###\ ##0\r\ \ "/>
    <numFmt numFmtId="202" formatCode="\ \ \ \ \ \ \ \ ###\ ###\ ##0\r\ \ "/>
    <numFmt numFmtId="203" formatCode="\ \ \ \ ###\ ###\ ##0\r\ "/>
    <numFmt numFmtId="204" formatCode="\ \ \ \ \ \ ###\ ###\ ##0\r\ "/>
    <numFmt numFmtId="205" formatCode="\ \ \ \ \ \ \ \ ###\ ###\ ##0\r\ "/>
    <numFmt numFmtId="206" formatCode="###\ ###\ ###\ ##0\ \ "/>
    <numFmt numFmtId="207" formatCode="###\ ###\ ###\ ##0\ "/>
    <numFmt numFmtId="208" formatCode="\ ###\ ###\ ##0\ "/>
    <numFmt numFmtId="209" formatCode="\ \ \ \ \ \ \ \ ###\ ###\ ##0\ \ "/>
    <numFmt numFmtId="210" formatCode="###\ ###\ ##0\r\ "/>
    <numFmt numFmtId="211" formatCode="\ \ \ \ \ \ \ ###\ ###\ ##0\r\ "/>
    <numFmt numFmtId="212" formatCode="\ \ \ \ \ \ \ \ \ ###\ ###\ ##0\r\ "/>
  </numFmts>
  <fonts count="17">
    <font>
      <sz val="10"/>
      <name val="Arial"/>
      <family val="0"/>
    </font>
    <font>
      <sz val="8"/>
      <name val="Arial"/>
      <family val="0"/>
    </font>
    <font>
      <sz val="14.75"/>
      <name val="Arial"/>
      <family val="0"/>
    </font>
    <font>
      <b/>
      <sz val="12"/>
      <name val="Arial"/>
      <family val="2"/>
    </font>
    <font>
      <sz val="9.75"/>
      <name val="Arial"/>
      <family val="2"/>
    </font>
    <font>
      <b/>
      <sz val="10.75"/>
      <name val="Arial"/>
      <family val="2"/>
    </font>
    <font>
      <b/>
      <sz val="8"/>
      <name val="Arial"/>
      <family val="2"/>
    </font>
    <font>
      <b/>
      <sz val="11"/>
      <name val="Arial"/>
      <family val="2"/>
    </font>
    <font>
      <b/>
      <sz val="10"/>
      <name val="Arial"/>
      <family val="2"/>
    </font>
    <font>
      <sz val="9"/>
      <name val="Arial"/>
      <family val="2"/>
    </font>
    <font>
      <u val="single"/>
      <sz val="10"/>
      <color indexed="36"/>
      <name val="Helvetica"/>
      <family val="0"/>
    </font>
    <font>
      <sz val="10"/>
      <name val="Helvetica"/>
      <family val="0"/>
    </font>
    <font>
      <u val="single"/>
      <sz val="10"/>
      <color indexed="12"/>
      <name val="Helvetica"/>
      <family val="0"/>
    </font>
    <font>
      <sz val="8"/>
      <name val="Helvetica"/>
      <family val="0"/>
    </font>
    <font>
      <b/>
      <sz val="8"/>
      <name val="Helvetica"/>
      <family val="2"/>
    </font>
    <font>
      <b/>
      <sz val="10"/>
      <name val="Helvetica"/>
      <family val="2"/>
    </font>
    <font>
      <b/>
      <sz val="9"/>
      <name val="Arial"/>
      <family val="2"/>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8" fillId="0" borderId="9" xfId="0" applyFont="1" applyBorder="1" applyAlignment="1">
      <alignment/>
    </xf>
    <xf numFmtId="0" fontId="8" fillId="0" borderId="2" xfId="0" applyFont="1" applyBorder="1" applyAlignment="1">
      <alignment/>
    </xf>
    <xf numFmtId="0" fontId="0" fillId="0" borderId="10" xfId="0" applyBorder="1" applyAlignment="1">
      <alignment/>
    </xf>
    <xf numFmtId="172" fontId="0" fillId="0" borderId="0" xfId="0" applyNumberFormat="1" applyAlignment="1">
      <alignment/>
    </xf>
    <xf numFmtId="173" fontId="9" fillId="0" borderId="0" xfId="0" applyNumberFormat="1" applyFont="1" applyBorder="1" applyAlignment="1">
      <alignment/>
    </xf>
    <xf numFmtId="0" fontId="0" fillId="0" borderId="0" xfId="25">
      <alignment/>
      <protection/>
    </xf>
    <xf numFmtId="0" fontId="1" fillId="0" borderId="0" xfId="23" applyFont="1">
      <alignment/>
      <protection/>
    </xf>
    <xf numFmtId="0" fontId="1" fillId="0" borderId="0" xfId="25" applyFont="1">
      <alignment/>
      <protection/>
    </xf>
    <xf numFmtId="0" fontId="1" fillId="0" borderId="3" xfId="23" applyFont="1" applyBorder="1" applyAlignment="1">
      <alignment horizontal="center" vertical="center" wrapText="1"/>
      <protection/>
    </xf>
    <xf numFmtId="0" fontId="1" fillId="0" borderId="9" xfId="23" applyFont="1" applyBorder="1" applyAlignment="1">
      <alignment horizontal="center" vertical="center"/>
      <protection/>
    </xf>
    <xf numFmtId="0" fontId="1" fillId="0" borderId="11" xfId="23" applyFont="1" applyBorder="1" applyAlignment="1">
      <alignment horizontal="center" vertical="center" wrapText="1"/>
      <protection/>
    </xf>
    <xf numFmtId="0" fontId="1" fillId="0" borderId="12" xfId="23" applyFont="1" applyBorder="1" applyAlignment="1">
      <alignment horizontal="center" vertical="center"/>
      <protection/>
    </xf>
    <xf numFmtId="0" fontId="1" fillId="0" borderId="3" xfId="23" applyFont="1" applyBorder="1" applyAlignment="1">
      <alignment horizontal="center" vertical="center"/>
      <protection/>
    </xf>
    <xf numFmtId="185" fontId="1" fillId="0" borderId="3" xfId="23" applyNumberFormat="1" applyFont="1" applyBorder="1" applyAlignment="1">
      <alignment horizontal="centerContinuous"/>
      <protection/>
    </xf>
    <xf numFmtId="0" fontId="1" fillId="0" borderId="3" xfId="23" applyFont="1" applyBorder="1" applyAlignment="1">
      <alignment horizontal="centerContinuous"/>
      <protection/>
    </xf>
    <xf numFmtId="0" fontId="1" fillId="0" borderId="3" xfId="23" applyFont="1" applyBorder="1" applyAlignment="1">
      <alignment horizontal="center"/>
      <protection/>
    </xf>
    <xf numFmtId="0" fontId="1" fillId="0" borderId="11" xfId="23" applyFont="1" applyBorder="1" applyAlignment="1">
      <alignment horizontal="center"/>
      <protection/>
    </xf>
    <xf numFmtId="0" fontId="1" fillId="0" borderId="1" xfId="23" applyFont="1" applyBorder="1">
      <alignment/>
      <protection/>
    </xf>
    <xf numFmtId="177" fontId="1" fillId="0" borderId="0" xfId="23" applyNumberFormat="1" applyFont="1">
      <alignment/>
      <protection/>
    </xf>
    <xf numFmtId="0" fontId="6" fillId="0" borderId="0" xfId="23" applyFont="1" applyBorder="1" applyAlignment="1">
      <alignment horizontal="left"/>
      <protection/>
    </xf>
    <xf numFmtId="0" fontId="6" fillId="0" borderId="1" xfId="23" applyFont="1" applyBorder="1" applyAlignment="1">
      <alignment horizontal="left"/>
      <protection/>
    </xf>
    <xf numFmtId="178" fontId="6" fillId="0" borderId="0" xfId="23" applyNumberFormat="1" applyFont="1">
      <alignment/>
      <protection/>
    </xf>
    <xf numFmtId="179" fontId="6" fillId="0" borderId="0" xfId="23" applyNumberFormat="1" applyFont="1">
      <alignment/>
      <protection/>
    </xf>
    <xf numFmtId="180" fontId="6" fillId="0" borderId="0" xfId="23" applyNumberFormat="1" applyFont="1">
      <alignment/>
      <protection/>
    </xf>
    <xf numFmtId="0" fontId="6" fillId="0" borderId="0" xfId="23" applyFont="1">
      <alignment/>
      <protection/>
    </xf>
    <xf numFmtId="0" fontId="6" fillId="0" borderId="0" xfId="23" applyFont="1" applyAlignment="1">
      <alignment horizontal="center"/>
      <protection/>
    </xf>
    <xf numFmtId="175" fontId="6" fillId="0" borderId="1" xfId="23" applyNumberFormat="1" applyFont="1" applyBorder="1" applyAlignment="1">
      <alignment vertical="center"/>
      <protection/>
    </xf>
    <xf numFmtId="0" fontId="1" fillId="0" borderId="0" xfId="23" applyFont="1" applyAlignment="1">
      <alignment horizontal="center"/>
      <protection/>
    </xf>
    <xf numFmtId="0" fontId="1" fillId="0" borderId="1" xfId="23" applyFont="1" applyBorder="1" applyAlignment="1">
      <alignment vertical="center"/>
      <protection/>
    </xf>
    <xf numFmtId="178" fontId="1" fillId="0" borderId="0" xfId="23" applyNumberFormat="1" applyFont="1">
      <alignment/>
      <protection/>
    </xf>
    <xf numFmtId="179" fontId="1" fillId="0" borderId="0" xfId="23" applyNumberFormat="1" applyFont="1">
      <alignment/>
      <protection/>
    </xf>
    <xf numFmtId="179" fontId="6" fillId="0" borderId="0" xfId="23" applyNumberFormat="1" applyFont="1" applyAlignment="1">
      <alignment horizontal="right"/>
      <protection/>
    </xf>
    <xf numFmtId="175" fontId="1" fillId="0" borderId="1" xfId="23" applyNumberFormat="1" applyFont="1" applyBorder="1" applyAlignment="1">
      <alignment vertical="center"/>
      <protection/>
    </xf>
    <xf numFmtId="178" fontId="1" fillId="0" borderId="0" xfId="22" applyNumberFormat="1" applyFont="1">
      <alignment/>
      <protection/>
    </xf>
    <xf numFmtId="180" fontId="1" fillId="0" borderId="0" xfId="22" applyNumberFormat="1" applyFont="1">
      <alignment/>
      <protection/>
    </xf>
    <xf numFmtId="179" fontId="1" fillId="0" borderId="0" xfId="23" applyNumberFormat="1" applyFont="1" applyAlignment="1">
      <alignment/>
      <protection/>
    </xf>
    <xf numFmtId="180" fontId="1" fillId="0" borderId="0" xfId="23" applyNumberFormat="1" applyFont="1">
      <alignment/>
      <protection/>
    </xf>
    <xf numFmtId="179" fontId="1" fillId="0" borderId="0" xfId="23" applyNumberFormat="1" applyFont="1" applyAlignment="1">
      <alignment horizontal="right"/>
      <protection/>
    </xf>
    <xf numFmtId="0" fontId="11" fillId="0" borderId="0" xfId="23">
      <alignment/>
      <protection/>
    </xf>
    <xf numFmtId="0" fontId="11" fillId="0" borderId="0" xfId="23" applyFont="1">
      <alignment/>
      <protection/>
    </xf>
    <xf numFmtId="0" fontId="1" fillId="0" borderId="8" xfId="23" applyFont="1" applyBorder="1" applyAlignment="1">
      <alignment horizontal="centerContinuous" vertical="center"/>
      <protection/>
    </xf>
    <xf numFmtId="0" fontId="1" fillId="0" borderId="2" xfId="23" applyFont="1" applyBorder="1" applyAlignment="1">
      <alignment horizontal="centerContinuous"/>
      <protection/>
    </xf>
    <xf numFmtId="49" fontId="1" fillId="0" borderId="3" xfId="23" applyNumberFormat="1" applyFont="1" applyBorder="1" applyAlignment="1">
      <alignment horizontal="centerContinuous"/>
      <protection/>
    </xf>
    <xf numFmtId="174" fontId="1" fillId="0" borderId="2" xfId="23" applyNumberFormat="1" applyFont="1" applyBorder="1" applyAlignment="1">
      <alignment horizontal="centerContinuous"/>
      <protection/>
    </xf>
    <xf numFmtId="176" fontId="11" fillId="0" borderId="0" xfId="23" applyNumberFormat="1">
      <alignment/>
      <protection/>
    </xf>
    <xf numFmtId="176" fontId="14" fillId="0" borderId="0" xfId="23" applyNumberFormat="1" applyFont="1">
      <alignment/>
      <protection/>
    </xf>
    <xf numFmtId="0" fontId="14" fillId="0" borderId="0" xfId="23" applyFont="1">
      <alignment/>
      <protection/>
    </xf>
    <xf numFmtId="0" fontId="15" fillId="0" borderId="0" xfId="23" applyFont="1">
      <alignment/>
      <protection/>
    </xf>
    <xf numFmtId="0" fontId="6" fillId="0" borderId="1" xfId="23" applyFont="1" applyBorder="1">
      <alignment/>
      <protection/>
    </xf>
    <xf numFmtId="176" fontId="13" fillId="0" borderId="0" xfId="23" applyNumberFormat="1" applyFont="1">
      <alignment/>
      <protection/>
    </xf>
    <xf numFmtId="0" fontId="13" fillId="0" borderId="0" xfId="23" applyFont="1">
      <alignment/>
      <protection/>
    </xf>
    <xf numFmtId="176" fontId="11" fillId="0" borderId="0" xfId="23" applyNumberFormat="1" applyFont="1">
      <alignment/>
      <protection/>
    </xf>
    <xf numFmtId="0" fontId="1" fillId="0" borderId="0" xfId="22" applyFont="1">
      <alignment/>
      <protection/>
    </xf>
    <xf numFmtId="176" fontId="1" fillId="0" borderId="0" xfId="23" applyNumberFormat="1" applyFont="1">
      <alignment/>
      <protection/>
    </xf>
    <xf numFmtId="0" fontId="11" fillId="0" borderId="0" xfId="24">
      <alignment/>
      <protection/>
    </xf>
    <xf numFmtId="0" fontId="15" fillId="0" borderId="0" xfId="23" applyFont="1">
      <alignment/>
      <protection/>
    </xf>
    <xf numFmtId="0" fontId="0" fillId="0" borderId="0" xfId="23" applyFont="1">
      <alignment/>
      <protection/>
    </xf>
    <xf numFmtId="0" fontId="1" fillId="0" borderId="3" xfId="23" applyFont="1" applyBorder="1" applyAlignment="1">
      <alignment horizontal="centerContinuous" vertical="center"/>
      <protection/>
    </xf>
    <xf numFmtId="185" fontId="1" fillId="0" borderId="2" xfId="23" applyNumberFormat="1" applyFont="1" applyBorder="1" applyAlignment="1">
      <alignment horizontal="centerContinuous" vertical="center"/>
      <protection/>
    </xf>
    <xf numFmtId="0" fontId="0" fillId="0" borderId="2" xfId="23" applyFont="1" applyBorder="1" applyAlignment="1">
      <alignment horizontal="centerContinuous"/>
      <protection/>
    </xf>
    <xf numFmtId="0" fontId="8" fillId="0" borderId="0" xfId="23" applyFont="1">
      <alignment/>
      <protection/>
    </xf>
    <xf numFmtId="181" fontId="6" fillId="0" borderId="0" xfId="23" applyNumberFormat="1" applyFont="1">
      <alignment/>
      <protection/>
    </xf>
    <xf numFmtId="178" fontId="6" fillId="0" borderId="0" xfId="23" applyNumberFormat="1" applyFont="1" applyAlignment="1">
      <alignment/>
      <protection/>
    </xf>
    <xf numFmtId="181" fontId="6" fillId="0" borderId="0" xfId="23" applyNumberFormat="1" applyFont="1" applyAlignment="1">
      <alignment horizontal="left"/>
      <protection/>
    </xf>
    <xf numFmtId="181" fontId="1" fillId="0" borderId="0" xfId="23" applyNumberFormat="1" applyFont="1" applyAlignment="1">
      <alignment horizontal="right"/>
      <protection/>
    </xf>
    <xf numFmtId="178" fontId="1" fillId="0" borderId="0" xfId="23" applyNumberFormat="1" applyFont="1" applyAlignment="1">
      <alignment horizontal="right"/>
      <protection/>
    </xf>
    <xf numFmtId="0" fontId="8" fillId="0" borderId="0" xfId="23" applyFont="1" applyAlignment="1">
      <alignment horizontal="center"/>
      <protection/>
    </xf>
    <xf numFmtId="181" fontId="6" fillId="0" borderId="0" xfId="23" applyNumberFormat="1" applyFont="1" applyAlignment="1">
      <alignment horizontal="right"/>
      <protection/>
    </xf>
    <xf numFmtId="181" fontId="1" fillId="0" borderId="0" xfId="23" applyNumberFormat="1" applyFont="1" applyAlignment="1">
      <alignment horizontal="left"/>
      <protection/>
    </xf>
    <xf numFmtId="181" fontId="1" fillId="0" borderId="0" xfId="23" applyNumberFormat="1" applyFont="1">
      <alignment/>
      <protection/>
    </xf>
    <xf numFmtId="0" fontId="0" fillId="0" borderId="0" xfId="25" applyFont="1">
      <alignment/>
      <protection/>
    </xf>
    <xf numFmtId="0" fontId="1" fillId="0" borderId="2" xfId="23" applyFont="1" applyBorder="1" applyAlignment="1">
      <alignment horizontal="centerContinuous" vertical="center"/>
      <protection/>
    </xf>
    <xf numFmtId="0" fontId="1" fillId="0" borderId="12" xfId="23" applyFont="1" applyBorder="1" applyAlignment="1">
      <alignment horizontal="center"/>
      <protection/>
    </xf>
    <xf numFmtId="174" fontId="1" fillId="0" borderId="3" xfId="23" applyNumberFormat="1" applyFont="1" applyBorder="1" applyAlignment="1">
      <alignment horizontal="center"/>
      <protection/>
    </xf>
    <xf numFmtId="0" fontId="1" fillId="0" borderId="8" xfId="23" applyFont="1" applyBorder="1" applyAlignment="1">
      <alignment horizontal="centerContinuous"/>
      <protection/>
    </xf>
    <xf numFmtId="0" fontId="1" fillId="0" borderId="5" xfId="23" applyFont="1" applyBorder="1" applyAlignment="1">
      <alignment horizontal="left"/>
      <protection/>
    </xf>
    <xf numFmtId="177" fontId="6" fillId="0" borderId="0" xfId="23" applyNumberFormat="1" applyFont="1">
      <alignment/>
      <protection/>
    </xf>
    <xf numFmtId="0" fontId="1" fillId="0" borderId="1" xfId="23" applyFont="1" applyBorder="1" applyAlignment="1">
      <alignment horizontal="left"/>
      <protection/>
    </xf>
    <xf numFmtId="0" fontId="6" fillId="0" borderId="0" xfId="23" applyFont="1" applyBorder="1" applyAlignment="1">
      <alignment horizontal="center"/>
      <protection/>
    </xf>
    <xf numFmtId="0" fontId="1" fillId="0" borderId="1" xfId="23" applyFont="1" applyBorder="1" applyAlignment="1">
      <alignment horizontal="left" indent="1"/>
      <protection/>
    </xf>
    <xf numFmtId="182" fontId="1" fillId="0" borderId="0" xfId="23" applyNumberFormat="1" applyFont="1">
      <alignment/>
      <protection/>
    </xf>
    <xf numFmtId="183" fontId="1" fillId="0" borderId="0" xfId="23" applyNumberFormat="1" applyFont="1">
      <alignment/>
      <protection/>
    </xf>
    <xf numFmtId="182" fontId="13" fillId="0" borderId="0" xfId="23" applyNumberFormat="1" applyFont="1">
      <alignment/>
      <protection/>
    </xf>
    <xf numFmtId="0" fontId="11" fillId="0" borderId="0" xfId="23" applyFont="1">
      <alignment/>
      <protection/>
    </xf>
    <xf numFmtId="0" fontId="13" fillId="0" borderId="0" xfId="23" applyFont="1">
      <alignment/>
      <protection/>
    </xf>
    <xf numFmtId="0" fontId="6" fillId="0" borderId="1" xfId="23" applyFont="1" applyBorder="1" applyAlignment="1">
      <alignment horizontal="left" indent="1"/>
      <protection/>
    </xf>
    <xf numFmtId="182" fontId="6" fillId="0" borderId="0" xfId="24" applyNumberFormat="1" applyFont="1">
      <alignment/>
      <protection/>
    </xf>
    <xf numFmtId="183" fontId="6" fillId="0" borderId="0" xfId="24" applyNumberFormat="1" applyFont="1">
      <alignment/>
      <protection/>
    </xf>
    <xf numFmtId="182" fontId="14" fillId="0" borderId="0" xfId="23" applyNumberFormat="1" applyFont="1">
      <alignment/>
      <protection/>
    </xf>
    <xf numFmtId="0" fontId="14" fillId="0" borderId="0" xfId="23" applyFont="1">
      <alignment/>
      <protection/>
    </xf>
    <xf numFmtId="0" fontId="1" fillId="0" borderId="0" xfId="23" applyFont="1" applyBorder="1" applyAlignment="1">
      <alignment horizontal="left" indent="1"/>
      <protection/>
    </xf>
    <xf numFmtId="182" fontId="1" fillId="0" borderId="0" xfId="24" applyNumberFormat="1" applyFont="1">
      <alignment/>
      <protection/>
    </xf>
    <xf numFmtId="183" fontId="1" fillId="0" borderId="0" xfId="24" applyNumberFormat="1" applyFont="1">
      <alignment/>
      <protection/>
    </xf>
    <xf numFmtId="177" fontId="0" fillId="0" borderId="0" xfId="23" applyNumberFormat="1" applyFont="1">
      <alignment/>
      <protection/>
    </xf>
    <xf numFmtId="190" fontId="6" fillId="0" borderId="0" xfId="23" applyNumberFormat="1" applyFont="1">
      <alignment/>
      <protection/>
    </xf>
    <xf numFmtId="0" fontId="1" fillId="0" borderId="0" xfId="23" applyFont="1" applyBorder="1" applyAlignment="1">
      <alignment horizontal="left"/>
      <protection/>
    </xf>
    <xf numFmtId="182" fontId="1" fillId="0" borderId="0" xfId="24" applyNumberFormat="1" applyFont="1" applyAlignment="1">
      <alignment horizontal="right"/>
      <protection/>
    </xf>
    <xf numFmtId="0" fontId="1" fillId="0" borderId="2" xfId="23" applyFont="1" applyBorder="1" applyAlignment="1">
      <alignment horizontal="center" vertical="center" wrapText="1"/>
      <protection/>
    </xf>
    <xf numFmtId="0" fontId="1" fillId="0" borderId="2" xfId="23" applyFont="1" applyBorder="1" applyAlignment="1">
      <alignment horizontal="center"/>
      <protection/>
    </xf>
    <xf numFmtId="176" fontId="6" fillId="0" borderId="0" xfId="23" applyNumberFormat="1" applyFont="1">
      <alignment/>
      <protection/>
    </xf>
    <xf numFmtId="176" fontId="6" fillId="0" borderId="0" xfId="23" applyNumberFormat="1" applyFont="1" applyAlignment="1">
      <alignment horizontal="right"/>
      <protection/>
    </xf>
    <xf numFmtId="183" fontId="6" fillId="0" borderId="0" xfId="23" applyNumberFormat="1" applyFont="1" applyAlignment="1">
      <alignment horizontal="right"/>
      <protection/>
    </xf>
    <xf numFmtId="183" fontId="6" fillId="0" borderId="0" xfId="23" applyNumberFormat="1" applyFont="1">
      <alignment/>
      <protection/>
    </xf>
    <xf numFmtId="183" fontId="1" fillId="0" borderId="0" xfId="23" applyNumberFormat="1" applyFont="1" applyAlignment="1">
      <alignment horizontal="right"/>
      <protection/>
    </xf>
    <xf numFmtId="174" fontId="1" fillId="0" borderId="3" xfId="23" applyNumberFormat="1" applyFont="1" applyBorder="1" applyAlignment="1">
      <alignment horizontal="centerContinuous"/>
      <protection/>
    </xf>
    <xf numFmtId="189" fontId="6" fillId="0" borderId="0" xfId="23" applyNumberFormat="1" applyFont="1">
      <alignment/>
      <protection/>
    </xf>
    <xf numFmtId="189" fontId="6" fillId="0" borderId="0" xfId="23" applyNumberFormat="1" applyFont="1" applyAlignment="1">
      <alignment horizontal="right"/>
      <protection/>
    </xf>
    <xf numFmtId="186" fontId="1" fillId="0" borderId="0" xfId="23" applyNumberFormat="1" applyFont="1">
      <alignment/>
      <protection/>
    </xf>
    <xf numFmtId="188" fontId="6" fillId="0" borderId="0" xfId="23" applyNumberFormat="1" applyFont="1" applyAlignment="1">
      <alignment horizontal="right"/>
      <protection/>
    </xf>
    <xf numFmtId="0" fontId="0" fillId="0" borderId="1" xfId="23" applyFont="1" applyBorder="1">
      <alignment/>
      <protection/>
    </xf>
    <xf numFmtId="176" fontId="6" fillId="0" borderId="0" xfId="21" applyNumberFormat="1" applyFont="1" applyAlignment="1">
      <alignment horizontal="right"/>
      <protection/>
    </xf>
    <xf numFmtId="0" fontId="16" fillId="0" borderId="0" xfId="0" applyFont="1" applyAlignment="1">
      <alignment horizontal="justify"/>
    </xf>
    <xf numFmtId="0" fontId="9" fillId="0" borderId="0" xfId="0" applyFont="1" applyAlignment="1">
      <alignment/>
    </xf>
    <xf numFmtId="0" fontId="9" fillId="0" borderId="0" xfId="0" applyFont="1" applyAlignment="1">
      <alignment horizontal="justify"/>
    </xf>
    <xf numFmtId="0" fontId="9" fillId="0" borderId="0" xfId="0" applyFont="1" applyAlignment="1">
      <alignment horizontal="center"/>
    </xf>
    <xf numFmtId="0" fontId="1" fillId="0" borderId="0" xfId="0" applyFont="1" applyAlignment="1">
      <alignment/>
    </xf>
    <xf numFmtId="0" fontId="1" fillId="0" borderId="0" xfId="0" applyFont="1" applyAlignment="1">
      <alignment horizontal="justify"/>
    </xf>
    <xf numFmtId="0" fontId="6" fillId="0" borderId="0" xfId="0" applyFont="1" applyAlignment="1">
      <alignment horizontal="center"/>
    </xf>
    <xf numFmtId="0" fontId="1" fillId="0" borderId="0" xfId="0" applyNumberFormat="1" applyFont="1" applyAlignment="1">
      <alignment horizontal="justify"/>
    </xf>
    <xf numFmtId="185" fontId="1" fillId="0" borderId="12" xfId="23" applyNumberFormat="1" applyFont="1" applyBorder="1" applyAlignment="1">
      <alignment horizontal="center"/>
      <protection/>
    </xf>
    <xf numFmtId="197" fontId="6" fillId="0" borderId="0" xfId="23" applyNumberFormat="1" applyFont="1">
      <alignment/>
      <protection/>
    </xf>
    <xf numFmtId="199" fontId="6" fillId="0" borderId="0" xfId="23" applyNumberFormat="1" applyFont="1">
      <alignment/>
      <protection/>
    </xf>
    <xf numFmtId="203" fontId="6" fillId="0" borderId="0" xfId="23" applyNumberFormat="1" applyFont="1">
      <alignment/>
      <protection/>
    </xf>
    <xf numFmtId="204" fontId="6" fillId="0" borderId="0" xfId="23" applyNumberFormat="1" applyFont="1">
      <alignment/>
      <protection/>
    </xf>
    <xf numFmtId="211" fontId="6" fillId="0" borderId="0" xfId="23" applyNumberFormat="1" applyFont="1">
      <alignment/>
      <protection/>
    </xf>
    <xf numFmtId="212" fontId="6" fillId="0" borderId="0" xfId="23" applyNumberFormat="1" applyFont="1">
      <alignment/>
      <protection/>
    </xf>
    <xf numFmtId="0" fontId="0" fillId="0" borderId="2" xfId="23" applyFont="1" applyBorder="1" applyAlignment="1">
      <alignment horizontal="center" vertical="center" wrapText="1"/>
      <protection/>
    </xf>
    <xf numFmtId="0" fontId="1" fillId="0" borderId="6" xfId="23" applyFont="1" applyBorder="1" applyAlignment="1">
      <alignment horizontal="center" vertical="center"/>
      <protection/>
    </xf>
    <xf numFmtId="0" fontId="1" fillId="0" borderId="3" xfId="23" applyFont="1" applyBorder="1" applyAlignment="1">
      <alignment horizontal="center" vertical="center"/>
      <protection/>
    </xf>
    <xf numFmtId="0" fontId="3"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6" fillId="0" borderId="0" xfId="23" applyFont="1" applyAlignment="1">
      <alignment horizontal="center" vertical="center" wrapText="1"/>
      <protection/>
    </xf>
    <xf numFmtId="0" fontId="1" fillId="0" borderId="6" xfId="23" applyFont="1" applyBorder="1" applyAlignment="1">
      <alignment horizontal="center" vertical="center" wrapText="1"/>
      <protection/>
    </xf>
    <xf numFmtId="0" fontId="1" fillId="0" borderId="1" xfId="23" applyFont="1" applyBorder="1" applyAlignment="1">
      <alignment horizontal="center" vertical="center" wrapText="1"/>
      <protection/>
    </xf>
    <xf numFmtId="0" fontId="1" fillId="0" borderId="3" xfId="23" applyFont="1" applyBorder="1" applyAlignment="1">
      <alignment horizontal="center" vertical="center" wrapText="1"/>
      <protection/>
    </xf>
    <xf numFmtId="0" fontId="1" fillId="0" borderId="4" xfId="23" applyFont="1" applyBorder="1" applyAlignment="1">
      <alignment horizontal="center" vertical="center"/>
      <protection/>
    </xf>
    <xf numFmtId="0" fontId="1" fillId="0" borderId="8" xfId="23" applyFont="1" applyBorder="1" applyAlignment="1">
      <alignment horizontal="center" vertical="center"/>
      <protection/>
    </xf>
    <xf numFmtId="0" fontId="1" fillId="0" borderId="13" xfId="23" applyFont="1" applyBorder="1" applyAlignment="1">
      <alignment horizontal="center" vertical="center" wrapText="1"/>
      <protection/>
    </xf>
    <xf numFmtId="0" fontId="1" fillId="0" borderId="9" xfId="23" applyFont="1" applyBorder="1" applyAlignment="1">
      <alignment horizontal="center" vertical="center" wrapText="1"/>
      <protection/>
    </xf>
    <xf numFmtId="0" fontId="1" fillId="0" borderId="11" xfId="23" applyFont="1" applyBorder="1" applyAlignment="1">
      <alignment horizontal="center" vertical="center"/>
      <protection/>
    </xf>
    <xf numFmtId="0" fontId="1" fillId="0" borderId="14" xfId="23" applyFont="1" applyBorder="1" applyAlignment="1">
      <alignment horizontal="center" vertical="center"/>
      <protection/>
    </xf>
    <xf numFmtId="0" fontId="1" fillId="0" borderId="15" xfId="23" applyFont="1" applyBorder="1" applyAlignment="1">
      <alignment horizontal="center" vertical="center"/>
      <protection/>
    </xf>
    <xf numFmtId="0" fontId="1" fillId="0" borderId="4" xfId="23" applyFont="1" applyBorder="1" applyAlignment="1">
      <alignment horizontal="center" vertical="center" wrapText="1"/>
      <protection/>
    </xf>
    <xf numFmtId="0" fontId="1" fillId="0" borderId="8" xfId="23" applyFont="1" applyBorder="1" applyAlignment="1">
      <alignment horizontal="center" vertical="center" wrapText="1"/>
      <protection/>
    </xf>
    <xf numFmtId="0" fontId="1" fillId="0" borderId="13" xfId="23" applyFont="1" applyBorder="1" applyAlignment="1">
      <alignment horizontal="center" vertical="center"/>
      <protection/>
    </xf>
    <xf numFmtId="0" fontId="1" fillId="0" borderId="10" xfId="23" applyFont="1" applyBorder="1" applyAlignment="1">
      <alignment horizontal="center" vertical="center"/>
      <protection/>
    </xf>
    <xf numFmtId="0" fontId="1" fillId="0" borderId="9" xfId="23" applyFont="1" applyBorder="1" applyAlignment="1">
      <alignment horizontal="center" vertical="center"/>
      <protection/>
    </xf>
    <xf numFmtId="0" fontId="1" fillId="0" borderId="10"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5" xfId="23" applyFont="1" applyBorder="1" applyAlignment="1">
      <alignment horizontal="center" vertical="center" wrapText="1"/>
      <protection/>
    </xf>
    <xf numFmtId="0" fontId="0" fillId="0" borderId="8" xfId="23" applyFont="1" applyBorder="1" applyAlignment="1">
      <alignment horizontal="center" vertical="center" wrapText="1"/>
      <protection/>
    </xf>
    <xf numFmtId="0" fontId="6" fillId="0" borderId="0" xfId="23" applyFont="1" applyAlignment="1">
      <alignment horizontal="center"/>
      <protection/>
    </xf>
    <xf numFmtId="0" fontId="0" fillId="0" borderId="1" xfId="23" applyFont="1" applyBorder="1" applyAlignment="1">
      <alignment horizontal="center" vertical="center"/>
      <protection/>
    </xf>
    <xf numFmtId="0" fontId="0" fillId="0" borderId="3" xfId="23" applyFont="1" applyBorder="1" applyAlignment="1">
      <alignment horizontal="center" vertical="center"/>
      <protection/>
    </xf>
    <xf numFmtId="0" fontId="6" fillId="0" borderId="7" xfId="23" applyFont="1" applyBorder="1" applyAlignment="1">
      <alignment horizontal="center"/>
      <protection/>
    </xf>
    <xf numFmtId="185" fontId="1" fillId="0" borderId="11" xfId="23" applyNumberFormat="1" applyFont="1" applyBorder="1" applyAlignment="1">
      <alignment horizontal="center"/>
      <protection/>
    </xf>
    <xf numFmtId="185" fontId="1" fillId="0" borderId="14" xfId="23" applyNumberFormat="1" applyFont="1" applyBorder="1" applyAlignment="1">
      <alignment horizontal="center"/>
      <protection/>
    </xf>
    <xf numFmtId="185" fontId="1" fillId="0" borderId="15" xfId="23" applyNumberFormat="1" applyFont="1" applyBorder="1" applyAlignment="1">
      <alignment horizontal="center"/>
      <protection/>
    </xf>
    <xf numFmtId="0" fontId="0" fillId="0" borderId="1" xfId="23" applyFont="1" applyBorder="1" applyAlignment="1">
      <alignment horizontal="center" vertical="center" wrapText="1"/>
      <protection/>
    </xf>
    <xf numFmtId="0" fontId="0" fillId="0" borderId="3" xfId="23" applyFont="1" applyBorder="1" applyAlignment="1">
      <alignment horizontal="center" vertical="center" wrapText="1"/>
      <protection/>
    </xf>
    <xf numFmtId="0" fontId="0" fillId="0" borderId="9"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15" xfId="23" applyFont="1" applyBorder="1" applyAlignment="1">
      <alignment horizontal="center" vertical="center"/>
      <protection/>
    </xf>
  </cellXfs>
  <cellStyles count="14">
    <cellStyle name="Normal" xfId="0"/>
    <cellStyle name="Followed Hyperlink" xfId="15"/>
    <cellStyle name="Comma" xfId="16"/>
    <cellStyle name="Comma [0]" xfId="17"/>
    <cellStyle name="Euro" xfId="18"/>
    <cellStyle name="Hyperlink" xfId="19"/>
    <cellStyle name="Percent" xfId="20"/>
    <cellStyle name="Standard_Daten aus SG-DB" xfId="21"/>
    <cellStyle name="Standard_Daten aus SIS und Bearb." xfId="22"/>
    <cellStyle name="Standard_Investbericht 03 -oDS" xfId="23"/>
    <cellStyle name="Standard_Investbericht 04" xfId="24"/>
    <cellStyle name="Standard_Mappe2"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'[1]Tabelle3'!$B$2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'[1]Tabelle3'!$A$3:$A$12</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'[1]Tabelle3'!$B$3:$B$12</c:f>
              <c:numCache>
                <c:ptCount val="10"/>
                <c:pt idx="0">
                  <c:v>1058.836</c:v>
                </c:pt>
                <c:pt idx="1">
                  <c:v>907.81</c:v>
                </c:pt>
                <c:pt idx="2">
                  <c:v>881.871</c:v>
                </c:pt>
                <c:pt idx="3">
                  <c:v>1108.865</c:v>
                </c:pt>
                <c:pt idx="4">
                  <c:v>1355.843</c:v>
                </c:pt>
                <c:pt idx="5">
                  <c:v>1254.347</c:v>
                </c:pt>
                <c:pt idx="6">
                  <c:v>1943.344</c:v>
                </c:pt>
                <c:pt idx="7">
                  <c:v>1192.128</c:v>
                </c:pt>
                <c:pt idx="8">
                  <c:v>994.426</c:v>
                </c:pt>
                <c:pt idx="9">
                  <c:v>1110.49</c:v>
                </c:pt>
              </c:numCache>
            </c:numRef>
          </c:val>
        </c:ser>
        <c:ser>
          <c:idx val="1"/>
          <c:order val="1"/>
          <c:tx>
            <c:strRef>
              <c:f>'[1]Tabelle3'!$C$1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'[1]Tabelle3'!$A$3:$A$12</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'[1]Tabelle3'!$D$3:$D$12</c:f>
              <c:numCache>
                <c:ptCount val="10"/>
                <c:pt idx="0">
                  <c:v>809.388</c:v>
                </c:pt>
                <c:pt idx="1">
                  <c:v>725.649</c:v>
                </c:pt>
                <c:pt idx="2">
                  <c:v>706.731</c:v>
                </c:pt>
                <c:pt idx="3">
                  <c:v>882.007</c:v>
                </c:pt>
                <c:pt idx="4">
                  <c:v>1178.616</c:v>
                </c:pt>
                <c:pt idx="5">
                  <c:v>1079.012</c:v>
                </c:pt>
                <c:pt idx="6">
                  <c:v>1741.228</c:v>
                </c:pt>
                <c:pt idx="7">
                  <c:v>1011.337</c:v>
                </c:pt>
                <c:pt idx="8">
                  <c:v>876.035</c:v>
                </c:pt>
                <c:pt idx="9">
                  <c:v>966.463</c:v>
                </c:pt>
              </c:numCache>
            </c:numRef>
          </c:val>
        </c:ser>
        <c:gapWidth val="100"/>
        <c:axId val="51314447"/>
        <c:axId val="58898308"/>
      </c:barChart>
      <c:catAx>
        <c:axId val="51314447"/>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898308"/>
        <c:crosses val="autoZero"/>
        <c:auto val="1"/>
        <c:lblOffset val="100"/>
        <c:noMultiLvlLbl val="0"/>
      </c:catAx>
      <c:valAx>
        <c:axId val="58898308"/>
        <c:scaling>
          <c:orientation val="minMax"/>
          <c:max val="2100"/>
        </c:scaling>
        <c:axPos val="l"/>
        <c:title>
          <c:tx>
            <c:rich>
              <a:bodyPr vert="horz" rot="0" anchor="ctr"/>
              <a:lstStyle/>
              <a:p>
                <a:pPr algn="ctr">
                  <a:defRPr/>
                </a:pPr>
                <a:r>
                  <a:rPr lang="en-US" cap="none" sz="1000" b="0" i="0" u="none" baseline="0">
                    <a:latin typeface="Arial"/>
                    <a:ea typeface="Arial"/>
                    <a:cs typeface="Arial"/>
                  </a:rPr>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314447"/>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'[2]Bruttoanl.Inv.je Besch'!$C$3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'[2]Bruttoanl.Inv.je Besch'!$A$4:$A$13</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'[2]Bruttoanl.Inv.je Besch'!$C$4:$C$13</c:f>
              <c:numCache>
                <c:ptCount val="10"/>
                <c:pt idx="0">
                  <c:v>9.688979999999999</c:v>
                </c:pt>
                <c:pt idx="1">
                  <c:v>9.04689</c:v>
                </c:pt>
                <c:pt idx="2">
                  <c:v>8.35303</c:v>
                </c:pt>
                <c:pt idx="3">
                  <c:v>9.74424</c:v>
                </c:pt>
                <c:pt idx="4">
                  <c:v>10.782740049182063</c:v>
                </c:pt>
                <c:pt idx="5">
                  <c:v>9.371468090670012</c:v>
                </c:pt>
                <c:pt idx="6">
                  <c:v>14.04546123546375</c:v>
                </c:pt>
                <c:pt idx="7">
                  <c:v>8.594950966467437</c:v>
                </c:pt>
                <c:pt idx="8">
                  <c:v>6.918469649006853</c:v>
                </c:pt>
                <c:pt idx="9">
                  <c:v>7.73310836200053</c:v>
                </c:pt>
              </c:numCache>
            </c:numRef>
          </c:val>
        </c:ser>
        <c:axId val="38875829"/>
        <c:axId val="40648818"/>
      </c:barChart>
      <c:catAx>
        <c:axId val="38875829"/>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40648818"/>
        <c:crosses val="autoZero"/>
        <c:auto val="1"/>
        <c:lblOffset val="100"/>
        <c:noMultiLvlLbl val="0"/>
      </c:catAx>
      <c:valAx>
        <c:axId val="40648818"/>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38875829"/>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'[2]Hauptgruppen'!$D$4:$D$7</c:f>
              <c:numCache>
                <c:ptCount val="4"/>
                <c:pt idx="0">
                  <c:v>577.636</c:v>
                </c:pt>
                <c:pt idx="1">
                  <c:v>213.371</c:v>
                </c:pt>
                <c:pt idx="2">
                  <c:v>35.465</c:v>
                </c:pt>
                <c:pt idx="3">
                  <c:v>167.955</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'[2]Hauptgruppen'!$E$4:$E$7</c:f>
              <c:numCache>
                <c:ptCount val="4"/>
                <c:pt idx="0">
                  <c:v>659.937</c:v>
                </c:pt>
                <c:pt idx="1">
                  <c:v>211.945</c:v>
                </c:pt>
                <c:pt idx="2">
                  <c:v>32.651</c:v>
                </c:pt>
                <c:pt idx="3">
                  <c:v>205.956</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0.159</cdr:y>
    </cdr:to>
    <cdr:sp>
      <cdr:nvSpPr>
        <cdr:cNvPr id="1" name="TextBox 1"/>
        <cdr:cNvSpPr txBox="1">
          <a:spLocks noChangeArrowheads="1"/>
        </cdr:cNvSpPr>
      </cdr:nvSpPr>
      <cdr:spPr>
        <a:xfrm>
          <a:off x="276225" y="161925"/>
          <a:ext cx="4743450" cy="1238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Bruttoanlageinvestitionen der Betriebe im Bergbau und Verarbeitenden Gewerbe in den Jahren 1995 bis 2004</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0.503</cdr:x>
      <cdr:y>0.93075</cdr:y>
    </cdr:from>
    <cdr:to>
      <cdr:x>0.57225</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darunter: Ausrüstungsinvestitionen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4</xdr:row>
      <xdr:rowOff>19050</xdr:rowOff>
    </xdr:from>
    <xdr:to>
      <xdr:col>0</xdr:col>
      <xdr:colOff>904875</xdr:colOff>
      <xdr:row>4</xdr:row>
      <xdr:rowOff>19050</xdr:rowOff>
    </xdr:to>
    <xdr:sp>
      <xdr:nvSpPr>
        <xdr:cNvPr id="1" name="Line 1"/>
        <xdr:cNvSpPr>
          <a:spLocks/>
        </xdr:cNvSpPr>
      </xdr:nvSpPr>
      <xdr:spPr>
        <a:xfrm>
          <a:off x="676275" y="9906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7</xdr:row>
      <xdr:rowOff>171450</xdr:rowOff>
    </xdr:from>
    <xdr:to>
      <xdr:col>0</xdr:col>
      <xdr:colOff>781050</xdr:colOff>
      <xdr:row>7</xdr:row>
      <xdr:rowOff>171450</xdr:rowOff>
    </xdr:to>
    <xdr:sp>
      <xdr:nvSpPr>
        <xdr:cNvPr id="1" name="Line 1"/>
        <xdr:cNvSpPr>
          <a:spLocks/>
        </xdr:cNvSpPr>
      </xdr:nvSpPr>
      <xdr:spPr>
        <a:xfrm>
          <a:off x="628650" y="14097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0.0315</cdr:y>
    </cdr:from>
    <cdr:to>
      <cdr:x>0.942</cdr:x>
      <cdr:y>0.188</cdr:y>
    </cdr:to>
    <cdr:sp>
      <cdr:nvSpPr>
        <cdr:cNvPr id="1" name="TextBox 1"/>
        <cdr:cNvSpPr txBox="1">
          <a:spLocks noChangeArrowheads="1"/>
        </cdr:cNvSpPr>
      </cdr:nvSpPr>
      <cdr:spPr>
        <a:xfrm>
          <a:off x="276225" y="123825"/>
          <a:ext cx="4714875" cy="628650"/>
        </a:xfrm>
        <a:prstGeom prst="rect">
          <a:avLst/>
        </a:prstGeom>
        <a:noFill/>
        <a:ln w="9525" cmpd="sng">
          <a:noFill/>
        </a:ln>
      </cdr:spPr>
      <cdr:txBody>
        <a:bodyPr vertOverflow="clip" wrap="square"/>
        <a:p>
          <a:pPr algn="ctr">
            <a:defRPr/>
          </a:pPr>
          <a:r>
            <a:rPr lang="en-US" cap="none" sz="1075" b="1" i="0" u="none" baseline="0">
              <a:latin typeface="Arial"/>
              <a:ea typeface="Arial"/>
              <a:cs typeface="Arial"/>
            </a:rPr>
            <a:t>3. Bruttoanlageninvestitionen der Betriebe im Bergbau und Verarbeitenden Gewerbe 1995 bis 2004 je Beschäftigten</a:t>
          </a:r>
        </a:p>
      </cdr:txBody>
    </cdr:sp>
  </cdr:relSizeAnchor>
  <cdr:relSizeAnchor xmlns:cdr="http://schemas.openxmlformats.org/drawingml/2006/chartDrawing">
    <cdr:from>
      <cdr:x>0.05325</cdr:x>
      <cdr:y>0.2035</cdr:y>
    </cdr:from>
    <cdr:to>
      <cdr:x>0.1685</cdr:x>
      <cdr:y>0.24325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Tsd.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2003</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58,1%</a:t>
          </a:r>
        </a:p>
      </cdr:txBody>
    </cdr:sp>
  </cdr:relSizeAnchor>
  <cdr:relSizeAnchor xmlns:cdr="http://schemas.openxmlformats.org/drawingml/2006/chartDrawing">
    <cdr:from>
      <cdr:x>0</cdr:x>
      <cdr:y>0.716</cdr:y>
    </cdr:from>
    <cdr:to>
      <cdr:x>0.18075</cdr:x>
      <cdr:y>0.7935</cdr:y>
    </cdr:to>
    <cdr:sp>
      <cdr:nvSpPr>
        <cdr:cNvPr id="3" name="TextBox 3"/>
        <cdr:cNvSpPr txBox="1">
          <a:spLocks noChangeArrowheads="1"/>
        </cdr:cNvSpPr>
      </cdr:nvSpPr>
      <cdr:spPr>
        <a:xfrm>
          <a:off x="0" y="1619250"/>
          <a:ext cx="419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21,5%</a:t>
          </a:r>
        </a:p>
      </cdr:txBody>
    </cdr:sp>
  </cdr:relSizeAnchor>
  <cdr:relSizeAnchor xmlns:cdr="http://schemas.openxmlformats.org/drawingml/2006/chartDrawing">
    <cdr:from>
      <cdr:x>0</cdr:x>
      <cdr:y>0.28825</cdr:y>
    </cdr:from>
    <cdr:to>
      <cdr:x>0.1545</cdr:x>
      <cdr:y>0.35</cdr:y>
    </cdr:to>
    <cdr:sp>
      <cdr:nvSpPr>
        <cdr:cNvPr id="4" name="TextBox 4"/>
        <cdr:cNvSpPr txBox="1">
          <a:spLocks noChangeArrowheads="1"/>
        </cdr:cNvSpPr>
      </cdr:nvSpPr>
      <cdr:spPr>
        <a:xfrm>
          <a:off x="0" y="64770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3,6%</a:t>
          </a:r>
        </a:p>
      </cdr:txBody>
    </cdr:sp>
  </cdr:relSizeAnchor>
  <cdr:relSizeAnchor xmlns:cdr="http://schemas.openxmlformats.org/drawingml/2006/chartDrawing">
    <cdr:from>
      <cdr:x>0.2755</cdr:x>
      <cdr:y>0</cdr:y>
    </cdr:from>
    <cdr:to>
      <cdr:x>0.46975</cdr:x>
      <cdr:y>0.0655</cdr:y>
    </cdr:to>
    <cdr:sp>
      <cdr:nvSpPr>
        <cdr:cNvPr id="5" name="TextBox 5"/>
        <cdr:cNvSpPr txBox="1">
          <a:spLocks noChangeArrowheads="1"/>
        </cdr:cNvSpPr>
      </cdr:nvSpPr>
      <cdr:spPr>
        <a:xfrm>
          <a:off x="628650" y="0"/>
          <a:ext cx="4476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16,9%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2004</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59,4%</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19,1%</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2,9%</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18,5%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2. Anteile der Hauptgruppen an den Bruttoanlageinvestitionen der Betriebe
im Bergbau und Verarbeitenden den Gewerbe 2003 und 2004</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23</xdr:row>
      <xdr:rowOff>95250</xdr:rowOff>
    </xdr:from>
    <xdr:to>
      <xdr:col>0</xdr:col>
      <xdr:colOff>742950</xdr:colOff>
      <xdr:row>24</xdr:row>
      <xdr:rowOff>47625</xdr:rowOff>
    </xdr:to>
    <xdr:sp>
      <xdr:nvSpPr>
        <xdr:cNvPr id="9" name="Rectangle 9"/>
        <xdr:cNvSpPr>
          <a:spLocks/>
        </xdr:cNvSpPr>
      </xdr:nvSpPr>
      <xdr:spPr>
        <a:xfrm>
          <a:off x="361950" y="3819525"/>
          <a:ext cx="38100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76200</xdr:colOff>
      <xdr:row>22</xdr:row>
      <xdr:rowOff>19050</xdr:rowOff>
    </xdr:from>
    <xdr:to>
      <xdr:col>3</xdr:col>
      <xdr:colOff>495300</xdr:colOff>
      <xdr:row>23</xdr:row>
      <xdr:rowOff>47625</xdr:rowOff>
    </xdr:to>
    <xdr:sp>
      <xdr:nvSpPr>
        <xdr:cNvPr id="11" name="TextBox 11"/>
        <xdr:cNvSpPr txBox="1">
          <a:spLocks noChangeArrowheads="1"/>
        </xdr:cNvSpPr>
      </xdr:nvSpPr>
      <xdr:spPr>
        <a:xfrm>
          <a:off x="838200" y="3581400"/>
          <a:ext cx="19431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Vorleistungsgüterproduzenten / Energie</a:t>
          </a:r>
        </a:p>
      </xdr:txBody>
    </xdr:sp>
    <xdr:clientData/>
  </xdr:twoCellAnchor>
  <xdr:twoCellAnchor>
    <xdr:from>
      <xdr:col>1</xdr:col>
      <xdr:colOff>95250</xdr:colOff>
      <xdr:row>23</xdr:row>
      <xdr:rowOff>95250</xdr:rowOff>
    </xdr:from>
    <xdr:to>
      <xdr:col>3</xdr:col>
      <xdr:colOff>66675</xdr:colOff>
      <xdr:row>24</xdr:row>
      <xdr:rowOff>85725</xdr:rowOff>
    </xdr:to>
    <xdr:sp>
      <xdr:nvSpPr>
        <xdr:cNvPr id="12" name="TextBox 12"/>
        <xdr:cNvSpPr txBox="1">
          <a:spLocks noChangeArrowheads="1"/>
        </xdr:cNvSpPr>
      </xdr:nvSpPr>
      <xdr:spPr>
        <a:xfrm>
          <a:off x="857250" y="3819525"/>
          <a:ext cx="14954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Gebrauchsgüterproduzenten</a:t>
          </a:r>
        </a:p>
      </xdr:txBody>
    </xdr:sp>
    <xdr:clientData/>
  </xdr:twoCellAnchor>
  <xdr:twoCellAnchor>
    <xdr:from>
      <xdr:col>4</xdr:col>
      <xdr:colOff>552450</xdr:colOff>
      <xdr:row>23</xdr:row>
      <xdr:rowOff>76200</xdr:rowOff>
    </xdr:from>
    <xdr:to>
      <xdr:col>6</xdr:col>
      <xdr:colOff>561975</xdr:colOff>
      <xdr:row>24</xdr:row>
      <xdr:rowOff>47625</xdr:rowOff>
    </xdr:to>
    <xdr:sp>
      <xdr:nvSpPr>
        <xdr:cNvPr id="14" name="TextBox 14"/>
        <xdr:cNvSpPr txBox="1">
          <a:spLocks noChangeArrowheads="1"/>
        </xdr:cNvSpPr>
      </xdr:nvSpPr>
      <xdr:spPr>
        <a:xfrm>
          <a:off x="3600450" y="3800475"/>
          <a:ext cx="153352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Verbrauchsgüterproduzenten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4</xdr:row>
      <xdr:rowOff>38100</xdr:rowOff>
    </xdr:from>
    <xdr:to>
      <xdr:col>1</xdr:col>
      <xdr:colOff>1257300</xdr:colOff>
      <xdr:row>4</xdr:row>
      <xdr:rowOff>38100</xdr:rowOff>
    </xdr:to>
    <xdr:sp>
      <xdr:nvSpPr>
        <xdr:cNvPr id="1" name="Line 1"/>
        <xdr:cNvSpPr>
          <a:spLocks/>
        </xdr:cNvSpPr>
      </xdr:nvSpPr>
      <xdr:spPr>
        <a:xfrm>
          <a:off x="1343025" y="1209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5</xdr:row>
      <xdr:rowOff>171450</xdr:rowOff>
    </xdr:from>
    <xdr:to>
      <xdr:col>1</xdr:col>
      <xdr:colOff>1247775</xdr:colOff>
      <xdr:row>5</xdr:row>
      <xdr:rowOff>171450</xdr:rowOff>
    </xdr:to>
    <xdr:sp>
      <xdr:nvSpPr>
        <xdr:cNvPr id="1" name="Line 1"/>
        <xdr:cNvSpPr>
          <a:spLocks/>
        </xdr:cNvSpPr>
      </xdr:nvSpPr>
      <xdr:spPr>
        <a:xfrm>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57150</xdr:rowOff>
    </xdr:from>
    <xdr:to>
      <xdr:col>1</xdr:col>
      <xdr:colOff>1247775</xdr:colOff>
      <xdr:row>7</xdr:row>
      <xdr:rowOff>57150</xdr:rowOff>
    </xdr:to>
    <xdr:sp>
      <xdr:nvSpPr>
        <xdr:cNvPr id="1" name="Line 1"/>
        <xdr:cNvSpPr>
          <a:spLocks/>
        </xdr:cNvSpPr>
      </xdr:nvSpPr>
      <xdr:spPr>
        <a:xfrm flipV="1">
          <a:off x="1314450" y="13239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Inves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Invest-H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bellen%20f&#252;r%20Vorw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kumente%20und%20Einstellungen\slt3b2\Lokale%20Einstellungen\Temporary%20Internet%20Files\OLK3FD\Tabellen%20f&#252;r%20Vorwor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3"/>
    </sheetNames>
    <sheetDataSet>
      <sheetData sheetId="0">
        <row r="1">
          <cell r="C1" t="str">
            <v>dar.: Ausrüstungsinvestitionen</v>
          </cell>
        </row>
        <row r="2">
          <cell r="B2" t="str">
            <v>insgesamt</v>
          </cell>
        </row>
        <row r="3">
          <cell r="A3">
            <v>1995</v>
          </cell>
          <cell r="B3">
            <v>1058.836</v>
          </cell>
          <cell r="D3">
            <v>809.388</v>
          </cell>
        </row>
        <row r="4">
          <cell r="A4">
            <v>1996</v>
          </cell>
          <cell r="B4">
            <v>907.81</v>
          </cell>
          <cell r="D4">
            <v>725.649</v>
          </cell>
        </row>
        <row r="5">
          <cell r="A5">
            <v>1997</v>
          </cell>
          <cell r="B5">
            <v>881.871</v>
          </cell>
          <cell r="D5">
            <v>706.731</v>
          </cell>
        </row>
        <row r="6">
          <cell r="A6">
            <v>1998</v>
          </cell>
          <cell r="B6">
            <v>1108.865</v>
          </cell>
          <cell r="D6">
            <v>882.007</v>
          </cell>
        </row>
        <row r="7">
          <cell r="A7">
            <v>1999</v>
          </cell>
          <cell r="B7">
            <v>1355.843</v>
          </cell>
          <cell r="D7">
            <v>1178.616</v>
          </cell>
        </row>
        <row r="8">
          <cell r="A8">
            <v>2000</v>
          </cell>
          <cell r="B8">
            <v>1254.347</v>
          </cell>
          <cell r="D8">
            <v>1079.012</v>
          </cell>
        </row>
        <row r="9">
          <cell r="A9">
            <v>2001</v>
          </cell>
          <cell r="B9">
            <v>1943.344</v>
          </cell>
          <cell r="D9">
            <v>1741.228</v>
          </cell>
        </row>
        <row r="10">
          <cell r="A10">
            <v>2002</v>
          </cell>
          <cell r="B10">
            <v>1192.128</v>
          </cell>
          <cell r="D10">
            <v>1011.337</v>
          </cell>
        </row>
        <row r="11">
          <cell r="A11">
            <v>2003</v>
          </cell>
          <cell r="B11">
            <v>994.426</v>
          </cell>
          <cell r="D11">
            <v>876.035</v>
          </cell>
        </row>
        <row r="12">
          <cell r="A12">
            <v>2004</v>
          </cell>
          <cell r="B12">
            <v>1110.49</v>
          </cell>
          <cell r="D12">
            <v>966.463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teile Hauptgr."/>
      <sheetName val="Hauptgruppen"/>
      <sheetName val="Bruttoanl.Inv.je Besch"/>
    </sheetNames>
    <sheetDataSet>
      <sheetData sheetId="1">
        <row r="4">
          <cell r="D4">
            <v>577.636</v>
          </cell>
          <cell r="E4">
            <v>659.937</v>
          </cell>
        </row>
        <row r="5">
          <cell r="D5">
            <v>213.371</v>
          </cell>
          <cell r="E5">
            <v>211.945</v>
          </cell>
        </row>
        <row r="6">
          <cell r="D6">
            <v>35.465</v>
          </cell>
          <cell r="E6">
            <v>32.651</v>
          </cell>
        </row>
        <row r="7">
          <cell r="D7">
            <v>167.955</v>
          </cell>
          <cell r="E7">
            <v>205.956</v>
          </cell>
        </row>
      </sheetData>
      <sheetData sheetId="2">
        <row r="4">
          <cell r="A4">
            <v>1995</v>
          </cell>
          <cell r="C4">
            <v>9.688979999999999</v>
          </cell>
        </row>
        <row r="5">
          <cell r="A5">
            <v>1996</v>
          </cell>
          <cell r="C5">
            <v>9.04689</v>
          </cell>
        </row>
        <row r="6">
          <cell r="A6">
            <v>1997</v>
          </cell>
          <cell r="C6">
            <v>8.35303</v>
          </cell>
        </row>
        <row r="7">
          <cell r="A7">
            <v>1998</v>
          </cell>
          <cell r="C7">
            <v>9.74424</v>
          </cell>
        </row>
        <row r="8">
          <cell r="A8">
            <v>1999</v>
          </cell>
          <cell r="C8">
            <v>10.782740049182063</v>
          </cell>
        </row>
        <row r="9">
          <cell r="A9">
            <v>2000</v>
          </cell>
          <cell r="C9">
            <v>9.371468090670012</v>
          </cell>
        </row>
        <row r="10">
          <cell r="A10">
            <v>2001</v>
          </cell>
          <cell r="C10">
            <v>14.04546123546375</v>
          </cell>
        </row>
        <row r="11">
          <cell r="A11">
            <v>2002</v>
          </cell>
          <cell r="C11">
            <v>8.594950966467437</v>
          </cell>
        </row>
        <row r="12">
          <cell r="A12">
            <v>2003</v>
          </cell>
          <cell r="C12">
            <v>6.918469649006853</v>
          </cell>
        </row>
        <row r="13">
          <cell r="A13">
            <v>2004</v>
          </cell>
          <cell r="C13">
            <v>7.73310836200053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n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n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0" customWidth="1"/>
  </cols>
  <sheetData>
    <row r="1" ht="15.75">
      <c r="A1" s="139" t="s">
        <v>237</v>
      </c>
    </row>
    <row r="4" ht="12.75">
      <c r="A4" s="141" t="s">
        <v>250</v>
      </c>
    </row>
    <row r="6" ht="12.75">
      <c r="A6" s="140" t="s">
        <v>238</v>
      </c>
    </row>
    <row r="9" ht="12.75">
      <c r="A9" s="140" t="s">
        <v>251</v>
      </c>
    </row>
    <row r="10" ht="12.75">
      <c r="A10" s="140" t="s">
        <v>252</v>
      </c>
    </row>
    <row r="13" ht="12.75">
      <c r="A13" s="140" t="s">
        <v>239</v>
      </c>
    </row>
    <row r="16" ht="12.75">
      <c r="A16" s="140" t="s">
        <v>240</v>
      </c>
    </row>
    <row r="17" ht="12.75">
      <c r="A17" s="140" t="s">
        <v>241</v>
      </c>
    </row>
    <row r="18" ht="12.75">
      <c r="A18" s="140" t="s">
        <v>242</v>
      </c>
    </row>
    <row r="19" ht="12.75">
      <c r="A19" s="140" t="s">
        <v>243</v>
      </c>
    </row>
    <row r="21" ht="12.75">
      <c r="A21" s="140" t="s">
        <v>244</v>
      </c>
    </row>
    <row r="24" ht="12.75">
      <c r="A24" s="141" t="s">
        <v>245</v>
      </c>
    </row>
    <row r="25" ht="51">
      <c r="A25" s="142" t="s">
        <v>246</v>
      </c>
    </row>
    <row r="28" ht="12.75">
      <c r="A28" s="141" t="s">
        <v>247</v>
      </c>
    </row>
    <row r="29" ht="51">
      <c r="A29" s="142" t="s">
        <v>248</v>
      </c>
    </row>
    <row r="30" ht="12.75">
      <c r="A30" s="140" t="s">
        <v>249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U45"/>
  <sheetViews>
    <sheetView workbookViewId="0" topLeftCell="A1">
      <selection activeCell="A46" sqref="A46:IV65536"/>
    </sheetView>
  </sheetViews>
  <sheetFormatPr defaultColWidth="11.421875" defaultRowHeight="12.75"/>
  <cols>
    <col min="1" max="1" width="21.8515625" style="16" customWidth="1"/>
    <col min="2" max="2" width="8.7109375" style="16" customWidth="1"/>
    <col min="3" max="3" width="9.8515625" style="16" customWidth="1"/>
    <col min="4" max="4" width="11.00390625" style="16" customWidth="1"/>
    <col min="5" max="5" width="8.7109375" style="16" customWidth="1"/>
    <col min="6" max="6" width="12.140625" style="16" customWidth="1"/>
    <col min="7" max="8" width="8.7109375" style="16" customWidth="1"/>
    <col min="9" max="9" width="14.00390625" style="48" customWidth="1"/>
    <col min="10" max="10" width="9.7109375" style="48" customWidth="1"/>
    <col min="11" max="16384" width="11.421875" style="48" customWidth="1"/>
  </cols>
  <sheetData>
    <row r="1" spans="1:73" s="49" customFormat="1" ht="12.75" customHeight="1">
      <c r="A1" s="143" t="s">
        <v>137</v>
      </c>
      <c r="B1" s="143"/>
      <c r="C1" s="143"/>
      <c r="D1" s="143"/>
      <c r="E1" s="143"/>
      <c r="F1" s="143"/>
      <c r="G1" s="143"/>
      <c r="H1" s="143"/>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row>
    <row r="2" spans="1:73" s="49" customFormat="1" ht="12.75">
      <c r="A2" s="143"/>
      <c r="B2" s="143"/>
      <c r="C2" s="143"/>
      <c r="D2" s="143"/>
      <c r="E2" s="143"/>
      <c r="F2" s="143"/>
      <c r="G2" s="143"/>
      <c r="H2" s="143"/>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row>
    <row r="3" spans="1:63" s="49" customFormat="1" ht="16.5" customHeight="1">
      <c r="A3" s="16"/>
      <c r="B3" s="16"/>
      <c r="C3" s="16"/>
      <c r="D3" s="16"/>
      <c r="E3" s="16"/>
      <c r="F3" s="16"/>
      <c r="G3" s="16"/>
      <c r="H3" s="16"/>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row>
    <row r="4" spans="1:73" s="49" customFormat="1" ht="34.5" customHeight="1">
      <c r="A4" s="144" t="s">
        <v>138</v>
      </c>
      <c r="B4" s="156" t="s">
        <v>15</v>
      </c>
      <c r="C4" s="156" t="s">
        <v>139</v>
      </c>
      <c r="D4" s="156" t="s">
        <v>124</v>
      </c>
      <c r="E4" s="149" t="s">
        <v>140</v>
      </c>
      <c r="F4" s="151" t="s">
        <v>0</v>
      </c>
      <c r="G4" s="152"/>
      <c r="H4" s="152"/>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row>
    <row r="5" spans="1:73" s="49" customFormat="1" ht="47.25" customHeight="1">
      <c r="A5" s="171"/>
      <c r="B5" s="158"/>
      <c r="C5" s="173"/>
      <c r="D5" s="173"/>
      <c r="E5" s="150"/>
      <c r="F5" s="18" t="s">
        <v>85</v>
      </c>
      <c r="G5" s="18" t="s">
        <v>19</v>
      </c>
      <c r="H5" s="107" t="s">
        <v>141</v>
      </c>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row>
    <row r="6" spans="1:73" s="49" customFormat="1" ht="12" customHeight="1">
      <c r="A6" s="172"/>
      <c r="B6" s="82" t="s">
        <v>21</v>
      </c>
      <c r="C6" s="25" t="s">
        <v>22</v>
      </c>
      <c r="D6" s="129">
        <v>1000</v>
      </c>
      <c r="E6" s="82" t="s">
        <v>21</v>
      </c>
      <c r="F6" s="129">
        <v>1000</v>
      </c>
      <c r="G6" s="25" t="s">
        <v>24</v>
      </c>
      <c r="H6" s="108" t="s">
        <v>25</v>
      </c>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row>
    <row r="7" spans="1:73" s="57" customFormat="1" ht="13.5" customHeight="1">
      <c r="A7" s="27"/>
      <c r="B7" s="109"/>
      <c r="C7" s="109"/>
      <c r="D7" s="109"/>
      <c r="E7" s="109"/>
      <c r="F7" s="109"/>
      <c r="G7" s="109"/>
      <c r="H7" s="86"/>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row>
    <row r="8" spans="1:73" s="57" customFormat="1" ht="13.5" customHeight="1">
      <c r="A8" s="30">
        <v>1995</v>
      </c>
      <c r="B8" s="32">
        <v>1262</v>
      </c>
      <c r="C8" s="32">
        <v>109282</v>
      </c>
      <c r="D8" s="32">
        <v>11319999</v>
      </c>
      <c r="E8" s="32">
        <v>1131</v>
      </c>
      <c r="F8" s="32">
        <v>1058836</v>
      </c>
      <c r="G8" s="32">
        <v>9689</v>
      </c>
      <c r="H8" s="111">
        <v>9.4</v>
      </c>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row>
    <row r="9" spans="1:73" s="57" customFormat="1" ht="13.5" customHeight="1">
      <c r="A9" s="30">
        <v>2000</v>
      </c>
      <c r="B9" s="32">
        <v>1606</v>
      </c>
      <c r="C9" s="32">
        <v>133848</v>
      </c>
      <c r="D9" s="32">
        <v>18700547</v>
      </c>
      <c r="E9" s="32">
        <v>1393</v>
      </c>
      <c r="F9" s="131">
        <v>1254352.261</v>
      </c>
      <c r="G9" s="32">
        <v>9371.468090670014</v>
      </c>
      <c r="H9" s="112">
        <v>6.707569896217474</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row>
    <row r="10" spans="1:73" s="57" customFormat="1" ht="13.5" customHeight="1">
      <c r="A10" s="30">
        <v>2001</v>
      </c>
      <c r="B10" s="32">
        <v>1676</v>
      </c>
      <c r="C10" s="32">
        <v>138361</v>
      </c>
      <c r="D10" s="32">
        <v>19422052</v>
      </c>
      <c r="E10" s="32">
        <v>1410</v>
      </c>
      <c r="F10" s="32">
        <v>1943344</v>
      </c>
      <c r="G10" s="32">
        <v>14045</v>
      </c>
      <c r="H10" s="112">
        <v>10</v>
      </c>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row>
    <row r="11" spans="1:73" s="57" customFormat="1" ht="13.5" customHeight="1">
      <c r="A11" s="30">
        <v>2002</v>
      </c>
      <c r="B11" s="32">
        <v>1724</v>
      </c>
      <c r="C11" s="32">
        <v>138701</v>
      </c>
      <c r="D11" s="32">
        <v>19479666.353</v>
      </c>
      <c r="E11" s="32">
        <v>1409</v>
      </c>
      <c r="F11" s="32">
        <v>1192128.294</v>
      </c>
      <c r="G11" s="32">
        <v>8594.950966467437</v>
      </c>
      <c r="H11" s="112">
        <v>6.119859921606944</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row>
    <row r="12" spans="1:73" s="57" customFormat="1" ht="13.5" customHeight="1">
      <c r="A12" s="30">
        <v>2003</v>
      </c>
      <c r="B12" s="32">
        <v>1823</v>
      </c>
      <c r="C12" s="32">
        <v>143735</v>
      </c>
      <c r="D12" s="32">
        <v>21243339.912</v>
      </c>
      <c r="E12" s="32">
        <v>1480</v>
      </c>
      <c r="F12" s="32">
        <v>994426.235</v>
      </c>
      <c r="G12" s="32">
        <v>6918.469649006853</v>
      </c>
      <c r="H12" s="112">
        <v>4.681120008056104</v>
      </c>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row>
    <row r="13" spans="1:73" s="57" customFormat="1" ht="13.5" customHeight="1">
      <c r="A13" s="30">
        <v>2004</v>
      </c>
      <c r="B13" s="32">
        <v>1785</v>
      </c>
      <c r="C13" s="32">
        <v>143602</v>
      </c>
      <c r="D13" s="32">
        <v>22793583.584999997</v>
      </c>
      <c r="E13" s="32">
        <v>1434</v>
      </c>
      <c r="F13" s="32">
        <v>1110489.827</v>
      </c>
      <c r="G13" s="32">
        <v>7733.108362000529</v>
      </c>
      <c r="H13" s="112">
        <v>4.871940486491958</v>
      </c>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row>
    <row r="14" spans="1:73" s="57" customFormat="1" ht="13.5" customHeight="1">
      <c r="A14" s="27"/>
      <c r="B14" s="109"/>
      <c r="C14" s="109"/>
      <c r="D14" s="109"/>
      <c r="E14" s="109"/>
      <c r="F14" s="109"/>
      <c r="G14" s="109"/>
      <c r="H14" s="86"/>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row>
    <row r="15" spans="1:73" s="57" customFormat="1" ht="13.5" customHeight="1">
      <c r="A15" s="27" t="s">
        <v>142</v>
      </c>
      <c r="B15" s="40">
        <v>86</v>
      </c>
      <c r="C15" s="40">
        <v>6341</v>
      </c>
      <c r="D15" s="40">
        <v>961057.819</v>
      </c>
      <c r="E15" s="40">
        <v>61</v>
      </c>
      <c r="F15" s="40">
        <v>36669.837</v>
      </c>
      <c r="G15" s="40">
        <v>5782.973821163854</v>
      </c>
      <c r="H15" s="91">
        <v>3.815570330425666</v>
      </c>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row>
    <row r="16" spans="1:73" s="57" customFormat="1" ht="13.5" customHeight="1">
      <c r="A16" s="27" t="s">
        <v>143</v>
      </c>
      <c r="B16" s="40">
        <v>40</v>
      </c>
      <c r="C16" s="40">
        <v>2579</v>
      </c>
      <c r="D16" s="40">
        <v>278243.783</v>
      </c>
      <c r="E16" s="40">
        <v>34</v>
      </c>
      <c r="F16" s="40">
        <v>13548.979</v>
      </c>
      <c r="G16" s="40">
        <v>5253.578518805739</v>
      </c>
      <c r="H16" s="91">
        <v>4.86946333676034</v>
      </c>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row>
    <row r="17" spans="1:73" s="57" customFormat="1" ht="13.5" customHeight="1">
      <c r="A17" s="27" t="s">
        <v>144</v>
      </c>
      <c r="B17" s="40">
        <v>59</v>
      </c>
      <c r="C17" s="40">
        <v>6778</v>
      </c>
      <c r="D17" s="40">
        <v>1045090.059</v>
      </c>
      <c r="E17" s="40">
        <v>51</v>
      </c>
      <c r="F17" s="40">
        <v>44491.264</v>
      </c>
      <c r="G17" s="40">
        <v>6564.06963706108</v>
      </c>
      <c r="H17" s="91">
        <v>4.257170338274168</v>
      </c>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row>
    <row r="18" spans="1:73" s="57" customFormat="1" ht="13.5" customHeight="1">
      <c r="A18" s="27" t="s">
        <v>145</v>
      </c>
      <c r="B18" s="40">
        <v>25</v>
      </c>
      <c r="C18" s="40">
        <v>2194</v>
      </c>
      <c r="D18" s="40">
        <v>279135.71</v>
      </c>
      <c r="E18" s="40">
        <v>22</v>
      </c>
      <c r="F18" s="40">
        <v>14165.982</v>
      </c>
      <c r="G18" s="40">
        <v>6456.691886964449</v>
      </c>
      <c r="H18" s="91">
        <v>5.074944370249152</v>
      </c>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row>
    <row r="19" spans="1:73" s="57" customFormat="1" ht="13.5" customHeight="1">
      <c r="A19" s="27" t="s">
        <v>146</v>
      </c>
      <c r="B19" s="40">
        <v>22</v>
      </c>
      <c r="C19" s="40">
        <v>1854</v>
      </c>
      <c r="D19" s="40">
        <v>259937.392</v>
      </c>
      <c r="E19" s="40">
        <v>18</v>
      </c>
      <c r="F19" s="40" t="s">
        <v>45</v>
      </c>
      <c r="G19" s="40" t="s">
        <v>147</v>
      </c>
      <c r="H19" s="91" t="s">
        <v>94</v>
      </c>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row>
    <row r="20" spans="1:73" s="57" customFormat="1" ht="13.5" customHeight="1">
      <c r="A20" s="27" t="s">
        <v>148</v>
      </c>
      <c r="B20" s="40">
        <v>17</v>
      </c>
      <c r="C20" s="40">
        <v>5815</v>
      </c>
      <c r="D20" s="40" t="s">
        <v>42</v>
      </c>
      <c r="E20" s="40">
        <v>15</v>
      </c>
      <c r="F20" s="40" t="s">
        <v>45</v>
      </c>
      <c r="G20" s="40" t="s">
        <v>147</v>
      </c>
      <c r="H20" s="91" t="s">
        <v>94</v>
      </c>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row>
    <row r="21" spans="1:73" s="57" customFormat="1" ht="13.5" customHeight="1">
      <c r="A21" s="27"/>
      <c r="B21" s="70"/>
      <c r="C21" s="70"/>
      <c r="D21" s="70"/>
      <c r="E21" s="70"/>
      <c r="F21" s="70"/>
      <c r="G21" s="70"/>
      <c r="H21" s="70"/>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row>
    <row r="22" spans="1:73" s="57" customFormat="1" ht="13.5" customHeight="1">
      <c r="A22" s="27" t="s">
        <v>149</v>
      </c>
      <c r="B22" s="40">
        <v>96</v>
      </c>
      <c r="C22" s="40">
        <v>6925</v>
      </c>
      <c r="D22" s="40">
        <v>843609.438</v>
      </c>
      <c r="E22" s="40">
        <v>82</v>
      </c>
      <c r="F22" s="40">
        <v>58060.321</v>
      </c>
      <c r="G22" s="40">
        <v>8384.161877256318</v>
      </c>
      <c r="H22" s="91">
        <v>6.882369777375583</v>
      </c>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row>
    <row r="23" spans="1:73" s="57" customFormat="1" ht="13.5" customHeight="1">
      <c r="A23" s="27" t="s">
        <v>150</v>
      </c>
      <c r="B23" s="40">
        <v>53</v>
      </c>
      <c r="C23" s="40">
        <v>3955</v>
      </c>
      <c r="D23" s="40">
        <v>542462.288</v>
      </c>
      <c r="E23" s="40">
        <v>44</v>
      </c>
      <c r="F23" s="40">
        <v>17597.915</v>
      </c>
      <c r="G23" s="40">
        <v>4449.53603034134</v>
      </c>
      <c r="H23" s="91">
        <v>3.2440808124895866</v>
      </c>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row>
    <row r="24" spans="1:73" s="57" customFormat="1" ht="13.5" customHeight="1">
      <c r="A24" s="27" t="s">
        <v>151</v>
      </c>
      <c r="B24" s="40">
        <v>147</v>
      </c>
      <c r="C24" s="40">
        <v>12786</v>
      </c>
      <c r="D24" s="40">
        <v>1813920.223</v>
      </c>
      <c r="E24" s="40">
        <v>120</v>
      </c>
      <c r="F24" s="40">
        <v>103832.89</v>
      </c>
      <c r="G24" s="40">
        <v>8120.826685437197</v>
      </c>
      <c r="H24" s="91">
        <v>5.724225833276902</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row>
    <row r="25" spans="1:73" s="57" customFormat="1" ht="13.5" customHeight="1">
      <c r="A25" s="27" t="s">
        <v>152</v>
      </c>
      <c r="B25" s="40">
        <v>80</v>
      </c>
      <c r="C25" s="40">
        <v>5478</v>
      </c>
      <c r="D25" s="40">
        <v>683880.852</v>
      </c>
      <c r="E25" s="40">
        <v>62</v>
      </c>
      <c r="F25" s="40">
        <v>45515.441</v>
      </c>
      <c r="G25" s="40">
        <v>8308.769806498722</v>
      </c>
      <c r="H25" s="91">
        <v>6.6554635748158075</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row>
    <row r="26" spans="1:73" s="57" customFormat="1" ht="13.5" customHeight="1">
      <c r="A26" s="27" t="s">
        <v>153</v>
      </c>
      <c r="B26" s="40">
        <v>42</v>
      </c>
      <c r="C26" s="40">
        <v>3504</v>
      </c>
      <c r="D26" s="40">
        <v>403564.064</v>
      </c>
      <c r="E26" s="40">
        <v>34</v>
      </c>
      <c r="F26" s="40">
        <v>25857.464</v>
      </c>
      <c r="G26" s="40">
        <v>7379.413242009133</v>
      </c>
      <c r="H26" s="91">
        <v>6.407276144389308</v>
      </c>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row>
    <row r="27" spans="1:73" s="57" customFormat="1" ht="13.5" customHeight="1">
      <c r="A27" s="27" t="s">
        <v>154</v>
      </c>
      <c r="B27" s="40">
        <v>154</v>
      </c>
      <c r="C27" s="40">
        <v>10431</v>
      </c>
      <c r="D27" s="40">
        <v>1275104.056</v>
      </c>
      <c r="E27" s="40">
        <v>121</v>
      </c>
      <c r="F27" s="40">
        <v>92392.909</v>
      </c>
      <c r="G27" s="40">
        <v>8857.53130092992</v>
      </c>
      <c r="H27" s="91">
        <v>7.245911309374739</v>
      </c>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row>
    <row r="28" spans="1:73" s="57" customFormat="1" ht="13.5" customHeight="1">
      <c r="A28" s="27"/>
      <c r="B28" s="40"/>
      <c r="C28" s="40"/>
      <c r="D28" s="40"/>
      <c r="E28" s="40"/>
      <c r="F28" s="40"/>
      <c r="G28" s="40"/>
      <c r="H28" s="91"/>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row>
    <row r="29" spans="1:73" s="57" customFormat="1" ht="13.5" customHeight="1">
      <c r="A29" s="27" t="s">
        <v>155</v>
      </c>
      <c r="B29" s="40">
        <v>134</v>
      </c>
      <c r="C29" s="40">
        <v>11314</v>
      </c>
      <c r="D29" s="40">
        <v>1787222.052</v>
      </c>
      <c r="E29" s="40">
        <v>106</v>
      </c>
      <c r="F29" s="40">
        <v>122751.241</v>
      </c>
      <c r="G29" s="40">
        <v>10849.5</v>
      </c>
      <c r="H29" s="91">
        <v>6.868270278034819</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row>
    <row r="30" spans="1:73" s="57" customFormat="1" ht="13.5" customHeight="1">
      <c r="A30" s="27" t="s">
        <v>156</v>
      </c>
      <c r="B30" s="40">
        <v>55</v>
      </c>
      <c r="C30" s="40">
        <v>4762</v>
      </c>
      <c r="D30" s="40" t="s">
        <v>42</v>
      </c>
      <c r="E30" s="40">
        <v>44</v>
      </c>
      <c r="F30" s="40">
        <v>49803.023</v>
      </c>
      <c r="G30" s="40">
        <v>10458.42566148677</v>
      </c>
      <c r="H30" s="91" t="s">
        <v>94</v>
      </c>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row>
    <row r="31" spans="1:73" s="57" customFormat="1" ht="13.5" customHeight="1">
      <c r="A31" s="27" t="s">
        <v>157</v>
      </c>
      <c r="B31" s="40">
        <v>74</v>
      </c>
      <c r="C31" s="40">
        <v>5288</v>
      </c>
      <c r="D31" s="40">
        <v>772011.117</v>
      </c>
      <c r="E31" s="40">
        <v>62</v>
      </c>
      <c r="F31" s="40">
        <v>47436.319</v>
      </c>
      <c r="G31" s="40">
        <v>8970.559568835099</v>
      </c>
      <c r="H31" s="91">
        <v>6.1445124241650015</v>
      </c>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row>
    <row r="32" spans="1:73" s="57" customFormat="1" ht="13.5" customHeight="1">
      <c r="A32" s="27" t="s">
        <v>158</v>
      </c>
      <c r="B32" s="40">
        <v>115</v>
      </c>
      <c r="C32" s="40">
        <v>8135</v>
      </c>
      <c r="D32" s="40">
        <v>1164801.141</v>
      </c>
      <c r="E32" s="40">
        <v>93</v>
      </c>
      <c r="F32" s="40">
        <v>50017.529</v>
      </c>
      <c r="G32" s="40">
        <v>6148.436263060848</v>
      </c>
      <c r="H32" s="91">
        <v>4.294083104782948</v>
      </c>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row>
    <row r="33" spans="1:73" s="57" customFormat="1" ht="13.5" customHeight="1">
      <c r="A33" s="27" t="s">
        <v>159</v>
      </c>
      <c r="B33" s="40">
        <v>61</v>
      </c>
      <c r="C33" s="40">
        <v>4394</v>
      </c>
      <c r="D33" s="40">
        <v>647145.834</v>
      </c>
      <c r="E33" s="40">
        <v>48</v>
      </c>
      <c r="F33" s="40">
        <v>50173.449</v>
      </c>
      <c r="G33" s="40">
        <v>11418.62744651798</v>
      </c>
      <c r="H33" s="91">
        <v>7.7530359254387164</v>
      </c>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row>
    <row r="34" spans="1:73" s="57" customFormat="1" ht="13.5" customHeight="1">
      <c r="A34" s="27" t="s">
        <v>160</v>
      </c>
      <c r="B34" s="40">
        <v>83</v>
      </c>
      <c r="C34" s="40">
        <v>6082</v>
      </c>
      <c r="D34" s="40">
        <v>664615.436</v>
      </c>
      <c r="E34" s="40">
        <v>63</v>
      </c>
      <c r="F34" s="40">
        <v>53901.036</v>
      </c>
      <c r="G34" s="40">
        <v>8862.386714896416</v>
      </c>
      <c r="H34" s="91">
        <v>8.110108956301762</v>
      </c>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row>
    <row r="35" spans="1:73" s="57" customFormat="1" ht="13.5" customHeight="1">
      <c r="A35" s="27"/>
      <c r="B35" s="40"/>
      <c r="C35" s="40"/>
      <c r="D35" s="40"/>
      <c r="E35" s="40"/>
      <c r="F35" s="40"/>
      <c r="G35" s="40"/>
      <c r="H35" s="91"/>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row>
    <row r="36" spans="1:73" s="57" customFormat="1" ht="13.5" customHeight="1">
      <c r="A36" s="27" t="s">
        <v>161</v>
      </c>
      <c r="B36" s="40">
        <v>100</v>
      </c>
      <c r="C36" s="40">
        <v>8437</v>
      </c>
      <c r="D36" s="40">
        <v>1409430.374</v>
      </c>
      <c r="E36" s="40">
        <v>83</v>
      </c>
      <c r="F36" s="40">
        <v>47578.593</v>
      </c>
      <c r="G36" s="40">
        <v>5639.2785350242975</v>
      </c>
      <c r="H36" s="91">
        <v>3.3757320601067162</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row>
    <row r="37" spans="1:73" s="57" customFormat="1" ht="13.5" customHeight="1">
      <c r="A37" s="27" t="s">
        <v>162</v>
      </c>
      <c r="B37" s="40">
        <v>92</v>
      </c>
      <c r="C37" s="40">
        <v>5755</v>
      </c>
      <c r="D37" s="40">
        <v>727800.718</v>
      </c>
      <c r="E37" s="40">
        <v>75</v>
      </c>
      <c r="F37" s="40">
        <v>27684.419</v>
      </c>
      <c r="G37" s="40">
        <v>4810.5</v>
      </c>
      <c r="H37" s="91">
        <v>3.8038460687531233</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row>
    <row r="38" spans="1:73" s="57" customFormat="1" ht="13.5" customHeight="1">
      <c r="A38" s="27" t="s">
        <v>163</v>
      </c>
      <c r="B38" s="40">
        <v>89</v>
      </c>
      <c r="C38" s="40">
        <v>9209</v>
      </c>
      <c r="D38" s="40">
        <v>1489815.45</v>
      </c>
      <c r="E38" s="40">
        <v>71</v>
      </c>
      <c r="F38" s="40">
        <v>51591.981</v>
      </c>
      <c r="G38" s="40">
        <v>5602.343468346183</v>
      </c>
      <c r="H38" s="91">
        <v>3.462977981601681</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row>
    <row r="39" spans="1:73" s="57" customFormat="1" ht="13.5" customHeight="1">
      <c r="A39" s="27" t="s">
        <v>164</v>
      </c>
      <c r="B39" s="40">
        <v>93</v>
      </c>
      <c r="C39" s="40">
        <v>6061</v>
      </c>
      <c r="D39" s="40">
        <v>784041.755</v>
      </c>
      <c r="E39" s="40">
        <v>70</v>
      </c>
      <c r="F39" s="40">
        <v>38674.929</v>
      </c>
      <c r="G39" s="40">
        <v>6380.948523345983</v>
      </c>
      <c r="H39" s="91">
        <v>4.932763944440688</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row>
    <row r="40" spans="1:73" s="57" customFormat="1" ht="13.5" customHeight="1">
      <c r="A40" s="27" t="s">
        <v>165</v>
      </c>
      <c r="B40" s="40">
        <v>68</v>
      </c>
      <c r="C40" s="40">
        <v>5525</v>
      </c>
      <c r="D40" s="40">
        <v>875699.026</v>
      </c>
      <c r="E40" s="40">
        <v>55</v>
      </c>
      <c r="F40" s="40">
        <v>52304.115</v>
      </c>
      <c r="G40" s="40">
        <v>9466.80814479638</v>
      </c>
      <c r="H40" s="91">
        <v>5.972841518268401</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row>
    <row r="41" spans="1:73" s="57" customFormat="1" ht="13.5" customHeight="1">
      <c r="A41" s="27"/>
      <c r="B41" s="40"/>
      <c r="C41" s="40"/>
      <c r="D41" s="40"/>
      <c r="E41" s="40"/>
      <c r="F41" s="40"/>
      <c r="G41" s="40"/>
      <c r="H41" s="91"/>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row>
    <row r="42" spans="1:8" ht="13.5" customHeight="1">
      <c r="A42" s="89" t="s">
        <v>166</v>
      </c>
      <c r="B42" s="40">
        <v>249</v>
      </c>
      <c r="C42" s="40">
        <v>25561</v>
      </c>
      <c r="D42" s="40" t="s">
        <v>42</v>
      </c>
      <c r="E42" s="40">
        <v>201</v>
      </c>
      <c r="F42" s="40">
        <v>175316.253</v>
      </c>
      <c r="G42" s="40">
        <v>6858.739994522906</v>
      </c>
      <c r="H42" s="91" t="s">
        <v>94</v>
      </c>
    </row>
    <row r="43" spans="1:8" ht="13.5" customHeight="1">
      <c r="A43" s="89" t="s">
        <v>167</v>
      </c>
      <c r="B43" s="40">
        <v>1536</v>
      </c>
      <c r="C43" s="40">
        <v>118041</v>
      </c>
      <c r="D43" s="40" t="s">
        <v>42</v>
      </c>
      <c r="E43" s="40">
        <v>1233</v>
      </c>
      <c r="F43" s="40">
        <v>935173.5739999999</v>
      </c>
      <c r="G43" s="40">
        <v>7922.447065002837</v>
      </c>
      <c r="H43" s="91" t="s">
        <v>94</v>
      </c>
    </row>
    <row r="44" spans="1:8" ht="13.5" customHeight="1">
      <c r="A44" s="66"/>
      <c r="B44" s="109"/>
      <c r="C44" s="109"/>
      <c r="D44" s="109"/>
      <c r="E44" s="109"/>
      <c r="F44" s="109"/>
      <c r="G44" s="110"/>
      <c r="H44" s="112"/>
    </row>
    <row r="45" spans="1:8" ht="13.5" customHeight="1">
      <c r="A45" s="66"/>
      <c r="B45" s="40"/>
      <c r="C45" s="40"/>
      <c r="D45" s="40"/>
      <c r="E45" s="40"/>
      <c r="F45" s="40"/>
      <c r="G45" s="40"/>
      <c r="H45" s="113"/>
    </row>
  </sheetData>
  <mergeCells count="7">
    <mergeCell ref="A1:H2"/>
    <mergeCell ref="F4:H4"/>
    <mergeCell ref="A4:A6"/>
    <mergeCell ref="C4:C5"/>
    <mergeCell ref="D4:D5"/>
    <mergeCell ref="B4:B5"/>
    <mergeCell ref="E4:E5"/>
  </mergeCells>
  <printOptions/>
  <pageMargins left="0.5905511811023623" right="0.1968503937007874" top="0.7874015748031497" bottom="0.5905511811023623" header="0.5118110236220472" footer="0.5118110236220472"/>
  <pageSetup horizontalDpi="600" verticalDpi="600" orientation="portrait" paperSize="9" scale="95" r:id="rId2"/>
  <headerFooter alignWithMargins="0">
    <oddHeader>&amp;C&amp;"Arial,Standard"&amp;8- 11 -</oddHeader>
  </headerFooter>
  <drawing r:id="rId1"/>
</worksheet>
</file>

<file path=xl/worksheets/sheet11.xml><?xml version="1.0" encoding="utf-8"?>
<worksheet xmlns="http://schemas.openxmlformats.org/spreadsheetml/2006/main" xmlns:r="http://schemas.openxmlformats.org/officeDocument/2006/relationships">
  <dimension ref="A3:BT48"/>
  <sheetViews>
    <sheetView workbookViewId="0" topLeftCell="A1">
      <selection activeCell="A49" sqref="A49:IV65536"/>
    </sheetView>
  </sheetViews>
  <sheetFormatPr defaultColWidth="11.421875" defaultRowHeight="12.75"/>
  <cols>
    <col min="1" max="1" width="21.00390625" style="16" customWidth="1"/>
    <col min="2" max="3" width="7.28125" style="16" customWidth="1"/>
    <col min="4" max="4" width="11.57421875" style="16" customWidth="1"/>
    <col min="5" max="5" width="10.8515625" style="16" customWidth="1"/>
    <col min="6" max="6" width="10.00390625" style="16" customWidth="1"/>
    <col min="7" max="7" width="11.8515625" style="16" customWidth="1"/>
    <col min="8" max="8" width="10.28125" style="16" customWidth="1"/>
    <col min="9" max="9" width="11.421875" style="16" customWidth="1"/>
    <col min="10" max="10" width="9.7109375" style="48" customWidth="1"/>
    <col min="11" max="16384" width="11.421875" style="48" customWidth="1"/>
  </cols>
  <sheetData>
    <row r="3" spans="1:50" s="49" customFormat="1" ht="12.75">
      <c r="A3" s="143" t="s">
        <v>168</v>
      </c>
      <c r="B3" s="143"/>
      <c r="C3" s="143"/>
      <c r="D3" s="143"/>
      <c r="E3" s="143"/>
      <c r="F3" s="143"/>
      <c r="G3" s="143"/>
      <c r="H3" s="143"/>
      <c r="I3" s="143"/>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row>
    <row r="4" spans="1:50" s="49" customFormat="1" ht="12.75">
      <c r="A4" s="143"/>
      <c r="B4" s="143"/>
      <c r="C4" s="143"/>
      <c r="D4" s="143"/>
      <c r="E4" s="143"/>
      <c r="F4" s="143"/>
      <c r="G4" s="143"/>
      <c r="H4" s="143"/>
      <c r="I4" s="143"/>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row>
    <row r="5" spans="1:63" s="49" customFormat="1" ht="16.5" customHeight="1">
      <c r="A5" s="16"/>
      <c r="B5" s="16"/>
      <c r="C5" s="16"/>
      <c r="D5" s="16"/>
      <c r="E5" s="16"/>
      <c r="F5" s="16"/>
      <c r="G5" s="16"/>
      <c r="H5" s="16"/>
      <c r="I5" s="66"/>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row>
    <row r="6" spans="1:50" s="49" customFormat="1" ht="15" customHeight="1">
      <c r="A6" s="144" t="s">
        <v>138</v>
      </c>
      <c r="B6" s="151" t="s">
        <v>15</v>
      </c>
      <c r="C6" s="153"/>
      <c r="D6" s="151" t="s">
        <v>0</v>
      </c>
      <c r="E6" s="152"/>
      <c r="F6" s="152"/>
      <c r="G6" s="153"/>
      <c r="H6" s="151" t="s">
        <v>169</v>
      </c>
      <c r="I6" s="152"/>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row>
    <row r="7" spans="1:50" s="49" customFormat="1" ht="15" customHeight="1">
      <c r="A7" s="171"/>
      <c r="B7" s="149" t="s">
        <v>85</v>
      </c>
      <c r="C7" s="149" t="s">
        <v>86</v>
      </c>
      <c r="D7" s="149" t="s">
        <v>85</v>
      </c>
      <c r="E7" s="151" t="s">
        <v>87</v>
      </c>
      <c r="F7" s="174"/>
      <c r="G7" s="175"/>
      <c r="H7" s="149" t="s">
        <v>88</v>
      </c>
      <c r="I7" s="154" t="s">
        <v>170</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s="49" customFormat="1" ht="68.25" customHeight="1">
      <c r="A8" s="171"/>
      <c r="B8" s="150"/>
      <c r="C8" s="150"/>
      <c r="D8" s="161"/>
      <c r="E8" s="18" t="s">
        <v>171</v>
      </c>
      <c r="F8" s="18" t="s">
        <v>91</v>
      </c>
      <c r="G8" s="18" t="s">
        <v>172</v>
      </c>
      <c r="H8" s="161"/>
      <c r="I8" s="163"/>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row>
    <row r="9" spans="1:50" s="49" customFormat="1" ht="10.5" customHeight="1">
      <c r="A9" s="172"/>
      <c r="B9" s="51" t="s">
        <v>21</v>
      </c>
      <c r="C9" s="24"/>
      <c r="D9" s="23">
        <v>1000</v>
      </c>
      <c r="E9" s="114"/>
      <c r="F9" s="51"/>
      <c r="G9" s="51"/>
      <c r="H9" s="51"/>
      <c r="I9" s="53"/>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72" s="57" customFormat="1" ht="13.5" customHeight="1">
      <c r="A10" s="27"/>
      <c r="B10" s="109"/>
      <c r="C10" s="109"/>
      <c r="D10" s="110"/>
      <c r="E10" s="110"/>
      <c r="F10" s="110"/>
      <c r="G10" s="110"/>
      <c r="H10" s="110"/>
      <c r="I10" s="110"/>
      <c r="J10" s="54"/>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56"/>
      <c r="AZ10" s="56"/>
      <c r="BA10" s="56"/>
      <c r="BB10" s="56"/>
      <c r="BC10" s="56"/>
      <c r="BD10" s="56"/>
      <c r="BE10" s="56"/>
      <c r="BF10" s="56"/>
      <c r="BG10" s="56"/>
      <c r="BH10" s="56"/>
      <c r="BI10" s="56"/>
      <c r="BJ10" s="56"/>
      <c r="BK10" s="56"/>
      <c r="BL10" s="56"/>
      <c r="BM10" s="56"/>
      <c r="BN10" s="56"/>
      <c r="BO10" s="56"/>
      <c r="BP10" s="56"/>
      <c r="BQ10" s="56"/>
      <c r="BR10" s="56"/>
      <c r="BS10" s="56"/>
      <c r="BT10" s="56"/>
    </row>
    <row r="11" spans="1:72" s="57" customFormat="1" ht="13.5" customHeight="1">
      <c r="A11" s="30">
        <v>1995</v>
      </c>
      <c r="B11" s="115">
        <v>1262</v>
      </c>
      <c r="C11" s="115">
        <v>1131</v>
      </c>
      <c r="D11" s="32">
        <v>1058835.8906448926</v>
      </c>
      <c r="E11" s="133">
        <v>235990</v>
      </c>
      <c r="F11" s="32">
        <v>13457.713604965667</v>
      </c>
      <c r="G11" s="32">
        <v>809387.8302306437</v>
      </c>
      <c r="H11" s="32">
        <v>78437.79878619307</v>
      </c>
      <c r="I11" s="32">
        <v>13109.523833871042</v>
      </c>
      <c r="J11" s="54"/>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56"/>
      <c r="AZ11" s="56"/>
      <c r="BA11" s="56"/>
      <c r="BB11" s="56"/>
      <c r="BC11" s="56"/>
      <c r="BD11" s="56"/>
      <c r="BE11" s="56"/>
      <c r="BF11" s="56"/>
      <c r="BG11" s="56"/>
      <c r="BH11" s="56"/>
      <c r="BI11" s="56"/>
      <c r="BJ11" s="56"/>
      <c r="BK11" s="56"/>
      <c r="BL11" s="56"/>
      <c r="BM11" s="56"/>
      <c r="BN11" s="56"/>
      <c r="BO11" s="56"/>
      <c r="BP11" s="56"/>
      <c r="BQ11" s="56"/>
      <c r="BR11" s="56"/>
      <c r="BS11" s="56"/>
      <c r="BT11" s="56"/>
    </row>
    <row r="12" spans="1:72" s="57" customFormat="1" ht="13.5" customHeight="1">
      <c r="A12" s="30">
        <v>2000</v>
      </c>
      <c r="B12" s="115">
        <v>1606</v>
      </c>
      <c r="C12" s="115">
        <v>1393</v>
      </c>
      <c r="D12" s="132">
        <v>1254352.261</v>
      </c>
      <c r="E12" s="133">
        <v>165117.273</v>
      </c>
      <c r="F12" s="134">
        <v>10221.183</v>
      </c>
      <c r="G12" s="134">
        <v>1079013.795</v>
      </c>
      <c r="H12" s="134">
        <v>47585.996</v>
      </c>
      <c r="I12" s="135">
        <v>11585.291</v>
      </c>
      <c r="J12" s="54"/>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56"/>
      <c r="AZ12" s="56"/>
      <c r="BA12" s="56"/>
      <c r="BB12" s="56"/>
      <c r="BC12" s="56"/>
      <c r="BD12" s="56"/>
      <c r="BE12" s="56"/>
      <c r="BF12" s="56"/>
      <c r="BG12" s="56"/>
      <c r="BH12" s="56"/>
      <c r="BI12" s="56"/>
      <c r="BJ12" s="56"/>
      <c r="BK12" s="56"/>
      <c r="BL12" s="56"/>
      <c r="BM12" s="56"/>
      <c r="BN12" s="56"/>
      <c r="BO12" s="56"/>
      <c r="BP12" s="56"/>
      <c r="BQ12" s="56"/>
      <c r="BR12" s="56"/>
      <c r="BS12" s="56"/>
      <c r="BT12" s="56"/>
    </row>
    <row r="13" spans="1:72" s="57" customFormat="1" ht="13.5" customHeight="1">
      <c r="A13" s="30">
        <v>2001</v>
      </c>
      <c r="B13" s="116">
        <v>1676</v>
      </c>
      <c r="C13" s="116">
        <v>1410</v>
      </c>
      <c r="D13" s="32">
        <v>1943344</v>
      </c>
      <c r="E13" s="32">
        <v>196310</v>
      </c>
      <c r="F13" s="32">
        <v>5806</v>
      </c>
      <c r="G13" s="32">
        <v>1741228</v>
      </c>
      <c r="H13" s="32">
        <v>59837</v>
      </c>
      <c r="I13" s="32">
        <v>7197.305</v>
      </c>
      <c r="J13" s="54"/>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56"/>
      <c r="AZ13" s="56"/>
      <c r="BA13" s="56"/>
      <c r="BB13" s="56"/>
      <c r="BC13" s="56"/>
      <c r="BD13" s="56"/>
      <c r="BE13" s="56"/>
      <c r="BF13" s="56"/>
      <c r="BG13" s="56"/>
      <c r="BH13" s="56"/>
      <c r="BI13" s="56"/>
      <c r="BJ13" s="56"/>
      <c r="BK13" s="56"/>
      <c r="BL13" s="56"/>
      <c r="BM13" s="56"/>
      <c r="BN13" s="56"/>
      <c r="BO13" s="56"/>
      <c r="BP13" s="56"/>
      <c r="BQ13" s="56"/>
      <c r="BR13" s="56"/>
      <c r="BS13" s="56"/>
      <c r="BT13" s="56"/>
    </row>
    <row r="14" spans="1:72" s="57" customFormat="1" ht="13.5" customHeight="1">
      <c r="A14" s="30">
        <v>2002</v>
      </c>
      <c r="B14" s="116">
        <v>1724</v>
      </c>
      <c r="C14" s="116">
        <v>1409</v>
      </c>
      <c r="D14" s="32">
        <v>1192128.294</v>
      </c>
      <c r="E14" s="32">
        <v>175762.395</v>
      </c>
      <c r="F14" s="32">
        <v>5029.036</v>
      </c>
      <c r="G14" s="32">
        <v>1011336.863</v>
      </c>
      <c r="H14" s="32">
        <v>69655.535</v>
      </c>
      <c r="I14" s="32">
        <v>10900.175</v>
      </c>
      <c r="J14" s="54"/>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56"/>
      <c r="AZ14" s="56"/>
      <c r="BA14" s="56"/>
      <c r="BB14" s="56"/>
      <c r="BC14" s="56"/>
      <c r="BD14" s="56"/>
      <c r="BE14" s="56"/>
      <c r="BF14" s="56"/>
      <c r="BG14" s="56"/>
      <c r="BH14" s="56"/>
      <c r="BI14" s="56"/>
      <c r="BJ14" s="56"/>
      <c r="BK14" s="56"/>
      <c r="BL14" s="56"/>
      <c r="BM14" s="56"/>
      <c r="BN14" s="56"/>
      <c r="BO14" s="56"/>
      <c r="BP14" s="56"/>
      <c r="BQ14" s="56"/>
      <c r="BR14" s="56"/>
      <c r="BS14" s="56"/>
      <c r="BT14" s="56"/>
    </row>
    <row r="15" spans="1:72" s="57" customFormat="1" ht="13.5" customHeight="1">
      <c r="A15" s="30">
        <v>2003</v>
      </c>
      <c r="B15" s="116">
        <v>1823</v>
      </c>
      <c r="C15" s="116">
        <v>1480</v>
      </c>
      <c r="D15" s="32">
        <v>994426.235</v>
      </c>
      <c r="E15" s="32">
        <v>112559.27400000003</v>
      </c>
      <c r="F15" s="32">
        <v>5832.019</v>
      </c>
      <c r="G15" s="32">
        <v>876034.942</v>
      </c>
      <c r="H15" s="32">
        <v>51749.569</v>
      </c>
      <c r="I15" s="32">
        <v>6145.982</v>
      </c>
      <c r="J15" s="54"/>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56"/>
      <c r="AZ15" s="56"/>
      <c r="BA15" s="56"/>
      <c r="BB15" s="56"/>
      <c r="BC15" s="56"/>
      <c r="BD15" s="56"/>
      <c r="BE15" s="56"/>
      <c r="BF15" s="56"/>
      <c r="BG15" s="56"/>
      <c r="BH15" s="56"/>
      <c r="BI15" s="56"/>
      <c r="BJ15" s="56"/>
      <c r="BK15" s="56"/>
      <c r="BL15" s="56"/>
      <c r="BM15" s="56"/>
      <c r="BN15" s="56"/>
      <c r="BO15" s="56"/>
      <c r="BP15" s="56"/>
      <c r="BQ15" s="56"/>
      <c r="BR15" s="56"/>
      <c r="BS15" s="56"/>
      <c r="BT15" s="56"/>
    </row>
    <row r="16" spans="1:72" s="57" customFormat="1" ht="13.5" customHeight="1">
      <c r="A16" s="30">
        <v>2004</v>
      </c>
      <c r="B16" s="116">
        <v>1785</v>
      </c>
      <c r="C16" s="116">
        <v>1434</v>
      </c>
      <c r="D16" s="32">
        <v>1110489.827</v>
      </c>
      <c r="E16" s="32">
        <v>139352.9</v>
      </c>
      <c r="F16" s="32">
        <v>4674.077</v>
      </c>
      <c r="G16" s="32">
        <v>966462.85</v>
      </c>
      <c r="H16" s="32">
        <v>35027.315</v>
      </c>
      <c r="I16" s="32" t="s">
        <v>111</v>
      </c>
      <c r="J16" s="54"/>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56"/>
      <c r="AZ16" s="56"/>
      <c r="BA16" s="56"/>
      <c r="BB16" s="56"/>
      <c r="BC16" s="56"/>
      <c r="BD16" s="56"/>
      <c r="BE16" s="56"/>
      <c r="BF16" s="56"/>
      <c r="BG16" s="56"/>
      <c r="BH16" s="56"/>
      <c r="BI16" s="56"/>
      <c r="BJ16" s="56"/>
      <c r="BK16" s="56"/>
      <c r="BL16" s="56"/>
      <c r="BM16" s="56"/>
      <c r="BN16" s="56"/>
      <c r="BO16" s="56"/>
      <c r="BP16" s="56"/>
      <c r="BQ16" s="56"/>
      <c r="BR16" s="56"/>
      <c r="BS16" s="56"/>
      <c r="BT16" s="56"/>
    </row>
    <row r="17" spans="1:72" s="57" customFormat="1" ht="13.5" customHeight="1">
      <c r="A17" s="27"/>
      <c r="B17" s="109"/>
      <c r="C17" s="109"/>
      <c r="D17" s="117"/>
      <c r="E17" s="118"/>
      <c r="F17" s="109"/>
      <c r="G17" s="40"/>
      <c r="H17" s="40"/>
      <c r="I17" s="109"/>
      <c r="J17" s="54"/>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56"/>
      <c r="AZ17" s="56"/>
      <c r="BA17" s="56"/>
      <c r="BB17" s="56"/>
      <c r="BC17" s="56"/>
      <c r="BD17" s="56"/>
      <c r="BE17" s="56"/>
      <c r="BF17" s="56"/>
      <c r="BG17" s="56"/>
      <c r="BH17" s="56"/>
      <c r="BI17" s="56"/>
      <c r="BJ17" s="56"/>
      <c r="BK17" s="56"/>
      <c r="BL17" s="56"/>
      <c r="BM17" s="56"/>
      <c r="BN17" s="56"/>
      <c r="BO17" s="56"/>
      <c r="BP17" s="56"/>
      <c r="BQ17" s="56"/>
      <c r="BR17" s="56"/>
      <c r="BS17" s="56"/>
      <c r="BT17" s="56"/>
    </row>
    <row r="18" spans="1:72" s="57" customFormat="1" ht="13.5" customHeight="1">
      <c r="A18" s="27" t="s">
        <v>142</v>
      </c>
      <c r="B18" s="40">
        <v>86</v>
      </c>
      <c r="C18" s="40">
        <v>61</v>
      </c>
      <c r="D18" s="40">
        <v>36669.837</v>
      </c>
      <c r="E18" s="40" t="s">
        <v>147</v>
      </c>
      <c r="F18" s="40" t="s">
        <v>94</v>
      </c>
      <c r="G18" s="40">
        <v>35691.481</v>
      </c>
      <c r="H18" s="40" t="s">
        <v>147</v>
      </c>
      <c r="I18" s="40" t="s">
        <v>111</v>
      </c>
      <c r="J18" s="54"/>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56"/>
      <c r="AZ18" s="56"/>
      <c r="BA18" s="56"/>
      <c r="BB18" s="56"/>
      <c r="BC18" s="56"/>
      <c r="BD18" s="56"/>
      <c r="BE18" s="56"/>
      <c r="BF18" s="56"/>
      <c r="BG18" s="56"/>
      <c r="BH18" s="56"/>
      <c r="BI18" s="56"/>
      <c r="BJ18" s="56"/>
      <c r="BK18" s="56"/>
      <c r="BL18" s="56"/>
      <c r="BM18" s="56"/>
      <c r="BN18" s="56"/>
      <c r="BO18" s="56"/>
      <c r="BP18" s="56"/>
      <c r="BQ18" s="56"/>
      <c r="BR18" s="56"/>
      <c r="BS18" s="56"/>
      <c r="BT18" s="56"/>
    </row>
    <row r="19" spans="1:72" s="57" customFormat="1" ht="13.5" customHeight="1">
      <c r="A19" s="27" t="s">
        <v>143</v>
      </c>
      <c r="B19" s="40">
        <v>40</v>
      </c>
      <c r="C19" s="40">
        <v>34</v>
      </c>
      <c r="D19" s="40">
        <v>13548.979</v>
      </c>
      <c r="E19" s="40" t="s">
        <v>147</v>
      </c>
      <c r="F19" s="40" t="s">
        <v>94</v>
      </c>
      <c r="G19" s="40">
        <v>12805.652</v>
      </c>
      <c r="H19" s="40" t="s">
        <v>147</v>
      </c>
      <c r="I19" s="40" t="s">
        <v>111</v>
      </c>
      <c r="J19" s="54"/>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56"/>
      <c r="AZ19" s="56"/>
      <c r="BA19" s="56"/>
      <c r="BB19" s="56"/>
      <c r="BC19" s="56"/>
      <c r="BD19" s="56"/>
      <c r="BE19" s="56"/>
      <c r="BF19" s="56"/>
      <c r="BG19" s="56"/>
      <c r="BH19" s="56"/>
      <c r="BI19" s="56"/>
      <c r="BJ19" s="56"/>
      <c r="BK19" s="56"/>
      <c r="BL19" s="56"/>
      <c r="BM19" s="56"/>
      <c r="BN19" s="56"/>
      <c r="BO19" s="56"/>
      <c r="BP19" s="56"/>
      <c r="BQ19" s="56"/>
      <c r="BR19" s="56"/>
      <c r="BS19" s="56"/>
      <c r="BT19" s="56"/>
    </row>
    <row r="20" spans="1:72" s="57" customFormat="1" ht="13.5" customHeight="1">
      <c r="A20" s="27" t="s">
        <v>144</v>
      </c>
      <c r="B20" s="40">
        <v>59</v>
      </c>
      <c r="C20" s="40">
        <v>51</v>
      </c>
      <c r="D20" s="40">
        <v>44491.264</v>
      </c>
      <c r="E20" s="40" t="s">
        <v>147</v>
      </c>
      <c r="F20" s="40" t="s">
        <v>94</v>
      </c>
      <c r="G20" s="40">
        <v>40259.292</v>
      </c>
      <c r="H20" s="40" t="s">
        <v>147</v>
      </c>
      <c r="I20" s="40" t="s">
        <v>111</v>
      </c>
      <c r="J20" s="54"/>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56"/>
      <c r="AZ20" s="56"/>
      <c r="BA20" s="56"/>
      <c r="BB20" s="56"/>
      <c r="BC20" s="56"/>
      <c r="BD20" s="56"/>
      <c r="BE20" s="56"/>
      <c r="BF20" s="56"/>
      <c r="BG20" s="56"/>
      <c r="BH20" s="56"/>
      <c r="BI20" s="56"/>
      <c r="BJ20" s="56"/>
      <c r="BK20" s="56"/>
      <c r="BL20" s="56"/>
      <c r="BM20" s="56"/>
      <c r="BN20" s="56"/>
      <c r="BO20" s="56"/>
      <c r="BP20" s="56"/>
      <c r="BQ20" s="56"/>
      <c r="BR20" s="56"/>
      <c r="BS20" s="56"/>
      <c r="BT20" s="56"/>
    </row>
    <row r="21" spans="1:72" s="57" customFormat="1" ht="13.5" customHeight="1">
      <c r="A21" s="27" t="s">
        <v>145</v>
      </c>
      <c r="B21" s="40">
        <v>25</v>
      </c>
      <c r="C21" s="40">
        <v>22</v>
      </c>
      <c r="D21" s="40">
        <v>14165.982</v>
      </c>
      <c r="E21" s="40" t="s">
        <v>147</v>
      </c>
      <c r="F21" s="40" t="s">
        <v>94</v>
      </c>
      <c r="G21" s="40">
        <v>9856.078</v>
      </c>
      <c r="H21" s="40" t="s">
        <v>147</v>
      </c>
      <c r="I21" s="40" t="s">
        <v>120</v>
      </c>
      <c r="J21" s="54"/>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56"/>
      <c r="AZ21" s="56"/>
      <c r="BA21" s="56"/>
      <c r="BB21" s="56"/>
      <c r="BC21" s="56"/>
      <c r="BD21" s="56"/>
      <c r="BE21" s="56"/>
      <c r="BF21" s="56"/>
      <c r="BG21" s="56"/>
      <c r="BH21" s="56"/>
      <c r="BI21" s="56"/>
      <c r="BJ21" s="56"/>
      <c r="BK21" s="56"/>
      <c r="BL21" s="56"/>
      <c r="BM21" s="56"/>
      <c r="BN21" s="56"/>
      <c r="BO21" s="56"/>
      <c r="BP21" s="56"/>
      <c r="BQ21" s="56"/>
      <c r="BR21" s="56"/>
      <c r="BS21" s="56"/>
      <c r="BT21" s="56"/>
    </row>
    <row r="22" spans="1:72" s="57" customFormat="1" ht="13.5" customHeight="1">
      <c r="A22" s="27" t="s">
        <v>146</v>
      </c>
      <c r="B22" s="40">
        <v>22</v>
      </c>
      <c r="C22" s="40">
        <v>18</v>
      </c>
      <c r="D22" s="40" t="s">
        <v>44</v>
      </c>
      <c r="E22" s="40" t="s">
        <v>147</v>
      </c>
      <c r="F22" s="40" t="s">
        <v>39</v>
      </c>
      <c r="G22" s="40" t="s">
        <v>173</v>
      </c>
      <c r="H22" s="40" t="s">
        <v>147</v>
      </c>
      <c r="I22" s="40" t="s">
        <v>120</v>
      </c>
      <c r="J22" s="54"/>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56"/>
      <c r="AZ22" s="56"/>
      <c r="BA22" s="56"/>
      <c r="BB22" s="56"/>
      <c r="BC22" s="56"/>
      <c r="BD22" s="56"/>
      <c r="BE22" s="56"/>
      <c r="BF22" s="56"/>
      <c r="BG22" s="56"/>
      <c r="BH22" s="56"/>
      <c r="BI22" s="56"/>
      <c r="BJ22" s="56"/>
      <c r="BK22" s="56"/>
      <c r="BL22" s="56"/>
      <c r="BM22" s="56"/>
      <c r="BN22" s="56"/>
      <c r="BO22" s="56"/>
      <c r="BP22" s="56"/>
      <c r="BQ22" s="56"/>
      <c r="BR22" s="56"/>
      <c r="BS22" s="56"/>
      <c r="BT22" s="56"/>
    </row>
    <row r="23" spans="1:72" s="57" customFormat="1" ht="13.5" customHeight="1">
      <c r="A23" s="27" t="s">
        <v>148</v>
      </c>
      <c r="B23" s="40">
        <v>17</v>
      </c>
      <c r="C23" s="40">
        <v>15</v>
      </c>
      <c r="D23" s="40" t="s">
        <v>44</v>
      </c>
      <c r="E23" s="40" t="s">
        <v>147</v>
      </c>
      <c r="F23" s="40" t="s">
        <v>39</v>
      </c>
      <c r="G23" s="40" t="s">
        <v>173</v>
      </c>
      <c r="H23" s="40" t="s">
        <v>147</v>
      </c>
      <c r="I23" s="40" t="s">
        <v>120</v>
      </c>
      <c r="J23" s="54"/>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56"/>
      <c r="AZ23" s="56"/>
      <c r="BA23" s="56"/>
      <c r="BB23" s="56"/>
      <c r="BC23" s="56"/>
      <c r="BD23" s="56"/>
      <c r="BE23" s="56"/>
      <c r="BF23" s="56"/>
      <c r="BG23" s="56"/>
      <c r="BH23" s="56"/>
      <c r="BI23" s="56"/>
      <c r="BJ23" s="56"/>
      <c r="BK23" s="56"/>
      <c r="BL23" s="56"/>
      <c r="BM23" s="56"/>
      <c r="BN23" s="56"/>
      <c r="BO23" s="56"/>
      <c r="BP23" s="56"/>
      <c r="BQ23" s="56"/>
      <c r="BR23" s="56"/>
      <c r="BS23" s="56"/>
      <c r="BT23" s="56"/>
    </row>
    <row r="24" spans="1:72" s="57" customFormat="1" ht="13.5" customHeight="1">
      <c r="A24" s="27"/>
      <c r="B24" s="40"/>
      <c r="C24" s="40"/>
      <c r="D24" s="40"/>
      <c r="E24" s="40"/>
      <c r="F24" s="40"/>
      <c r="G24" s="40"/>
      <c r="H24" s="40"/>
      <c r="I24" s="40"/>
      <c r="J24" s="54"/>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56"/>
      <c r="AZ24" s="56"/>
      <c r="BA24" s="56"/>
      <c r="BB24" s="56"/>
      <c r="BC24" s="56"/>
      <c r="BD24" s="56"/>
      <c r="BE24" s="56"/>
      <c r="BF24" s="56"/>
      <c r="BG24" s="56"/>
      <c r="BH24" s="56"/>
      <c r="BI24" s="56"/>
      <c r="BJ24" s="56"/>
      <c r="BK24" s="56"/>
      <c r="BL24" s="56"/>
      <c r="BM24" s="56"/>
      <c r="BN24" s="56"/>
      <c r="BO24" s="56"/>
      <c r="BP24" s="56"/>
      <c r="BQ24" s="56"/>
      <c r="BR24" s="56"/>
      <c r="BS24" s="56"/>
      <c r="BT24" s="56"/>
    </row>
    <row r="25" spans="1:72" s="57" customFormat="1" ht="13.5" customHeight="1">
      <c r="A25" s="27" t="s">
        <v>149</v>
      </c>
      <c r="B25" s="40">
        <v>96</v>
      </c>
      <c r="C25" s="40">
        <v>82</v>
      </c>
      <c r="D25" s="40">
        <v>58060.321</v>
      </c>
      <c r="E25" s="40" t="s">
        <v>147</v>
      </c>
      <c r="F25" s="40" t="s">
        <v>94</v>
      </c>
      <c r="G25" s="40">
        <v>47819.904</v>
      </c>
      <c r="H25" s="40">
        <v>230.637</v>
      </c>
      <c r="I25" s="40" t="s">
        <v>120</v>
      </c>
      <c r="J25" s="54"/>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56"/>
      <c r="AZ25" s="56"/>
      <c r="BA25" s="56"/>
      <c r="BB25" s="56"/>
      <c r="BC25" s="56"/>
      <c r="BD25" s="56"/>
      <c r="BE25" s="56"/>
      <c r="BF25" s="56"/>
      <c r="BG25" s="56"/>
      <c r="BH25" s="56"/>
      <c r="BI25" s="56"/>
      <c r="BJ25" s="56"/>
      <c r="BK25" s="56"/>
      <c r="BL25" s="56"/>
      <c r="BM25" s="56"/>
      <c r="BN25" s="56"/>
      <c r="BO25" s="56"/>
      <c r="BP25" s="56"/>
      <c r="BQ25" s="56"/>
      <c r="BR25" s="56"/>
      <c r="BS25" s="56"/>
      <c r="BT25" s="56"/>
    </row>
    <row r="26" spans="1:72" s="57" customFormat="1" ht="13.5" customHeight="1">
      <c r="A26" s="27" t="s">
        <v>150</v>
      </c>
      <c r="B26" s="40">
        <v>53</v>
      </c>
      <c r="C26" s="40">
        <v>44</v>
      </c>
      <c r="D26" s="40">
        <v>17597.915</v>
      </c>
      <c r="E26" s="40" t="s">
        <v>147</v>
      </c>
      <c r="F26" s="40" t="s">
        <v>94</v>
      </c>
      <c r="G26" s="40">
        <v>15756.472</v>
      </c>
      <c r="H26" s="40">
        <v>1002.348</v>
      </c>
      <c r="I26" s="40" t="s">
        <v>111</v>
      </c>
      <c r="J26" s="54"/>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56"/>
      <c r="AZ26" s="56"/>
      <c r="BA26" s="56"/>
      <c r="BB26" s="56"/>
      <c r="BC26" s="56"/>
      <c r="BD26" s="56"/>
      <c r="BE26" s="56"/>
      <c r="BF26" s="56"/>
      <c r="BG26" s="56"/>
      <c r="BH26" s="56"/>
      <c r="BI26" s="56"/>
      <c r="BJ26" s="56"/>
      <c r="BK26" s="56"/>
      <c r="BL26" s="56"/>
      <c r="BM26" s="56"/>
      <c r="BN26" s="56"/>
      <c r="BO26" s="56"/>
      <c r="BP26" s="56"/>
      <c r="BQ26" s="56"/>
      <c r="BR26" s="56"/>
      <c r="BS26" s="56"/>
      <c r="BT26" s="56"/>
    </row>
    <row r="27" spans="1:72" s="57" customFormat="1" ht="13.5" customHeight="1">
      <c r="A27" s="27" t="s">
        <v>151</v>
      </c>
      <c r="B27" s="40">
        <v>147</v>
      </c>
      <c r="C27" s="40">
        <v>120</v>
      </c>
      <c r="D27" s="40">
        <v>103832.89</v>
      </c>
      <c r="E27" s="40" t="s">
        <v>147</v>
      </c>
      <c r="F27" s="40" t="s">
        <v>94</v>
      </c>
      <c r="G27" s="40">
        <v>94249.094</v>
      </c>
      <c r="H27" s="40">
        <v>1955.241</v>
      </c>
      <c r="I27" s="40" t="s">
        <v>111</v>
      </c>
      <c r="J27" s="54"/>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56"/>
      <c r="AZ27" s="56"/>
      <c r="BA27" s="56"/>
      <c r="BB27" s="56"/>
      <c r="BC27" s="56"/>
      <c r="BD27" s="56"/>
      <c r="BE27" s="56"/>
      <c r="BF27" s="56"/>
      <c r="BG27" s="56"/>
      <c r="BH27" s="56"/>
      <c r="BI27" s="56"/>
      <c r="BJ27" s="56"/>
      <c r="BK27" s="56"/>
      <c r="BL27" s="56"/>
      <c r="BM27" s="56"/>
      <c r="BN27" s="56"/>
      <c r="BO27" s="56"/>
      <c r="BP27" s="56"/>
      <c r="BQ27" s="56"/>
      <c r="BR27" s="56"/>
      <c r="BS27" s="56"/>
      <c r="BT27" s="56"/>
    </row>
    <row r="28" spans="1:72" s="57" customFormat="1" ht="13.5" customHeight="1">
      <c r="A28" s="27" t="s">
        <v>152</v>
      </c>
      <c r="B28" s="40">
        <v>80</v>
      </c>
      <c r="C28" s="40">
        <v>62</v>
      </c>
      <c r="D28" s="40">
        <v>45515.441</v>
      </c>
      <c r="E28" s="40" t="s">
        <v>147</v>
      </c>
      <c r="F28" s="40" t="s">
        <v>94</v>
      </c>
      <c r="G28" s="40">
        <v>37625.83</v>
      </c>
      <c r="H28" s="40">
        <v>992.973</v>
      </c>
      <c r="I28" s="40" t="s">
        <v>111</v>
      </c>
      <c r="J28" s="54"/>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56"/>
      <c r="AZ28" s="56"/>
      <c r="BA28" s="56"/>
      <c r="BB28" s="56"/>
      <c r="BC28" s="56"/>
      <c r="BD28" s="56"/>
      <c r="BE28" s="56"/>
      <c r="BF28" s="56"/>
      <c r="BG28" s="56"/>
      <c r="BH28" s="56"/>
      <c r="BI28" s="56"/>
      <c r="BJ28" s="56"/>
      <c r="BK28" s="56"/>
      <c r="BL28" s="56"/>
      <c r="BM28" s="56"/>
      <c r="BN28" s="56"/>
      <c r="BO28" s="56"/>
      <c r="BP28" s="56"/>
      <c r="BQ28" s="56"/>
      <c r="BR28" s="56"/>
      <c r="BS28" s="56"/>
      <c r="BT28" s="56"/>
    </row>
    <row r="29" spans="1:72" s="57" customFormat="1" ht="13.5" customHeight="1">
      <c r="A29" s="27" t="s">
        <v>153</v>
      </c>
      <c r="B29" s="40">
        <v>42</v>
      </c>
      <c r="C29" s="40">
        <v>34</v>
      </c>
      <c r="D29" s="40">
        <v>25857.464</v>
      </c>
      <c r="E29" s="40" t="s">
        <v>147</v>
      </c>
      <c r="F29" s="40" t="s">
        <v>94</v>
      </c>
      <c r="G29" s="40">
        <v>18762.515</v>
      </c>
      <c r="H29" s="40" t="s">
        <v>147</v>
      </c>
      <c r="I29" s="40" t="s">
        <v>111</v>
      </c>
      <c r="J29" s="54"/>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56"/>
      <c r="AZ29" s="56"/>
      <c r="BA29" s="56"/>
      <c r="BB29" s="56"/>
      <c r="BC29" s="56"/>
      <c r="BD29" s="56"/>
      <c r="BE29" s="56"/>
      <c r="BF29" s="56"/>
      <c r="BG29" s="56"/>
      <c r="BH29" s="56"/>
      <c r="BI29" s="56"/>
      <c r="BJ29" s="56"/>
      <c r="BK29" s="56"/>
      <c r="BL29" s="56"/>
      <c r="BM29" s="56"/>
      <c r="BN29" s="56"/>
      <c r="BO29" s="56"/>
      <c r="BP29" s="56"/>
      <c r="BQ29" s="56"/>
      <c r="BR29" s="56"/>
      <c r="BS29" s="56"/>
      <c r="BT29" s="56"/>
    </row>
    <row r="30" spans="1:72" s="57" customFormat="1" ht="13.5" customHeight="1">
      <c r="A30" s="27" t="s">
        <v>154</v>
      </c>
      <c r="B30" s="40">
        <v>154</v>
      </c>
      <c r="C30" s="40">
        <v>121</v>
      </c>
      <c r="D30" s="40">
        <v>92392.909</v>
      </c>
      <c r="E30" s="40" t="s">
        <v>147</v>
      </c>
      <c r="F30" s="40" t="s">
        <v>94</v>
      </c>
      <c r="G30" s="40">
        <v>81183.151</v>
      </c>
      <c r="H30" s="40">
        <v>1589.675</v>
      </c>
      <c r="I30" s="40" t="s">
        <v>120</v>
      </c>
      <c r="J30" s="54"/>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56"/>
      <c r="AZ30" s="56"/>
      <c r="BA30" s="56"/>
      <c r="BB30" s="56"/>
      <c r="BC30" s="56"/>
      <c r="BD30" s="56"/>
      <c r="BE30" s="56"/>
      <c r="BF30" s="56"/>
      <c r="BG30" s="56"/>
      <c r="BH30" s="56"/>
      <c r="BI30" s="56"/>
      <c r="BJ30" s="56"/>
      <c r="BK30" s="56"/>
      <c r="BL30" s="56"/>
      <c r="BM30" s="56"/>
      <c r="BN30" s="56"/>
      <c r="BO30" s="56"/>
      <c r="BP30" s="56"/>
      <c r="BQ30" s="56"/>
      <c r="BR30" s="56"/>
      <c r="BS30" s="56"/>
      <c r="BT30" s="56"/>
    </row>
    <row r="31" spans="1:72" s="57" customFormat="1" ht="13.5" customHeight="1">
      <c r="A31" s="27"/>
      <c r="B31" s="40"/>
      <c r="C31" s="40"/>
      <c r="D31" s="40"/>
      <c r="E31" s="40"/>
      <c r="F31" s="40"/>
      <c r="G31" s="40"/>
      <c r="H31" s="40"/>
      <c r="I31" s="40"/>
      <c r="J31" s="54"/>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56"/>
      <c r="AZ31" s="56"/>
      <c r="BA31" s="56"/>
      <c r="BB31" s="56"/>
      <c r="BC31" s="56"/>
      <c r="BD31" s="56"/>
      <c r="BE31" s="56"/>
      <c r="BF31" s="56"/>
      <c r="BG31" s="56"/>
      <c r="BH31" s="56"/>
      <c r="BI31" s="56"/>
      <c r="BJ31" s="56"/>
      <c r="BK31" s="56"/>
      <c r="BL31" s="56"/>
      <c r="BM31" s="56"/>
      <c r="BN31" s="56"/>
      <c r="BO31" s="56"/>
      <c r="BP31" s="56"/>
      <c r="BQ31" s="56"/>
      <c r="BR31" s="56"/>
      <c r="BS31" s="56"/>
      <c r="BT31" s="56"/>
    </row>
    <row r="32" spans="1:72" s="57" customFormat="1" ht="13.5" customHeight="1">
      <c r="A32" s="27" t="s">
        <v>155</v>
      </c>
      <c r="B32" s="40">
        <v>134</v>
      </c>
      <c r="C32" s="40">
        <v>106</v>
      </c>
      <c r="D32" s="40">
        <v>122751.241</v>
      </c>
      <c r="E32" s="40">
        <v>18549.538</v>
      </c>
      <c r="F32" s="40">
        <v>344.224</v>
      </c>
      <c r="G32" s="40">
        <v>103857.479</v>
      </c>
      <c r="H32" s="40">
        <v>4443.983</v>
      </c>
      <c r="I32" s="40" t="s">
        <v>111</v>
      </c>
      <c r="J32" s="54"/>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56"/>
      <c r="AZ32" s="56"/>
      <c r="BA32" s="56"/>
      <c r="BB32" s="56"/>
      <c r="BC32" s="56"/>
      <c r="BD32" s="56"/>
      <c r="BE32" s="56"/>
      <c r="BF32" s="56"/>
      <c r="BG32" s="56"/>
      <c r="BH32" s="56"/>
      <c r="BI32" s="56"/>
      <c r="BJ32" s="56"/>
      <c r="BK32" s="56"/>
      <c r="BL32" s="56"/>
      <c r="BM32" s="56"/>
      <c r="BN32" s="56"/>
      <c r="BO32" s="56"/>
      <c r="BP32" s="56"/>
      <c r="BQ32" s="56"/>
      <c r="BR32" s="56"/>
      <c r="BS32" s="56"/>
      <c r="BT32" s="56"/>
    </row>
    <row r="33" spans="1:72" s="57" customFormat="1" ht="13.5" customHeight="1">
      <c r="A33" s="27" t="s">
        <v>156</v>
      </c>
      <c r="B33" s="40">
        <v>55</v>
      </c>
      <c r="C33" s="40">
        <v>44</v>
      </c>
      <c r="D33" s="40">
        <v>49803.023</v>
      </c>
      <c r="E33" s="40" t="s">
        <v>147</v>
      </c>
      <c r="F33" s="40" t="s">
        <v>94</v>
      </c>
      <c r="G33" s="40">
        <v>33038.234</v>
      </c>
      <c r="H33" s="40" t="s">
        <v>147</v>
      </c>
      <c r="I33" s="40" t="s">
        <v>120</v>
      </c>
      <c r="J33" s="54"/>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56"/>
      <c r="AZ33" s="56"/>
      <c r="BA33" s="56"/>
      <c r="BB33" s="56"/>
      <c r="BC33" s="56"/>
      <c r="BD33" s="56"/>
      <c r="BE33" s="56"/>
      <c r="BF33" s="56"/>
      <c r="BG33" s="56"/>
      <c r="BH33" s="56"/>
      <c r="BI33" s="56"/>
      <c r="BJ33" s="56"/>
      <c r="BK33" s="56"/>
      <c r="BL33" s="56"/>
      <c r="BM33" s="56"/>
      <c r="BN33" s="56"/>
      <c r="BO33" s="56"/>
      <c r="BP33" s="56"/>
      <c r="BQ33" s="56"/>
      <c r="BR33" s="56"/>
      <c r="BS33" s="56"/>
      <c r="BT33" s="56"/>
    </row>
    <row r="34" spans="1:72" s="57" customFormat="1" ht="13.5" customHeight="1">
      <c r="A34" s="27" t="s">
        <v>157</v>
      </c>
      <c r="B34" s="40">
        <v>74</v>
      </c>
      <c r="C34" s="40">
        <v>62</v>
      </c>
      <c r="D34" s="40">
        <v>47436.319</v>
      </c>
      <c r="E34" s="40" t="s">
        <v>147</v>
      </c>
      <c r="F34" s="40" t="s">
        <v>94</v>
      </c>
      <c r="G34" s="40">
        <v>42880.32</v>
      </c>
      <c r="H34" s="40">
        <v>850.512</v>
      </c>
      <c r="I34" s="40" t="s">
        <v>111</v>
      </c>
      <c r="J34" s="54"/>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56"/>
      <c r="AZ34" s="56"/>
      <c r="BA34" s="56"/>
      <c r="BB34" s="56"/>
      <c r="BC34" s="56"/>
      <c r="BD34" s="56"/>
      <c r="BE34" s="56"/>
      <c r="BF34" s="56"/>
      <c r="BG34" s="56"/>
      <c r="BH34" s="56"/>
      <c r="BI34" s="56"/>
      <c r="BJ34" s="56"/>
      <c r="BK34" s="56"/>
      <c r="BL34" s="56"/>
      <c r="BM34" s="56"/>
      <c r="BN34" s="56"/>
      <c r="BO34" s="56"/>
      <c r="BP34" s="56"/>
      <c r="BQ34" s="56"/>
      <c r="BR34" s="56"/>
      <c r="BS34" s="56"/>
      <c r="BT34" s="56"/>
    </row>
    <row r="35" spans="1:72" s="57" customFormat="1" ht="13.5" customHeight="1">
      <c r="A35" s="27" t="s">
        <v>158</v>
      </c>
      <c r="B35" s="40">
        <v>115</v>
      </c>
      <c r="C35" s="40">
        <v>93</v>
      </c>
      <c r="D35" s="40">
        <v>50017.529</v>
      </c>
      <c r="E35" s="40" t="s">
        <v>147</v>
      </c>
      <c r="F35" s="40" t="s">
        <v>94</v>
      </c>
      <c r="G35" s="40">
        <v>45353.378</v>
      </c>
      <c r="H35" s="40">
        <v>871.686</v>
      </c>
      <c r="I35" s="40" t="s">
        <v>111</v>
      </c>
      <c r="J35" s="54"/>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56"/>
      <c r="AZ35" s="56"/>
      <c r="BA35" s="56"/>
      <c r="BB35" s="56"/>
      <c r="BC35" s="56"/>
      <c r="BD35" s="56"/>
      <c r="BE35" s="56"/>
      <c r="BF35" s="56"/>
      <c r="BG35" s="56"/>
      <c r="BH35" s="56"/>
      <c r="BI35" s="56"/>
      <c r="BJ35" s="56"/>
      <c r="BK35" s="56"/>
      <c r="BL35" s="56"/>
      <c r="BM35" s="56"/>
      <c r="BN35" s="56"/>
      <c r="BO35" s="56"/>
      <c r="BP35" s="56"/>
      <c r="BQ35" s="56"/>
      <c r="BR35" s="56"/>
      <c r="BS35" s="56"/>
      <c r="BT35" s="56"/>
    </row>
    <row r="36" spans="1:72" s="57" customFormat="1" ht="13.5" customHeight="1">
      <c r="A36" s="27" t="s">
        <v>159</v>
      </c>
      <c r="B36" s="40">
        <v>61</v>
      </c>
      <c r="C36" s="40">
        <v>48</v>
      </c>
      <c r="D36" s="40">
        <v>50173.449</v>
      </c>
      <c r="E36" s="40" t="s">
        <v>147</v>
      </c>
      <c r="F36" s="40" t="s">
        <v>94</v>
      </c>
      <c r="G36" s="40">
        <v>35471.204</v>
      </c>
      <c r="H36" s="40">
        <v>1345.36</v>
      </c>
      <c r="I36" s="40" t="s">
        <v>120</v>
      </c>
      <c r="J36" s="54"/>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56"/>
      <c r="AZ36" s="56"/>
      <c r="BA36" s="56"/>
      <c r="BB36" s="56"/>
      <c r="BC36" s="56"/>
      <c r="BD36" s="56"/>
      <c r="BE36" s="56"/>
      <c r="BF36" s="56"/>
      <c r="BG36" s="56"/>
      <c r="BH36" s="56"/>
      <c r="BI36" s="56"/>
      <c r="BJ36" s="56"/>
      <c r="BK36" s="56"/>
      <c r="BL36" s="56"/>
      <c r="BM36" s="56"/>
      <c r="BN36" s="56"/>
      <c r="BO36" s="56"/>
      <c r="BP36" s="56"/>
      <c r="BQ36" s="56"/>
      <c r="BR36" s="56"/>
      <c r="BS36" s="56"/>
      <c r="BT36" s="56"/>
    </row>
    <row r="37" spans="1:72" s="57" customFormat="1" ht="13.5" customHeight="1">
      <c r="A37" s="27" t="s">
        <v>160</v>
      </c>
      <c r="B37" s="40">
        <v>83</v>
      </c>
      <c r="C37" s="40">
        <v>63</v>
      </c>
      <c r="D37" s="40">
        <v>53901.036</v>
      </c>
      <c r="E37" s="40">
        <v>3482.728</v>
      </c>
      <c r="F37" s="40">
        <v>374.551</v>
      </c>
      <c r="G37" s="40">
        <v>50043.757</v>
      </c>
      <c r="H37" s="40">
        <v>1077.041</v>
      </c>
      <c r="I37" s="40" t="s">
        <v>111</v>
      </c>
      <c r="J37" s="54"/>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56"/>
      <c r="AZ37" s="56"/>
      <c r="BA37" s="56"/>
      <c r="BB37" s="56"/>
      <c r="BC37" s="56"/>
      <c r="BD37" s="56"/>
      <c r="BE37" s="56"/>
      <c r="BF37" s="56"/>
      <c r="BG37" s="56"/>
      <c r="BH37" s="56"/>
      <c r="BI37" s="56"/>
      <c r="BJ37" s="56"/>
      <c r="BK37" s="56"/>
      <c r="BL37" s="56"/>
      <c r="BM37" s="56"/>
      <c r="BN37" s="56"/>
      <c r="BO37" s="56"/>
      <c r="BP37" s="56"/>
      <c r="BQ37" s="56"/>
      <c r="BR37" s="56"/>
      <c r="BS37" s="56"/>
      <c r="BT37" s="56"/>
    </row>
    <row r="38" spans="1:72" s="57" customFormat="1" ht="13.5" customHeight="1">
      <c r="A38" s="27"/>
      <c r="B38" s="70"/>
      <c r="C38" s="70"/>
      <c r="D38" s="70"/>
      <c r="E38" s="70"/>
      <c r="F38" s="70"/>
      <c r="G38" s="70"/>
      <c r="H38" s="70"/>
      <c r="I38" s="70"/>
      <c r="J38" s="54"/>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56"/>
      <c r="AZ38" s="56"/>
      <c r="BA38" s="56"/>
      <c r="BB38" s="56"/>
      <c r="BC38" s="56"/>
      <c r="BD38" s="56"/>
      <c r="BE38" s="56"/>
      <c r="BF38" s="56"/>
      <c r="BG38" s="56"/>
      <c r="BH38" s="56"/>
      <c r="BI38" s="56"/>
      <c r="BJ38" s="56"/>
      <c r="BK38" s="56"/>
      <c r="BL38" s="56"/>
      <c r="BM38" s="56"/>
      <c r="BN38" s="56"/>
      <c r="BO38" s="56"/>
      <c r="BP38" s="56"/>
      <c r="BQ38" s="56"/>
      <c r="BR38" s="56"/>
      <c r="BS38" s="56"/>
      <c r="BT38" s="56"/>
    </row>
    <row r="39" spans="1:72" s="57" customFormat="1" ht="13.5" customHeight="1">
      <c r="A39" s="27" t="s">
        <v>161</v>
      </c>
      <c r="B39" s="40">
        <v>100</v>
      </c>
      <c r="C39" s="40">
        <v>83</v>
      </c>
      <c r="D39" s="40">
        <v>47578.593</v>
      </c>
      <c r="E39" s="40" t="s">
        <v>147</v>
      </c>
      <c r="F39" s="40" t="s">
        <v>94</v>
      </c>
      <c r="G39" s="40">
        <v>43078.147</v>
      </c>
      <c r="H39" s="40">
        <v>2687.388</v>
      </c>
      <c r="I39" s="40" t="s">
        <v>120</v>
      </c>
      <c r="J39" s="54"/>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56"/>
      <c r="AZ39" s="56"/>
      <c r="BA39" s="56"/>
      <c r="BB39" s="56"/>
      <c r="BC39" s="56"/>
      <c r="BD39" s="56"/>
      <c r="BE39" s="56"/>
      <c r="BF39" s="56"/>
      <c r="BG39" s="56"/>
      <c r="BH39" s="56"/>
      <c r="BI39" s="56"/>
      <c r="BJ39" s="56"/>
      <c r="BK39" s="56"/>
      <c r="BL39" s="56"/>
      <c r="BM39" s="56"/>
      <c r="BN39" s="56"/>
      <c r="BO39" s="56"/>
      <c r="BP39" s="56"/>
      <c r="BQ39" s="56"/>
      <c r="BR39" s="56"/>
      <c r="BS39" s="56"/>
      <c r="BT39" s="56"/>
    </row>
    <row r="40" spans="1:72" s="57" customFormat="1" ht="13.5" customHeight="1">
      <c r="A40" s="27" t="s">
        <v>162</v>
      </c>
      <c r="B40" s="40">
        <v>92</v>
      </c>
      <c r="C40" s="40">
        <v>75</v>
      </c>
      <c r="D40" s="40">
        <v>27684.419</v>
      </c>
      <c r="E40" s="40" t="s">
        <v>147</v>
      </c>
      <c r="F40" s="40" t="s">
        <v>94</v>
      </c>
      <c r="G40" s="40">
        <v>26637.464</v>
      </c>
      <c r="H40" s="40" t="s">
        <v>147</v>
      </c>
      <c r="I40" s="40" t="s">
        <v>111</v>
      </c>
      <c r="J40" s="54"/>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56"/>
      <c r="AZ40" s="56"/>
      <c r="BA40" s="56"/>
      <c r="BB40" s="56"/>
      <c r="BC40" s="56"/>
      <c r="BD40" s="56"/>
      <c r="BE40" s="56"/>
      <c r="BF40" s="56"/>
      <c r="BG40" s="56"/>
      <c r="BH40" s="56"/>
      <c r="BI40" s="56"/>
      <c r="BJ40" s="56"/>
      <c r="BK40" s="56"/>
      <c r="BL40" s="56"/>
      <c r="BM40" s="56"/>
      <c r="BN40" s="56"/>
      <c r="BO40" s="56"/>
      <c r="BP40" s="56"/>
      <c r="BQ40" s="56"/>
      <c r="BR40" s="56"/>
      <c r="BS40" s="56"/>
      <c r="BT40" s="56"/>
    </row>
    <row r="41" spans="1:72" s="57" customFormat="1" ht="13.5" customHeight="1">
      <c r="A41" s="27" t="s">
        <v>163</v>
      </c>
      <c r="B41" s="40">
        <v>89</v>
      </c>
      <c r="C41" s="40">
        <v>71</v>
      </c>
      <c r="D41" s="40">
        <v>51591.981</v>
      </c>
      <c r="E41" s="40" t="s">
        <v>147</v>
      </c>
      <c r="F41" s="40" t="s">
        <v>94</v>
      </c>
      <c r="G41" s="40">
        <v>48741.161</v>
      </c>
      <c r="H41" s="40">
        <v>2517.895</v>
      </c>
      <c r="I41" s="40" t="s">
        <v>120</v>
      </c>
      <c r="J41" s="54"/>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56"/>
      <c r="AZ41" s="56"/>
      <c r="BA41" s="56"/>
      <c r="BB41" s="56"/>
      <c r="BC41" s="56"/>
      <c r="BD41" s="56"/>
      <c r="BE41" s="56"/>
      <c r="BF41" s="56"/>
      <c r="BG41" s="56"/>
      <c r="BH41" s="56"/>
      <c r="BI41" s="56"/>
      <c r="BJ41" s="56"/>
      <c r="BK41" s="56"/>
      <c r="BL41" s="56"/>
      <c r="BM41" s="56"/>
      <c r="BN41" s="56"/>
      <c r="BO41" s="56"/>
      <c r="BP41" s="56"/>
      <c r="BQ41" s="56"/>
      <c r="BR41" s="56"/>
      <c r="BS41" s="56"/>
      <c r="BT41" s="56"/>
    </row>
    <row r="42" spans="1:72" s="57" customFormat="1" ht="13.5" customHeight="1">
      <c r="A42" s="27" t="s">
        <v>164</v>
      </c>
      <c r="B42" s="40">
        <v>93</v>
      </c>
      <c r="C42" s="40">
        <v>70</v>
      </c>
      <c r="D42" s="40">
        <v>38674.929</v>
      </c>
      <c r="E42" s="40" t="s">
        <v>147</v>
      </c>
      <c r="F42" s="40" t="s">
        <v>94</v>
      </c>
      <c r="G42" s="40">
        <v>36658.041</v>
      </c>
      <c r="H42" s="40" t="s">
        <v>147</v>
      </c>
      <c r="I42" s="40" t="s">
        <v>111</v>
      </c>
      <c r="J42" s="54"/>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56"/>
      <c r="AZ42" s="56"/>
      <c r="BA42" s="56"/>
      <c r="BB42" s="56"/>
      <c r="BC42" s="56"/>
      <c r="BD42" s="56"/>
      <c r="BE42" s="56"/>
      <c r="BF42" s="56"/>
      <c r="BG42" s="56"/>
      <c r="BH42" s="56"/>
      <c r="BI42" s="56"/>
      <c r="BJ42" s="56"/>
      <c r="BK42" s="56"/>
      <c r="BL42" s="56"/>
      <c r="BM42" s="56"/>
      <c r="BN42" s="56"/>
      <c r="BO42" s="56"/>
      <c r="BP42" s="56"/>
      <c r="BQ42" s="56"/>
      <c r="BR42" s="56"/>
      <c r="BS42" s="56"/>
      <c r="BT42" s="56"/>
    </row>
    <row r="43" spans="1:72" s="57" customFormat="1" ht="13.5" customHeight="1">
      <c r="A43" s="27" t="s">
        <v>165</v>
      </c>
      <c r="B43" s="40">
        <v>68</v>
      </c>
      <c r="C43" s="40">
        <v>55</v>
      </c>
      <c r="D43" s="40">
        <v>52304.115</v>
      </c>
      <c r="E43" s="40" t="s">
        <v>147</v>
      </c>
      <c r="F43" s="40" t="s">
        <v>94</v>
      </c>
      <c r="G43" s="40">
        <v>40862.846</v>
      </c>
      <c r="H43" s="40">
        <v>1096.09</v>
      </c>
      <c r="I43" s="40" t="s">
        <v>111</v>
      </c>
      <c r="J43" s="54"/>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56"/>
      <c r="AZ43" s="56"/>
      <c r="BA43" s="56"/>
      <c r="BB43" s="56"/>
      <c r="BC43" s="56"/>
      <c r="BD43" s="56"/>
      <c r="BE43" s="56"/>
      <c r="BF43" s="56"/>
      <c r="BG43" s="56"/>
      <c r="BH43" s="56"/>
      <c r="BI43" s="56"/>
      <c r="BJ43" s="56"/>
      <c r="BK43" s="56"/>
      <c r="BL43" s="56"/>
      <c r="BM43" s="56"/>
      <c r="BN43" s="56"/>
      <c r="BO43" s="56"/>
      <c r="BP43" s="56"/>
      <c r="BQ43" s="56"/>
      <c r="BR43" s="56"/>
      <c r="BS43" s="56"/>
      <c r="BT43" s="56"/>
    </row>
    <row r="44" spans="1:9" ht="13.5" customHeight="1">
      <c r="A44" s="119"/>
      <c r="B44" s="40"/>
      <c r="C44" s="40"/>
      <c r="D44" s="40"/>
      <c r="E44" s="40"/>
      <c r="F44" s="40"/>
      <c r="G44" s="40"/>
      <c r="H44" s="40"/>
      <c r="I44" s="40"/>
    </row>
    <row r="45" spans="1:9" ht="13.5" customHeight="1">
      <c r="A45" s="89" t="s">
        <v>174</v>
      </c>
      <c r="B45" s="40">
        <v>249</v>
      </c>
      <c r="C45" s="40">
        <v>201</v>
      </c>
      <c r="D45" s="40">
        <v>175316.253</v>
      </c>
      <c r="E45" s="40">
        <v>10494.257000000001</v>
      </c>
      <c r="F45" s="40">
        <v>378.14300000000003</v>
      </c>
      <c r="G45" s="40">
        <v>164443.853</v>
      </c>
      <c r="H45" s="40">
        <v>5732.468000000001</v>
      </c>
      <c r="I45" s="40" t="s">
        <v>111</v>
      </c>
    </row>
    <row r="46" spans="1:9" ht="13.5" customHeight="1">
      <c r="A46" s="89" t="s">
        <v>167</v>
      </c>
      <c r="B46" s="40">
        <v>1536</v>
      </c>
      <c r="C46" s="40">
        <v>1233</v>
      </c>
      <c r="D46" s="40">
        <v>935173.5739999999</v>
      </c>
      <c r="E46" s="40">
        <v>128858.64300000001</v>
      </c>
      <c r="F46" s="40">
        <v>4295.934</v>
      </c>
      <c r="G46" s="40">
        <v>802018.997</v>
      </c>
      <c r="H46" s="40">
        <v>29294.847</v>
      </c>
      <c r="I46" s="40">
        <v>5464.5560000000005</v>
      </c>
    </row>
    <row r="47" spans="1:9" ht="10.5" customHeight="1">
      <c r="A47" s="100"/>
      <c r="B47" s="40"/>
      <c r="C47" s="40"/>
      <c r="D47" s="40"/>
      <c r="E47" s="40"/>
      <c r="F47" s="40"/>
      <c r="G47" s="40"/>
      <c r="H47" s="40"/>
      <c r="I47" s="40"/>
    </row>
    <row r="48" spans="1:9" ht="10.5" customHeight="1">
      <c r="A48" s="100"/>
      <c r="B48" s="120"/>
      <c r="C48" s="120"/>
      <c r="D48" s="120"/>
      <c r="E48" s="120"/>
      <c r="F48" s="120"/>
      <c r="G48" s="120"/>
      <c r="H48" s="120"/>
      <c r="I48" s="120"/>
    </row>
  </sheetData>
  <mergeCells count="11">
    <mergeCell ref="A3:I4"/>
    <mergeCell ref="B7:B8"/>
    <mergeCell ref="D7:D8"/>
    <mergeCell ref="C7:C8"/>
    <mergeCell ref="B6:C6"/>
    <mergeCell ref="D6:G6"/>
    <mergeCell ref="E7:G7"/>
    <mergeCell ref="H7:H8"/>
    <mergeCell ref="H6:I6"/>
    <mergeCell ref="I7:I8"/>
    <mergeCell ref="A6:A9"/>
  </mergeCells>
  <printOptions/>
  <pageMargins left="0.5905511811023623" right="0.1968503937007874" top="0.7874015748031497" bottom="0.5905511811023623" header="0.5118110236220472"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1:E13"/>
  <sheetViews>
    <sheetView workbookViewId="0" topLeftCell="A1">
      <selection activeCell="A1" sqref="A1:IV16384"/>
    </sheetView>
  </sheetViews>
  <sheetFormatPr defaultColWidth="11.421875" defaultRowHeight="12.75"/>
  <cols>
    <col min="2" max="2" width="25.28125" style="0" customWidth="1"/>
  </cols>
  <sheetData>
    <row r="1" spans="2:3" ht="12.75">
      <c r="B1" s="1" t="s">
        <v>0</v>
      </c>
      <c r="C1" t="s">
        <v>1</v>
      </c>
    </row>
    <row r="2" spans="1:5" ht="12.75">
      <c r="A2" s="2"/>
      <c r="B2" s="3" t="s">
        <v>2</v>
      </c>
      <c r="C2" s="2"/>
      <c r="D2" s="2"/>
      <c r="E2" s="2"/>
    </row>
    <row r="3" spans="1:4" ht="12.75">
      <c r="A3">
        <v>1995</v>
      </c>
      <c r="B3" s="1">
        <v>1058.836</v>
      </c>
      <c r="D3">
        <v>809.388</v>
      </c>
    </row>
    <row r="4" spans="1:4" ht="12.75">
      <c r="A4">
        <v>1996</v>
      </c>
      <c r="B4" s="1">
        <v>907.81</v>
      </c>
      <c r="D4">
        <v>725.649</v>
      </c>
    </row>
    <row r="5" spans="1:4" ht="12.75">
      <c r="A5">
        <v>1997</v>
      </c>
      <c r="B5" s="1">
        <v>881.871</v>
      </c>
      <c r="D5">
        <v>706.731</v>
      </c>
    </row>
    <row r="6" spans="1:4" ht="12.75">
      <c r="A6">
        <v>1998</v>
      </c>
      <c r="B6" s="1">
        <v>1108.865</v>
      </c>
      <c r="D6">
        <v>882.007</v>
      </c>
    </row>
    <row r="7" spans="1:4" ht="12.75">
      <c r="A7">
        <v>1999</v>
      </c>
      <c r="B7" s="1">
        <v>1355.843</v>
      </c>
      <c r="D7">
        <v>1178.616</v>
      </c>
    </row>
    <row r="8" spans="1:4" ht="12.75">
      <c r="A8">
        <v>2000</v>
      </c>
      <c r="B8" s="1">
        <v>1254.347</v>
      </c>
      <c r="D8">
        <v>1079.012</v>
      </c>
    </row>
    <row r="9" spans="1:4" ht="12.75">
      <c r="A9">
        <v>2001</v>
      </c>
      <c r="B9" s="1">
        <v>1943.344</v>
      </c>
      <c r="D9">
        <v>1741.228</v>
      </c>
    </row>
    <row r="10" spans="1:4" ht="12.75">
      <c r="A10">
        <v>2002</v>
      </c>
      <c r="B10" s="1">
        <v>1192.128</v>
      </c>
      <c r="D10">
        <v>1011.337</v>
      </c>
    </row>
    <row r="11" spans="1:4" ht="12.75">
      <c r="A11">
        <v>2003</v>
      </c>
      <c r="B11" s="1">
        <v>994.426</v>
      </c>
      <c r="D11">
        <v>876.035</v>
      </c>
    </row>
    <row r="12" spans="1:4" ht="12.75">
      <c r="A12">
        <v>2004</v>
      </c>
      <c r="B12" s="1">
        <v>1110.49</v>
      </c>
      <c r="D12">
        <v>966.463</v>
      </c>
    </row>
    <row r="13" ht="12.75">
      <c r="B13" s="1"/>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2:F8"/>
  <sheetViews>
    <sheetView workbookViewId="0" topLeftCell="A1">
      <selection activeCell="A1" sqref="A1:IV16384"/>
    </sheetView>
  </sheetViews>
  <sheetFormatPr defaultColWidth="11.421875" defaultRowHeight="12.75"/>
  <sheetData>
    <row r="2" spans="1:5" ht="12.75">
      <c r="A2" s="2" t="s">
        <v>3</v>
      </c>
      <c r="B2" s="2" t="s">
        <v>4</v>
      </c>
      <c r="C2" s="3"/>
      <c r="D2" s="10">
        <v>2003</v>
      </c>
      <c r="E2" s="11">
        <v>2004</v>
      </c>
    </row>
    <row r="3" spans="3:4" ht="12.75">
      <c r="C3" s="1"/>
      <c r="D3" s="12"/>
    </row>
    <row r="4" spans="1:6" ht="12.75">
      <c r="A4" t="s">
        <v>5</v>
      </c>
      <c r="C4" s="1"/>
      <c r="D4">
        <v>577.636</v>
      </c>
      <c r="E4">
        <v>659.937</v>
      </c>
      <c r="F4">
        <f>E4/E8*100</f>
        <v>59.42755000045026</v>
      </c>
    </row>
    <row r="5" spans="1:6" ht="12.75">
      <c r="A5" t="s">
        <v>6</v>
      </c>
      <c r="C5" s="1"/>
      <c r="D5">
        <v>213.371</v>
      </c>
      <c r="E5">
        <v>211.945</v>
      </c>
      <c r="F5">
        <f>E5/E8*100</f>
        <v>19.085718916874534</v>
      </c>
    </row>
    <row r="6" spans="1:6" ht="12.75">
      <c r="A6" t="s">
        <v>7</v>
      </c>
      <c r="C6" s="1"/>
      <c r="D6">
        <v>35.465</v>
      </c>
      <c r="E6">
        <v>32.651</v>
      </c>
      <c r="F6">
        <f>E6/E8*100</f>
        <v>2.9402335905771326</v>
      </c>
    </row>
    <row r="7" spans="1:6" ht="12.75">
      <c r="A7" t="s">
        <v>8</v>
      </c>
      <c r="C7" s="1"/>
      <c r="D7">
        <v>167.955</v>
      </c>
      <c r="E7">
        <v>205.956</v>
      </c>
      <c r="F7">
        <f>E7/E8*100</f>
        <v>18.546407441759943</v>
      </c>
    </row>
    <row r="8" spans="4:5" ht="12.75">
      <c r="D8">
        <f>SUM(D4:D7)</f>
        <v>994.427</v>
      </c>
      <c r="E8">
        <v>1110.49</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workbookViewId="0" topLeftCell="A1">
      <selection activeCell="A1" sqref="A1:IV16384"/>
    </sheetView>
  </sheetViews>
  <sheetFormatPr defaultColWidth="11.421875" defaultRowHeight="12.75"/>
  <sheetData>
    <row r="1" ht="12.75">
      <c r="A1" t="s">
        <v>9</v>
      </c>
    </row>
    <row r="2" spans="1:3" ht="12.75">
      <c r="A2" s="3" t="s">
        <v>10</v>
      </c>
      <c r="B2" s="2"/>
      <c r="C2" s="2" t="s">
        <v>11</v>
      </c>
    </row>
    <row r="3" ht="12.75">
      <c r="A3" s="1"/>
    </row>
    <row r="4" spans="1:5" ht="12.75">
      <c r="A4" s="1">
        <v>1995</v>
      </c>
      <c r="C4" s="13">
        <v>9.688979999999999</v>
      </c>
      <c r="D4" s="14"/>
      <c r="E4" s="13"/>
    </row>
    <row r="5" spans="1:5" ht="12.75">
      <c r="A5" s="1">
        <v>1996</v>
      </c>
      <c r="C5" s="13">
        <v>9.04689</v>
      </c>
      <c r="D5" s="14"/>
      <c r="E5" s="13"/>
    </row>
    <row r="6" spans="1:5" ht="12.75">
      <c r="A6" s="1">
        <v>1997</v>
      </c>
      <c r="C6" s="13">
        <v>8.35303</v>
      </c>
      <c r="D6" s="14"/>
      <c r="E6" s="13"/>
    </row>
    <row r="7" spans="1:5" ht="12.75">
      <c r="A7" s="1">
        <v>1998</v>
      </c>
      <c r="C7" s="13">
        <v>9.74424</v>
      </c>
      <c r="D7" s="14"/>
      <c r="E7" s="13"/>
    </row>
    <row r="8" spans="1:5" ht="12.75">
      <c r="A8" s="1">
        <v>1999</v>
      </c>
      <c r="C8" s="13">
        <v>10.782740049182063</v>
      </c>
      <c r="D8" s="14"/>
      <c r="E8" s="13"/>
    </row>
    <row r="9" spans="1:5" ht="12.75">
      <c r="A9" s="1">
        <v>2000</v>
      </c>
      <c r="C9" s="13">
        <v>9.371468090670012</v>
      </c>
      <c r="D9" s="14"/>
      <c r="E9" s="13"/>
    </row>
    <row r="10" spans="1:5" ht="12.75">
      <c r="A10" s="1">
        <v>2001</v>
      </c>
      <c r="C10" s="13">
        <v>14.04546123546375</v>
      </c>
      <c r="D10" s="14"/>
      <c r="E10" s="13"/>
    </row>
    <row r="11" spans="1:5" ht="12.75">
      <c r="A11" s="1">
        <v>2002</v>
      </c>
      <c r="C11" s="13">
        <v>8.594950966467437</v>
      </c>
      <c r="D11" s="14"/>
      <c r="E11" s="13"/>
    </row>
    <row r="12" spans="1:5" ht="12.75">
      <c r="A12" s="1">
        <v>2003</v>
      </c>
      <c r="C12" s="13">
        <v>6.918469649006853</v>
      </c>
      <c r="D12" s="14"/>
      <c r="E12" s="13"/>
    </row>
    <row r="13" spans="1:5" ht="12.75">
      <c r="A13" s="1">
        <v>2004</v>
      </c>
      <c r="C13" s="13">
        <v>7.73310836200053</v>
      </c>
      <c r="D13" s="14"/>
      <c r="E13" s="1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5:B52"/>
  <sheetViews>
    <sheetView workbookViewId="0" topLeftCell="A1">
      <selection activeCell="A58" sqref="A58"/>
    </sheetView>
  </sheetViews>
  <sheetFormatPr defaultColWidth="11.421875" defaultRowHeight="12.75"/>
  <cols>
    <col min="1" max="1" width="80.00390625" style="122" customWidth="1"/>
    <col min="2" max="2" width="6.8515625" style="122" customWidth="1"/>
    <col min="3" max="3" width="3.00390625" style="122" bestFit="1" customWidth="1"/>
    <col min="4" max="16384" width="11.421875" style="122" customWidth="1"/>
  </cols>
  <sheetData>
    <row r="5" ht="12">
      <c r="A5" s="121" t="s">
        <v>175</v>
      </c>
    </row>
    <row r="6" ht="12">
      <c r="A6" s="123"/>
    </row>
    <row r="7" ht="12">
      <c r="A7" s="121"/>
    </row>
    <row r="8" ht="12">
      <c r="A8" s="121"/>
    </row>
    <row r="9" ht="12">
      <c r="B9" s="124" t="s">
        <v>176</v>
      </c>
    </row>
    <row r="10" spans="1:2" ht="12">
      <c r="A10" s="123"/>
      <c r="B10" s="124"/>
    </row>
    <row r="11" spans="1:2" ht="12">
      <c r="A11" s="121" t="s">
        <v>177</v>
      </c>
      <c r="B11" s="124">
        <v>2</v>
      </c>
    </row>
    <row r="12" spans="1:2" ht="12">
      <c r="A12" s="123"/>
      <c r="B12" s="124"/>
    </row>
    <row r="13" spans="1:2" ht="12">
      <c r="A13" s="123"/>
      <c r="B13" s="124"/>
    </row>
    <row r="14" spans="1:2" ht="12">
      <c r="A14" s="123"/>
      <c r="B14" s="124"/>
    </row>
    <row r="15" spans="1:2" ht="12">
      <c r="A15" s="123" t="s">
        <v>178</v>
      </c>
      <c r="B15" s="124">
        <v>4</v>
      </c>
    </row>
    <row r="16" spans="1:2" ht="12">
      <c r="A16" s="123"/>
      <c r="B16" s="124"/>
    </row>
    <row r="17" spans="1:2" ht="12">
      <c r="A17" s="123"/>
      <c r="B17" s="124"/>
    </row>
    <row r="18" spans="1:2" ht="12">
      <c r="A18" s="123"/>
      <c r="B18" s="124"/>
    </row>
    <row r="19" spans="1:2" ht="12">
      <c r="A19" s="121" t="s">
        <v>179</v>
      </c>
      <c r="B19" s="124"/>
    </row>
    <row r="20" spans="1:2" ht="12">
      <c r="A20" s="123"/>
      <c r="B20" s="124"/>
    </row>
    <row r="21" spans="1:2" ht="12">
      <c r="A21" s="122" t="s">
        <v>180</v>
      </c>
      <c r="B21" s="124"/>
    </row>
    <row r="22" spans="1:2" ht="12">
      <c r="A22" s="122" t="s">
        <v>181</v>
      </c>
      <c r="B22" s="124">
        <v>5</v>
      </c>
    </row>
    <row r="23" ht="12">
      <c r="B23" s="124"/>
    </row>
    <row r="24" spans="1:2" ht="12">
      <c r="A24" s="122" t="s">
        <v>182</v>
      </c>
      <c r="B24" s="124"/>
    </row>
    <row r="25" spans="1:2" ht="12">
      <c r="A25" s="122" t="s">
        <v>183</v>
      </c>
      <c r="B25" s="124">
        <v>6</v>
      </c>
    </row>
    <row r="26" ht="12">
      <c r="B26" s="124"/>
    </row>
    <row r="27" spans="1:2" ht="12">
      <c r="A27" s="122" t="s">
        <v>184</v>
      </c>
      <c r="B27" s="124"/>
    </row>
    <row r="28" spans="1:2" ht="12">
      <c r="A28" s="122" t="s">
        <v>185</v>
      </c>
      <c r="B28" s="124">
        <v>6</v>
      </c>
    </row>
    <row r="29" ht="12">
      <c r="A29" s="123"/>
    </row>
    <row r="30" ht="12">
      <c r="A30" s="123"/>
    </row>
    <row r="31" ht="12">
      <c r="A31" s="123"/>
    </row>
    <row r="32" ht="12">
      <c r="A32" s="121" t="s">
        <v>186</v>
      </c>
    </row>
    <row r="33" ht="12">
      <c r="A33" s="123"/>
    </row>
    <row r="34" ht="12">
      <c r="A34" s="123"/>
    </row>
    <row r="35" ht="12">
      <c r="A35" s="121"/>
    </row>
    <row r="36" ht="12">
      <c r="A36" s="122" t="s">
        <v>187</v>
      </c>
    </row>
    <row r="37" spans="1:2" ht="12">
      <c r="A37" s="122" t="s">
        <v>188</v>
      </c>
      <c r="B37" s="124">
        <v>7</v>
      </c>
    </row>
    <row r="38" ht="12">
      <c r="B38" s="124"/>
    </row>
    <row r="39" spans="1:2" ht="12">
      <c r="A39" s="122" t="s">
        <v>189</v>
      </c>
      <c r="B39" s="124"/>
    </row>
    <row r="40" spans="1:2" ht="12">
      <c r="A40" s="122" t="s">
        <v>190</v>
      </c>
      <c r="B40" s="124">
        <v>8</v>
      </c>
    </row>
    <row r="41" ht="12">
      <c r="B41" s="124"/>
    </row>
    <row r="42" spans="1:2" ht="12">
      <c r="A42" s="122" t="s">
        <v>191</v>
      </c>
      <c r="B42" s="124"/>
    </row>
    <row r="43" spans="1:2" ht="12">
      <c r="A43" s="122" t="s">
        <v>192</v>
      </c>
      <c r="B43" s="124">
        <v>9</v>
      </c>
    </row>
    <row r="44" ht="12">
      <c r="B44" s="124"/>
    </row>
    <row r="45" spans="1:2" ht="12">
      <c r="A45" s="122" t="s">
        <v>193</v>
      </c>
      <c r="B45" s="124"/>
    </row>
    <row r="46" spans="1:2" ht="12">
      <c r="A46" s="122" t="s">
        <v>194</v>
      </c>
      <c r="B46" s="124">
        <v>10</v>
      </c>
    </row>
    <row r="47" ht="12">
      <c r="B47" s="124"/>
    </row>
    <row r="48" spans="1:2" ht="12">
      <c r="A48" s="122" t="s">
        <v>195</v>
      </c>
      <c r="B48" s="124"/>
    </row>
    <row r="49" spans="1:2" ht="12">
      <c r="A49" s="122" t="s">
        <v>196</v>
      </c>
      <c r="B49" s="124">
        <v>11</v>
      </c>
    </row>
    <row r="50" ht="12">
      <c r="B50" s="124"/>
    </row>
    <row r="51" spans="1:2" ht="12">
      <c r="A51" s="122" t="s">
        <v>197</v>
      </c>
      <c r="B51" s="124"/>
    </row>
    <row r="52" spans="1:2" ht="12">
      <c r="A52" s="122" t="s">
        <v>198</v>
      </c>
      <c r="B52" s="124">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52"/>
  <sheetViews>
    <sheetView showGridLines="0" workbookViewId="0" topLeftCell="A1">
      <selection activeCell="A58" sqref="A58"/>
    </sheetView>
  </sheetViews>
  <sheetFormatPr defaultColWidth="11.421875" defaultRowHeight="12.75"/>
  <cols>
    <col min="1" max="1" width="89.7109375" style="125" customWidth="1"/>
    <col min="2" max="16384" width="11.421875" style="125" customWidth="1"/>
  </cols>
  <sheetData>
    <row r="1" ht="12">
      <c r="A1" s="121" t="s">
        <v>177</v>
      </c>
    </row>
    <row r="2" ht="12">
      <c r="A2" s="123"/>
    </row>
    <row r="3" ht="12">
      <c r="A3" s="121" t="s">
        <v>199</v>
      </c>
    </row>
    <row r="4" ht="60" customHeight="1">
      <c r="A4" s="123" t="s">
        <v>200</v>
      </c>
    </row>
    <row r="5" ht="36.75" customHeight="1">
      <c r="A5" s="123" t="s">
        <v>201</v>
      </c>
    </row>
    <row r="6" ht="12">
      <c r="A6" s="123"/>
    </row>
    <row r="7" ht="12">
      <c r="A7" s="121" t="s">
        <v>202</v>
      </c>
    </row>
    <row r="8" ht="60" customHeight="1">
      <c r="A8" s="123" t="s">
        <v>203</v>
      </c>
    </row>
    <row r="9" ht="12">
      <c r="A9" s="123"/>
    </row>
    <row r="10" ht="12">
      <c r="A10" s="121" t="s">
        <v>204</v>
      </c>
    </row>
    <row r="11" ht="50.25" customHeight="1">
      <c r="A11" s="123" t="s">
        <v>205</v>
      </c>
    </row>
    <row r="12" ht="12">
      <c r="A12" s="123"/>
    </row>
    <row r="13" ht="12">
      <c r="A13" s="121" t="s">
        <v>206</v>
      </c>
    </row>
    <row r="14" ht="38.25" customHeight="1">
      <c r="A14" s="123" t="s">
        <v>207</v>
      </c>
    </row>
    <row r="15" ht="12">
      <c r="A15" s="123"/>
    </row>
    <row r="16" ht="12">
      <c r="A16" s="121" t="s">
        <v>208</v>
      </c>
    </row>
    <row r="17" ht="25.5" customHeight="1">
      <c r="A17" s="123" t="s">
        <v>209</v>
      </c>
    </row>
    <row r="18" ht="37.5" customHeight="1">
      <c r="A18" s="123" t="s">
        <v>210</v>
      </c>
    </row>
    <row r="19" ht="25.5" customHeight="1">
      <c r="A19" s="123" t="s">
        <v>211</v>
      </c>
    </row>
    <row r="20" ht="13.5" customHeight="1">
      <c r="A20" s="123" t="s">
        <v>212</v>
      </c>
    </row>
    <row r="21" ht="12">
      <c r="A21" s="123"/>
    </row>
    <row r="22" ht="12">
      <c r="A22" s="121" t="s">
        <v>213</v>
      </c>
    </row>
    <row r="23" ht="12">
      <c r="A23" s="123"/>
    </row>
    <row r="24" ht="12">
      <c r="A24" s="121" t="s">
        <v>15</v>
      </c>
    </row>
    <row r="25" ht="27" customHeight="1">
      <c r="A25" s="123" t="s">
        <v>214</v>
      </c>
    </row>
    <row r="26" ht="12">
      <c r="A26" s="123"/>
    </row>
    <row r="27" ht="12">
      <c r="A27" s="121" t="s">
        <v>139</v>
      </c>
    </row>
    <row r="28" ht="64.5" customHeight="1">
      <c r="A28" s="123" t="s">
        <v>215</v>
      </c>
    </row>
    <row r="29" ht="12">
      <c r="A29" s="121"/>
    </row>
    <row r="30" ht="12">
      <c r="A30" s="121" t="s">
        <v>17</v>
      </c>
    </row>
    <row r="31" ht="75" customHeight="1">
      <c r="A31" s="123" t="s">
        <v>216</v>
      </c>
    </row>
    <row r="32" ht="12">
      <c r="A32" s="123"/>
    </row>
    <row r="33" ht="12">
      <c r="A33" s="123"/>
    </row>
    <row r="34" ht="12">
      <c r="A34" s="121"/>
    </row>
    <row r="35" ht="12">
      <c r="A35" s="121" t="s">
        <v>0</v>
      </c>
    </row>
    <row r="36" ht="81" customHeight="1">
      <c r="A36" s="123" t="s">
        <v>217</v>
      </c>
    </row>
    <row r="37" ht="24">
      <c r="A37" s="123" t="s">
        <v>218</v>
      </c>
    </row>
    <row r="38" ht="12">
      <c r="A38" s="123"/>
    </row>
    <row r="39" ht="12">
      <c r="A39" s="121" t="s">
        <v>219</v>
      </c>
    </row>
    <row r="40" ht="38.25" customHeight="1">
      <c r="A40" s="123" t="s">
        <v>220</v>
      </c>
    </row>
    <row r="41" ht="12">
      <c r="A41" s="123"/>
    </row>
    <row r="42" ht="12">
      <c r="A42" s="123"/>
    </row>
    <row r="43" ht="12">
      <c r="A43" s="121" t="s">
        <v>221</v>
      </c>
    </row>
    <row r="44" ht="8.25" customHeight="1">
      <c r="A44" s="123"/>
    </row>
    <row r="45" ht="12">
      <c r="A45" s="123" t="s">
        <v>222</v>
      </c>
    </row>
    <row r="46" ht="12">
      <c r="A46" s="123" t="s">
        <v>223</v>
      </c>
    </row>
    <row r="47" ht="12">
      <c r="A47" s="123" t="s">
        <v>236</v>
      </c>
    </row>
    <row r="48" ht="12">
      <c r="A48" s="123"/>
    </row>
    <row r="49" ht="12">
      <c r="A49" s="121" t="s">
        <v>224</v>
      </c>
    </row>
    <row r="50" ht="16.5" customHeight="1">
      <c r="A50" s="123" t="s">
        <v>225</v>
      </c>
    </row>
    <row r="51" ht="12">
      <c r="A51" s="123" t="s">
        <v>226</v>
      </c>
    </row>
    <row r="52" ht="12">
      <c r="A52" s="123" t="s">
        <v>227</v>
      </c>
    </row>
    <row r="53" ht="12">
      <c r="A53" s="123" t="s">
        <v>228</v>
      </c>
    </row>
    <row r="54" ht="12">
      <c r="A54" s="123" t="s">
        <v>229</v>
      </c>
    </row>
    <row r="55" ht="12">
      <c r="A55" s="123" t="s">
        <v>230</v>
      </c>
    </row>
    <row r="56" ht="11.25">
      <c r="A56" s="126"/>
    </row>
    <row r="57" ht="11.25">
      <c r="A57" s="126"/>
    </row>
    <row r="58" ht="11.25">
      <c r="A58" s="126"/>
    </row>
    <row r="59" ht="11.25">
      <c r="A59" s="126"/>
    </row>
    <row r="60" ht="11.25">
      <c r="A60" s="126"/>
    </row>
    <row r="61" ht="11.25">
      <c r="A61" s="126"/>
    </row>
    <row r="62" ht="11.25">
      <c r="A62" s="126"/>
    </row>
    <row r="63" ht="11.25">
      <c r="A63" s="126"/>
    </row>
    <row r="64" ht="11.25">
      <c r="A64" s="126"/>
    </row>
    <row r="65" ht="11.25">
      <c r="A65" s="126"/>
    </row>
    <row r="66" ht="11.25">
      <c r="A66" s="126"/>
    </row>
    <row r="67" ht="11.25">
      <c r="A67" s="126"/>
    </row>
    <row r="68" ht="11.25">
      <c r="A68" s="126"/>
    </row>
    <row r="69" ht="11.25">
      <c r="A69" s="126"/>
    </row>
    <row r="70" ht="11.25">
      <c r="A70" s="126"/>
    </row>
    <row r="71" ht="11.25">
      <c r="A71" s="126"/>
    </row>
    <row r="72" ht="11.25">
      <c r="A72" s="126"/>
    </row>
    <row r="73" ht="11.25">
      <c r="A73" s="126"/>
    </row>
    <row r="74" ht="11.25">
      <c r="A74" s="126"/>
    </row>
    <row r="75" ht="11.25">
      <c r="A75" s="126"/>
    </row>
    <row r="76" ht="11.25">
      <c r="A76" s="126"/>
    </row>
    <row r="77" ht="11.25">
      <c r="A77" s="126"/>
    </row>
    <row r="78" ht="11.25">
      <c r="A78" s="126"/>
    </row>
    <row r="79" ht="11.25">
      <c r="A79" s="126"/>
    </row>
    <row r="80" ht="11.25">
      <c r="A80" s="126"/>
    </row>
    <row r="81" ht="11.25">
      <c r="A81" s="126"/>
    </row>
    <row r="82" ht="11.25">
      <c r="A82" s="126"/>
    </row>
    <row r="83" ht="11.25">
      <c r="A83" s="126"/>
    </row>
    <row r="84" ht="11.25">
      <c r="A84" s="126"/>
    </row>
    <row r="85" ht="11.25">
      <c r="A85" s="126"/>
    </row>
    <row r="86" ht="11.25">
      <c r="A86" s="126"/>
    </row>
    <row r="87" ht="11.25">
      <c r="A87" s="126"/>
    </row>
    <row r="88" ht="11.25">
      <c r="A88" s="126"/>
    </row>
    <row r="89" ht="11.25">
      <c r="A89" s="126"/>
    </row>
    <row r="90" ht="11.25">
      <c r="A90" s="126"/>
    </row>
    <row r="91" ht="11.25">
      <c r="A91" s="126"/>
    </row>
    <row r="93" ht="11.25">
      <c r="A93" s="127" t="s">
        <v>178</v>
      </c>
    </row>
    <row r="95" ht="33.75">
      <c r="A95" s="126" t="s">
        <v>231</v>
      </c>
    </row>
    <row r="97" ht="11.25"/>
    <row r="98" ht="11.25"/>
    <row r="99" ht="11.25"/>
    <row r="100" ht="11.25"/>
    <row r="101" ht="11.25"/>
    <row r="102" ht="11.25"/>
    <row r="103" ht="11.25"/>
    <row r="104" ht="11.25"/>
    <row r="105" ht="11.25"/>
    <row r="106" ht="11.25"/>
    <row r="107" ht="22.5">
      <c r="A107" s="126" t="s">
        <v>232</v>
      </c>
    </row>
    <row r="108" ht="11.25"/>
    <row r="109" ht="11.25"/>
    <row r="110" ht="11.25"/>
    <row r="111" ht="11.25"/>
    <row r="112" ht="11.25"/>
    <row r="113" ht="11.25"/>
    <row r="114" ht="11.25"/>
    <row r="115" ht="11.25"/>
    <row r="116" ht="11.25"/>
    <row r="117" ht="11.25"/>
    <row r="118" ht="11.25"/>
    <row r="119" ht="11.25"/>
    <row r="120" ht="11.25"/>
    <row r="121" ht="11.25"/>
    <row r="122" ht="11.25"/>
    <row r="123" ht="11.25"/>
    <row r="124" ht="10.5" customHeight="1"/>
    <row r="125" ht="5.25" customHeight="1"/>
    <row r="126" ht="46.5" customHeight="1">
      <c r="A126" s="128" t="s">
        <v>235</v>
      </c>
    </row>
    <row r="127" ht="6.75" customHeight="1"/>
    <row r="128" ht="11.25"/>
    <row r="129" ht="11.25"/>
    <row r="130" ht="11.25"/>
    <row r="131" ht="11.25"/>
    <row r="132" ht="11.25"/>
    <row r="133" ht="11.25"/>
    <row r="134" ht="11.25"/>
    <row r="135" ht="11.25"/>
    <row r="136" ht="12" customHeight="1"/>
    <row r="137" ht="33.75">
      <c r="A137" s="126" t="s">
        <v>233</v>
      </c>
    </row>
    <row r="138" ht="11.25"/>
    <row r="139" ht="11.25"/>
    <row r="140" ht="11.25"/>
    <row r="141" ht="11.25"/>
    <row r="142" ht="11.25"/>
    <row r="143" ht="11.25"/>
    <row r="144" ht="11.25"/>
    <row r="145" ht="11.25"/>
    <row r="146" ht="11.25"/>
    <row r="147" ht="11.25"/>
    <row r="148" ht="11.25"/>
    <row r="149" ht="11.25"/>
    <row r="150" ht="2.25" customHeight="1"/>
    <row r="152" ht="33.75">
      <c r="A152" s="126" t="s">
        <v>234</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legacy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58" sqref="A58"/>
    </sheetView>
  </sheetViews>
  <sheetFormatPr defaultColWidth="11.421875" defaultRowHeight="12.75"/>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5.xml><?xml version="1.0" encoding="utf-8"?>
<worksheet xmlns="http://schemas.openxmlformats.org/spreadsheetml/2006/main" xmlns:r="http://schemas.openxmlformats.org/officeDocument/2006/relationships">
  <dimension ref="A2:G27"/>
  <sheetViews>
    <sheetView workbookViewId="0" topLeftCell="A1">
      <selection activeCell="A58" sqref="A58"/>
    </sheetView>
  </sheetViews>
  <sheetFormatPr defaultColWidth="11.421875" defaultRowHeight="12.75"/>
  <sheetData>
    <row r="2" spans="1:7" ht="12.75">
      <c r="A2" s="4"/>
      <c r="B2" s="4"/>
      <c r="C2" s="4"/>
      <c r="D2" s="4"/>
      <c r="E2" s="4"/>
      <c r="F2" s="4"/>
      <c r="G2" s="4"/>
    </row>
    <row r="3" spans="1:7" ht="12.75">
      <c r="A3" s="5"/>
      <c r="B3" s="6"/>
      <c r="C3" s="6"/>
      <c r="D3" s="6"/>
      <c r="E3" s="6"/>
      <c r="F3" s="6"/>
      <c r="G3" s="7"/>
    </row>
    <row r="4" spans="1:7" ht="12.75">
      <c r="A4" s="8"/>
      <c r="B4" s="4"/>
      <c r="C4" s="4"/>
      <c r="D4" s="4"/>
      <c r="E4" s="4"/>
      <c r="F4" s="4"/>
      <c r="G4" s="1"/>
    </row>
    <row r="5" spans="1:7" ht="12.75">
      <c r="A5" s="8"/>
      <c r="B5" s="4"/>
      <c r="C5" s="4"/>
      <c r="D5" s="4"/>
      <c r="E5" s="4"/>
      <c r="F5" s="4"/>
      <c r="G5" s="1"/>
    </row>
    <row r="6" spans="1:7" ht="12.75">
      <c r="A6" s="8"/>
      <c r="B6" s="4"/>
      <c r="C6" s="4"/>
      <c r="D6" s="4"/>
      <c r="E6" s="4"/>
      <c r="F6" s="4"/>
      <c r="G6" s="1"/>
    </row>
    <row r="7" spans="1:7" ht="12.75">
      <c r="A7" s="8"/>
      <c r="B7" s="4"/>
      <c r="C7" s="4"/>
      <c r="D7" s="4"/>
      <c r="E7" s="4"/>
      <c r="F7" s="4"/>
      <c r="G7" s="1"/>
    </row>
    <row r="8" spans="1:7" ht="12.75">
      <c r="A8" s="8"/>
      <c r="B8" s="4"/>
      <c r="C8" s="4"/>
      <c r="D8" s="4"/>
      <c r="E8" s="4"/>
      <c r="F8" s="4"/>
      <c r="G8" s="1"/>
    </row>
    <row r="9" spans="1:7" ht="12.75">
      <c r="A9" s="8"/>
      <c r="B9" s="4"/>
      <c r="C9" s="4"/>
      <c r="D9" s="4"/>
      <c r="E9" s="4"/>
      <c r="F9" s="4"/>
      <c r="G9" s="1"/>
    </row>
    <row r="10" spans="1:7" ht="12.75">
      <c r="A10" s="8"/>
      <c r="B10" s="4"/>
      <c r="C10" s="4"/>
      <c r="D10" s="4"/>
      <c r="E10" s="4"/>
      <c r="F10" s="4"/>
      <c r="G10" s="1"/>
    </row>
    <row r="11" spans="1:7" ht="12.75">
      <c r="A11" s="8"/>
      <c r="B11" s="4"/>
      <c r="C11" s="4"/>
      <c r="D11" s="4"/>
      <c r="E11" s="4"/>
      <c r="F11" s="4"/>
      <c r="G11" s="1"/>
    </row>
    <row r="12" spans="1:7" ht="12.75">
      <c r="A12" s="8"/>
      <c r="B12" s="4"/>
      <c r="C12" s="4"/>
      <c r="D12" s="4"/>
      <c r="E12" s="4"/>
      <c r="F12" s="4"/>
      <c r="G12" s="1"/>
    </row>
    <row r="13" spans="1:7" ht="12.75">
      <c r="A13" s="8"/>
      <c r="B13" s="4"/>
      <c r="C13" s="4"/>
      <c r="D13" s="4"/>
      <c r="E13" s="4"/>
      <c r="F13" s="4"/>
      <c r="G13" s="1"/>
    </row>
    <row r="14" spans="1:7" ht="12.75">
      <c r="A14" s="8"/>
      <c r="B14" s="4"/>
      <c r="C14" s="4"/>
      <c r="D14" s="4"/>
      <c r="E14" s="4"/>
      <c r="F14" s="4"/>
      <c r="G14" s="1"/>
    </row>
    <row r="15" spans="1:7" ht="12.75">
      <c r="A15" s="8"/>
      <c r="B15" s="4"/>
      <c r="C15" s="4"/>
      <c r="D15" s="4"/>
      <c r="E15" s="4"/>
      <c r="F15" s="4"/>
      <c r="G15" s="1"/>
    </row>
    <row r="16" spans="1:7" ht="12.75">
      <c r="A16" s="8"/>
      <c r="B16" s="4"/>
      <c r="C16" s="4"/>
      <c r="D16" s="4"/>
      <c r="E16" s="4"/>
      <c r="F16" s="4"/>
      <c r="G16" s="1"/>
    </row>
    <row r="17" spans="1:7" ht="12.75">
      <c r="A17" s="8"/>
      <c r="B17" s="4"/>
      <c r="C17" s="4"/>
      <c r="D17" s="4"/>
      <c r="E17" s="4"/>
      <c r="F17" s="4"/>
      <c r="G17" s="1"/>
    </row>
    <row r="18" spans="1:7" ht="12.75">
      <c r="A18" s="8"/>
      <c r="B18" s="4"/>
      <c r="C18" s="4"/>
      <c r="D18" s="4"/>
      <c r="E18" s="4"/>
      <c r="F18" s="4"/>
      <c r="G18" s="1"/>
    </row>
    <row r="19" spans="1:7" ht="12.75">
      <c r="A19" s="8"/>
      <c r="B19" s="4"/>
      <c r="C19" s="4"/>
      <c r="D19" s="4"/>
      <c r="E19" s="4"/>
      <c r="F19" s="4"/>
      <c r="G19" s="1"/>
    </row>
    <row r="20" spans="1:7" ht="12.75">
      <c r="A20" s="8"/>
      <c r="B20" s="4"/>
      <c r="C20" s="4"/>
      <c r="D20" s="4"/>
      <c r="E20" s="4"/>
      <c r="F20" s="4"/>
      <c r="G20" s="1"/>
    </row>
    <row r="21" spans="1:7" ht="12.75">
      <c r="A21" s="8"/>
      <c r="B21" s="4"/>
      <c r="C21" s="4"/>
      <c r="D21" s="4"/>
      <c r="E21" s="4"/>
      <c r="F21" s="4"/>
      <c r="G21" s="1"/>
    </row>
    <row r="22" spans="1:7" ht="12.75">
      <c r="A22" s="8"/>
      <c r="B22" s="4"/>
      <c r="C22" s="4"/>
      <c r="D22" s="4"/>
      <c r="E22" s="4"/>
      <c r="F22" s="4"/>
      <c r="G22" s="1"/>
    </row>
    <row r="23" spans="1:7" ht="12.75">
      <c r="A23" s="8"/>
      <c r="B23" s="4"/>
      <c r="C23" s="4"/>
      <c r="D23" s="4"/>
      <c r="E23" s="4"/>
      <c r="F23" s="4"/>
      <c r="G23" s="1"/>
    </row>
    <row r="24" spans="1:7" ht="12.75">
      <c r="A24" s="8"/>
      <c r="B24" s="4"/>
      <c r="C24" s="4"/>
      <c r="D24" s="4"/>
      <c r="E24" s="4"/>
      <c r="F24" s="4"/>
      <c r="G24" s="1"/>
    </row>
    <row r="25" spans="1:7" ht="12.75">
      <c r="A25" s="8"/>
      <c r="B25" s="4"/>
      <c r="C25" s="4"/>
      <c r="D25" s="4"/>
      <c r="E25" s="4"/>
      <c r="F25" s="4"/>
      <c r="G25" s="1"/>
    </row>
    <row r="26" spans="1:7" ht="12.75">
      <c r="A26" s="8"/>
      <c r="B26" s="4"/>
      <c r="C26" s="4"/>
      <c r="D26" s="4"/>
      <c r="E26" s="4"/>
      <c r="F26" s="4"/>
      <c r="G26" s="1"/>
    </row>
    <row r="27" spans="1:7" ht="12.75">
      <c r="A27" s="9"/>
      <c r="B27" s="2"/>
      <c r="C27" s="2"/>
      <c r="D27" s="2"/>
      <c r="E27" s="2"/>
      <c r="F27" s="2"/>
      <c r="G27" s="3"/>
    </row>
  </sheetData>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 xml:space="preserve">&amp;C&amp;8- 6 -    </oddHeader>
  </headerFooter>
  <drawing r:id="rId1"/>
</worksheet>
</file>

<file path=xl/worksheets/sheet6.xml><?xml version="1.0" encoding="utf-8"?>
<worksheet xmlns="http://schemas.openxmlformats.org/spreadsheetml/2006/main" xmlns:r="http://schemas.openxmlformats.org/officeDocument/2006/relationships">
  <dimension ref="A1:I57"/>
  <sheetViews>
    <sheetView workbookViewId="0" topLeftCell="A1">
      <selection activeCell="A58" sqref="A58"/>
    </sheetView>
  </sheetViews>
  <sheetFormatPr defaultColWidth="11.421875" defaultRowHeight="12.75"/>
  <cols>
    <col min="1" max="1" width="4.421875" style="17" customWidth="1"/>
    <col min="2" max="2" width="34.28125" style="17" customWidth="1"/>
    <col min="3" max="3" width="7.8515625" style="17" customWidth="1"/>
    <col min="4" max="4" width="9.57421875" style="17" customWidth="1"/>
    <col min="5" max="5" width="10.28125" style="17" customWidth="1"/>
    <col min="6" max="6" width="7.57421875" style="17" customWidth="1"/>
    <col min="7" max="7" width="10.00390625" style="17" customWidth="1"/>
    <col min="8" max="8" width="9.140625" style="17" customWidth="1"/>
    <col min="9" max="9" width="9.421875" style="17" customWidth="1"/>
    <col min="10" max="16384" width="11.421875" style="15" customWidth="1"/>
  </cols>
  <sheetData>
    <row r="1" spans="1:9" ht="27" customHeight="1">
      <c r="A1" s="143" t="s">
        <v>12</v>
      </c>
      <c r="B1" s="143"/>
      <c r="C1" s="143"/>
      <c r="D1" s="143"/>
      <c r="E1" s="143"/>
      <c r="F1" s="143"/>
      <c r="G1" s="143"/>
      <c r="H1" s="143"/>
      <c r="I1" s="143"/>
    </row>
    <row r="2" spans="1:9" ht="15" customHeight="1">
      <c r="A2" s="143"/>
      <c r="B2" s="143"/>
      <c r="C2" s="143"/>
      <c r="D2" s="143"/>
      <c r="E2" s="143"/>
      <c r="F2" s="143"/>
      <c r="G2" s="143"/>
      <c r="H2" s="143"/>
      <c r="I2" s="143"/>
    </row>
    <row r="3" spans="1:7" ht="12.75">
      <c r="A3" s="16"/>
      <c r="B3" s="16"/>
      <c r="C3" s="16"/>
      <c r="D3" s="16"/>
      <c r="E3" s="16"/>
      <c r="F3" s="16"/>
      <c r="G3" s="16"/>
    </row>
    <row r="4" spans="1:9" ht="37.5" customHeight="1">
      <c r="A4" s="144" t="s">
        <v>13</v>
      </c>
      <c r="B4" s="144" t="s">
        <v>14</v>
      </c>
      <c r="C4" s="147" t="s">
        <v>15</v>
      </c>
      <c r="D4" s="149" t="s">
        <v>16</v>
      </c>
      <c r="E4" s="149" t="s">
        <v>17</v>
      </c>
      <c r="F4" s="144" t="s">
        <v>18</v>
      </c>
      <c r="G4" s="151" t="s">
        <v>0</v>
      </c>
      <c r="H4" s="152"/>
      <c r="I4" s="152"/>
    </row>
    <row r="5" spans="1:9" ht="42.75" customHeight="1">
      <c r="A5" s="145"/>
      <c r="B5" s="145"/>
      <c r="C5" s="148"/>
      <c r="D5" s="150"/>
      <c r="E5" s="150"/>
      <c r="F5" s="146"/>
      <c r="G5" s="19" t="s">
        <v>2</v>
      </c>
      <c r="H5" s="18" t="s">
        <v>19</v>
      </c>
      <c r="I5" s="20" t="s">
        <v>20</v>
      </c>
    </row>
    <row r="6" spans="1:9" ht="12" customHeight="1">
      <c r="A6" s="146"/>
      <c r="B6" s="146"/>
      <c r="C6" s="21" t="s">
        <v>21</v>
      </c>
      <c r="D6" s="22" t="s">
        <v>22</v>
      </c>
      <c r="E6" s="23">
        <v>1000</v>
      </c>
      <c r="F6" s="21" t="s">
        <v>21</v>
      </c>
      <c r="G6" s="24" t="s">
        <v>23</v>
      </c>
      <c r="H6" s="25" t="s">
        <v>24</v>
      </c>
      <c r="I6" s="26" t="s">
        <v>25</v>
      </c>
    </row>
    <row r="7" spans="1:9" ht="8.25" customHeight="1">
      <c r="A7" s="16"/>
      <c r="B7" s="27"/>
      <c r="C7" s="16"/>
      <c r="D7" s="16"/>
      <c r="E7" s="16"/>
      <c r="F7" s="16"/>
      <c r="G7" s="16"/>
      <c r="H7" s="16"/>
      <c r="I7" s="28"/>
    </row>
    <row r="8" spans="1:9" ht="12.75">
      <c r="A8" s="29" t="s">
        <v>26</v>
      </c>
      <c r="B8" s="30" t="s">
        <v>27</v>
      </c>
      <c r="C8" s="31">
        <v>1785</v>
      </c>
      <c r="D8" s="32">
        <v>143602</v>
      </c>
      <c r="E8" s="32">
        <v>22793583.585</v>
      </c>
      <c r="F8" s="31">
        <v>1434</v>
      </c>
      <c r="G8" s="32">
        <v>1110489.827</v>
      </c>
      <c r="H8" s="32">
        <v>7733.108362000529</v>
      </c>
      <c r="I8" s="33">
        <v>4.871940486491957</v>
      </c>
    </row>
    <row r="9" spans="1:9" ht="9" customHeight="1">
      <c r="A9" s="34"/>
      <c r="B9" s="30"/>
      <c r="C9" s="31"/>
      <c r="D9" s="32"/>
      <c r="E9" s="32"/>
      <c r="F9" s="31"/>
      <c r="G9" s="34"/>
      <c r="H9" s="34"/>
      <c r="I9" s="33"/>
    </row>
    <row r="10" spans="1:9" ht="12.75">
      <c r="A10" s="35" t="s">
        <v>28</v>
      </c>
      <c r="B10" s="36" t="s">
        <v>29</v>
      </c>
      <c r="C10" s="31">
        <v>835</v>
      </c>
      <c r="D10" s="32">
        <v>67581</v>
      </c>
      <c r="E10" s="32">
        <v>10173106.201</v>
      </c>
      <c r="F10" s="31">
        <v>686</v>
      </c>
      <c r="G10" s="32">
        <v>659937.36</v>
      </c>
      <c r="H10" s="32">
        <v>9765.131619833977</v>
      </c>
      <c r="I10" s="33">
        <v>6.487078252806692</v>
      </c>
    </row>
    <row r="11" spans="1:9" ht="12.75">
      <c r="A11" s="35" t="s">
        <v>28</v>
      </c>
      <c r="B11" s="36" t="s">
        <v>6</v>
      </c>
      <c r="C11" s="31">
        <v>513</v>
      </c>
      <c r="D11" s="32">
        <v>39231</v>
      </c>
      <c r="E11" s="32">
        <v>7362886.254</v>
      </c>
      <c r="F11" s="31">
        <v>413</v>
      </c>
      <c r="G11" s="32">
        <v>211944.787</v>
      </c>
      <c r="H11" s="32">
        <v>5402.482399123142</v>
      </c>
      <c r="I11" s="33">
        <v>2.878555768600361</v>
      </c>
    </row>
    <row r="12" spans="1:9" ht="12.75">
      <c r="A12" s="35" t="s">
        <v>28</v>
      </c>
      <c r="B12" s="36" t="s">
        <v>7</v>
      </c>
      <c r="C12" s="31">
        <v>96</v>
      </c>
      <c r="D12" s="32">
        <v>8560</v>
      </c>
      <c r="E12" s="32">
        <v>1046559.942</v>
      </c>
      <c r="F12" s="31">
        <v>70</v>
      </c>
      <c r="G12" s="32">
        <v>32651.41</v>
      </c>
      <c r="H12" s="32">
        <v>3814.417056074766</v>
      </c>
      <c r="I12" s="33">
        <v>3.119879587365288</v>
      </c>
    </row>
    <row r="13" spans="1:9" ht="12.75">
      <c r="A13" s="35" t="s">
        <v>28</v>
      </c>
      <c r="B13" s="36" t="s">
        <v>30</v>
      </c>
      <c r="C13" s="31">
        <v>341</v>
      </c>
      <c r="D13" s="32">
        <v>28230</v>
      </c>
      <c r="E13" s="32">
        <v>4211031.188</v>
      </c>
      <c r="F13" s="31">
        <v>265</v>
      </c>
      <c r="G13" s="32">
        <v>205956.27</v>
      </c>
      <c r="H13" s="32">
        <v>7295.6524973432515</v>
      </c>
      <c r="I13" s="33">
        <v>4.8908749616223455</v>
      </c>
    </row>
    <row r="14" spans="1:9" ht="12.75">
      <c r="A14" s="37"/>
      <c r="B14" s="38"/>
      <c r="C14" s="39"/>
      <c r="D14" s="40"/>
      <c r="E14" s="32"/>
      <c r="F14" s="39"/>
      <c r="G14" s="32"/>
      <c r="H14" s="32"/>
      <c r="I14" s="33"/>
    </row>
    <row r="15" spans="1:9" ht="12.75">
      <c r="A15" s="35" t="s">
        <v>31</v>
      </c>
      <c r="B15" s="36" t="s">
        <v>32</v>
      </c>
      <c r="C15" s="31">
        <v>35</v>
      </c>
      <c r="D15" s="41">
        <v>706</v>
      </c>
      <c r="E15" s="32">
        <v>80825.108</v>
      </c>
      <c r="F15" s="31">
        <v>26</v>
      </c>
      <c r="G15" s="32">
        <v>3711.1789999999996</v>
      </c>
      <c r="H15" s="32">
        <v>5256.62747875354</v>
      </c>
      <c r="I15" s="33">
        <v>4.591616506098575</v>
      </c>
    </row>
    <row r="16" spans="1:9" ht="12.75">
      <c r="A16" s="35"/>
      <c r="B16" s="38"/>
      <c r="C16" s="31"/>
      <c r="D16" s="32"/>
      <c r="E16" s="34"/>
      <c r="F16" s="31"/>
      <c r="G16" s="34"/>
      <c r="H16" s="34"/>
      <c r="I16" s="33"/>
    </row>
    <row r="17" spans="1:9" ht="10.5" customHeight="1">
      <c r="A17" s="37">
        <v>10</v>
      </c>
      <c r="B17" s="42" t="s">
        <v>33</v>
      </c>
      <c r="C17" s="43" t="s">
        <v>34</v>
      </c>
      <c r="D17" s="43" t="s">
        <v>35</v>
      </c>
      <c r="E17" s="43" t="s">
        <v>36</v>
      </c>
      <c r="F17" s="43" t="s">
        <v>37</v>
      </c>
      <c r="G17" s="43" t="s">
        <v>38</v>
      </c>
      <c r="H17" s="43" t="s">
        <v>39</v>
      </c>
      <c r="I17" s="44" t="s">
        <v>35</v>
      </c>
    </row>
    <row r="18" spans="1:9" ht="10.5" customHeight="1">
      <c r="A18" s="37">
        <v>11</v>
      </c>
      <c r="B18" s="42" t="s">
        <v>40</v>
      </c>
      <c r="C18" s="39"/>
      <c r="D18" s="45"/>
      <c r="E18" s="16"/>
      <c r="F18" s="39"/>
      <c r="G18" s="16"/>
      <c r="H18" s="16"/>
      <c r="I18" s="33"/>
    </row>
    <row r="19" spans="1:9" ht="10.5" customHeight="1">
      <c r="A19" s="37"/>
      <c r="B19" s="42" t="s">
        <v>41</v>
      </c>
      <c r="C19" s="39">
        <v>1</v>
      </c>
      <c r="D19" s="39" t="s">
        <v>42</v>
      </c>
      <c r="E19" s="43" t="s">
        <v>43</v>
      </c>
      <c r="F19" s="39">
        <v>1</v>
      </c>
      <c r="G19" s="43" t="s">
        <v>44</v>
      </c>
      <c r="H19" s="43" t="s">
        <v>45</v>
      </c>
      <c r="I19" s="44" t="s">
        <v>45</v>
      </c>
    </row>
    <row r="20" spans="1:9" ht="10.5" customHeight="1">
      <c r="A20" s="37">
        <v>14</v>
      </c>
      <c r="B20" s="42" t="s">
        <v>46</v>
      </c>
      <c r="C20" s="39"/>
      <c r="D20" s="45"/>
      <c r="E20" s="16"/>
      <c r="F20" s="40"/>
      <c r="G20" s="16"/>
      <c r="H20" s="16"/>
      <c r="I20" s="33"/>
    </row>
    <row r="21" spans="1:9" ht="10.5" customHeight="1">
      <c r="A21" s="37"/>
      <c r="B21" s="42" t="s">
        <v>47</v>
      </c>
      <c r="C21" s="39">
        <v>34</v>
      </c>
      <c r="D21" s="39" t="s">
        <v>42</v>
      </c>
      <c r="E21" s="43" t="s">
        <v>43</v>
      </c>
      <c r="F21" s="40">
        <v>25</v>
      </c>
      <c r="G21" s="43" t="s">
        <v>44</v>
      </c>
      <c r="H21" s="43" t="s">
        <v>45</v>
      </c>
      <c r="I21" s="44" t="s">
        <v>45</v>
      </c>
    </row>
    <row r="22" spans="1:9" ht="12.75">
      <c r="A22" s="37"/>
      <c r="B22" s="42"/>
      <c r="C22" s="39"/>
      <c r="D22" s="40"/>
      <c r="E22" s="34"/>
      <c r="F22" s="39"/>
      <c r="G22" s="34"/>
      <c r="H22" s="34"/>
      <c r="I22" s="33"/>
    </row>
    <row r="23" spans="1:9" ht="12.75">
      <c r="A23" s="35" t="s">
        <v>48</v>
      </c>
      <c r="B23" s="36" t="s">
        <v>49</v>
      </c>
      <c r="C23" s="31">
        <v>1750</v>
      </c>
      <c r="D23" s="32">
        <v>142896</v>
      </c>
      <c r="E23" s="32">
        <v>22712758.476999994</v>
      </c>
      <c r="F23" s="31">
        <v>1408</v>
      </c>
      <c r="G23" s="32">
        <v>1106778.648</v>
      </c>
      <c r="H23" s="32">
        <v>7745.343802485724</v>
      </c>
      <c r="I23" s="33">
        <v>4.872938041060825</v>
      </c>
    </row>
    <row r="24" spans="1:9" ht="12.75">
      <c r="A24" s="37"/>
      <c r="B24" s="42"/>
      <c r="C24" s="39"/>
      <c r="D24" s="40"/>
      <c r="E24" s="34"/>
      <c r="F24" s="39"/>
      <c r="G24" s="34"/>
      <c r="H24" s="34"/>
      <c r="I24" s="33"/>
    </row>
    <row r="25" spans="1:9" ht="10.5" customHeight="1">
      <c r="A25" s="37">
        <v>15</v>
      </c>
      <c r="B25" s="42" t="s">
        <v>50</v>
      </c>
      <c r="C25" s="39">
        <v>212</v>
      </c>
      <c r="D25" s="40">
        <v>17727</v>
      </c>
      <c r="E25" s="40">
        <v>2899440.64</v>
      </c>
      <c r="F25" s="39">
        <v>172</v>
      </c>
      <c r="G25" s="40">
        <v>168441.441</v>
      </c>
      <c r="H25" s="40">
        <v>9501.971061093247</v>
      </c>
      <c r="I25" s="46">
        <v>5.809446093712751</v>
      </c>
    </row>
    <row r="26" spans="1:9" ht="10.5" customHeight="1">
      <c r="A26" s="37">
        <v>16</v>
      </c>
      <c r="B26" s="42" t="s">
        <v>51</v>
      </c>
      <c r="C26" s="39">
        <v>3</v>
      </c>
      <c r="D26" s="39" t="s">
        <v>42</v>
      </c>
      <c r="E26" s="43" t="s">
        <v>43</v>
      </c>
      <c r="F26" s="39">
        <v>2</v>
      </c>
      <c r="G26" s="43" t="s">
        <v>44</v>
      </c>
      <c r="H26" s="43" t="s">
        <v>45</v>
      </c>
      <c r="I26" s="44" t="s">
        <v>45</v>
      </c>
    </row>
    <row r="27" spans="1:9" ht="10.5" customHeight="1">
      <c r="A27" s="37">
        <v>17</v>
      </c>
      <c r="B27" s="42" t="s">
        <v>52</v>
      </c>
      <c r="C27" s="39">
        <v>42</v>
      </c>
      <c r="D27" s="40">
        <v>2891</v>
      </c>
      <c r="E27" s="40">
        <v>244300.675</v>
      </c>
      <c r="F27" s="39">
        <v>31</v>
      </c>
      <c r="G27" s="40">
        <v>9011.542</v>
      </c>
      <c r="H27" s="40">
        <v>3117.1020408163267</v>
      </c>
      <c r="I27" s="46">
        <v>3.688709415149999</v>
      </c>
    </row>
    <row r="28" spans="1:9" ht="10.5" customHeight="1">
      <c r="A28" s="37">
        <v>18</v>
      </c>
      <c r="B28" s="42" t="s">
        <v>53</v>
      </c>
      <c r="C28" s="39">
        <v>6</v>
      </c>
      <c r="D28" s="40">
        <v>158</v>
      </c>
      <c r="E28" s="40">
        <v>4985.793</v>
      </c>
      <c r="F28" s="39">
        <v>2</v>
      </c>
      <c r="G28" s="43" t="s">
        <v>44</v>
      </c>
      <c r="H28" s="43" t="s">
        <v>45</v>
      </c>
      <c r="I28" s="44" t="s">
        <v>45</v>
      </c>
    </row>
    <row r="29" spans="1:9" ht="10.5" customHeight="1">
      <c r="A29" s="37">
        <v>19</v>
      </c>
      <c r="B29" s="42" t="s">
        <v>54</v>
      </c>
      <c r="C29" s="39">
        <v>12</v>
      </c>
      <c r="D29" s="39" t="s">
        <v>42</v>
      </c>
      <c r="E29" s="43" t="s">
        <v>43</v>
      </c>
      <c r="F29" s="39">
        <v>6</v>
      </c>
      <c r="G29" s="43" t="s">
        <v>44</v>
      </c>
      <c r="H29" s="43" t="s">
        <v>45</v>
      </c>
      <c r="I29" s="44" t="s">
        <v>45</v>
      </c>
    </row>
    <row r="30" spans="1:9" ht="10.5" customHeight="1">
      <c r="A30" s="37">
        <v>20</v>
      </c>
      <c r="B30" s="42" t="s">
        <v>55</v>
      </c>
      <c r="C30" s="39">
        <v>40</v>
      </c>
      <c r="D30" s="40">
        <v>3093</v>
      </c>
      <c r="E30" s="40">
        <v>751609.276</v>
      </c>
      <c r="F30" s="39">
        <v>36</v>
      </c>
      <c r="G30" s="40">
        <v>35784.402</v>
      </c>
      <c r="H30" s="40">
        <v>11569.480116391853</v>
      </c>
      <c r="I30" s="46">
        <v>4.761037834769884</v>
      </c>
    </row>
    <row r="31" spans="1:9" ht="10.5" customHeight="1">
      <c r="A31" s="37">
        <v>21</v>
      </c>
      <c r="B31" s="42" t="s">
        <v>56</v>
      </c>
      <c r="C31" s="39">
        <v>27</v>
      </c>
      <c r="D31" s="40">
        <v>2929</v>
      </c>
      <c r="E31" s="40">
        <v>553150.983</v>
      </c>
      <c r="F31" s="39">
        <v>21</v>
      </c>
      <c r="G31" s="40">
        <v>53498.914</v>
      </c>
      <c r="H31" s="40">
        <v>18265.24889040628</v>
      </c>
      <c r="I31" s="46">
        <v>9.671665719520197</v>
      </c>
    </row>
    <row r="32" spans="1:9" ht="10.5" customHeight="1">
      <c r="A32" s="37">
        <v>22</v>
      </c>
      <c r="B32" s="42" t="s">
        <v>57</v>
      </c>
      <c r="C32" s="39"/>
      <c r="D32" s="40"/>
      <c r="E32" s="40"/>
      <c r="F32" s="39"/>
      <c r="G32" s="40"/>
      <c r="H32" s="40"/>
      <c r="I32" s="46"/>
    </row>
    <row r="33" spans="1:9" ht="10.5" customHeight="1">
      <c r="A33" s="37"/>
      <c r="B33" s="42" t="s">
        <v>58</v>
      </c>
      <c r="C33" s="39"/>
      <c r="D33" s="40"/>
      <c r="E33" s="40"/>
      <c r="F33" s="39"/>
      <c r="G33" s="40"/>
      <c r="H33" s="40"/>
      <c r="I33" s="46"/>
    </row>
    <row r="34" spans="1:9" ht="10.5" customHeight="1">
      <c r="A34" s="37"/>
      <c r="B34" s="42" t="s">
        <v>59</v>
      </c>
      <c r="C34" s="39">
        <v>51</v>
      </c>
      <c r="D34" s="40">
        <v>4331</v>
      </c>
      <c r="E34" s="40">
        <v>665957.824</v>
      </c>
      <c r="F34" s="39">
        <v>40</v>
      </c>
      <c r="G34" s="40">
        <v>17490.702</v>
      </c>
      <c r="H34" s="40">
        <v>4038.49041791734</v>
      </c>
      <c r="I34" s="46">
        <v>2.626397854288142</v>
      </c>
    </row>
    <row r="35" spans="1:9" ht="10.5" customHeight="1">
      <c r="A35" s="37">
        <v>23</v>
      </c>
      <c r="B35" s="42" t="s">
        <v>60</v>
      </c>
      <c r="C35" s="39"/>
      <c r="D35" s="40"/>
      <c r="E35" s="40"/>
      <c r="F35" s="39"/>
      <c r="G35" s="40"/>
      <c r="H35" s="40"/>
      <c r="I35" s="46"/>
    </row>
    <row r="36" spans="1:9" ht="10.5" customHeight="1">
      <c r="A36" s="37"/>
      <c r="B36" s="42" t="s">
        <v>61</v>
      </c>
      <c r="C36" s="39"/>
      <c r="D36" s="40"/>
      <c r="E36" s="40"/>
      <c r="F36" s="39"/>
      <c r="G36" s="40"/>
      <c r="H36" s="40"/>
      <c r="I36" s="46"/>
    </row>
    <row r="37" spans="1:9" ht="10.5" customHeight="1">
      <c r="A37" s="37"/>
      <c r="B37" s="42" t="s">
        <v>62</v>
      </c>
      <c r="C37" s="43" t="s">
        <v>34</v>
      </c>
      <c r="D37" s="43" t="s">
        <v>35</v>
      </c>
      <c r="E37" s="43" t="s">
        <v>36</v>
      </c>
      <c r="F37" s="43" t="s">
        <v>37</v>
      </c>
      <c r="G37" s="43" t="s">
        <v>38</v>
      </c>
      <c r="H37" s="43" t="s">
        <v>39</v>
      </c>
      <c r="I37" s="44" t="s">
        <v>35</v>
      </c>
    </row>
    <row r="38" spans="1:9" ht="10.5" customHeight="1">
      <c r="A38" s="37">
        <v>24</v>
      </c>
      <c r="B38" s="42" t="s">
        <v>63</v>
      </c>
      <c r="C38" s="39">
        <v>43</v>
      </c>
      <c r="D38" s="40">
        <v>5202</v>
      </c>
      <c r="E38" s="40">
        <v>934675.553</v>
      </c>
      <c r="F38" s="39">
        <v>37</v>
      </c>
      <c r="G38" s="40">
        <v>47075.402</v>
      </c>
      <c r="H38" s="40">
        <v>9049.481353325644</v>
      </c>
      <c r="I38" s="46">
        <v>5.036550046580709</v>
      </c>
    </row>
    <row r="39" spans="1:9" ht="10.5" customHeight="1">
      <c r="A39" s="37">
        <v>25</v>
      </c>
      <c r="B39" s="42" t="s">
        <v>64</v>
      </c>
      <c r="C39" s="39"/>
      <c r="D39" s="40"/>
      <c r="E39" s="40"/>
      <c r="F39" s="39"/>
      <c r="G39" s="40"/>
      <c r="H39" s="40"/>
      <c r="I39" s="46"/>
    </row>
    <row r="40" spans="1:9" ht="10.5" customHeight="1">
      <c r="A40" s="37"/>
      <c r="B40" s="42" t="s">
        <v>65</v>
      </c>
      <c r="C40" s="39">
        <v>175</v>
      </c>
      <c r="D40" s="40">
        <v>12924</v>
      </c>
      <c r="E40" s="40">
        <v>1864058.111</v>
      </c>
      <c r="F40" s="39">
        <v>141</v>
      </c>
      <c r="G40" s="40">
        <v>136474.191</v>
      </c>
      <c r="H40" s="40">
        <v>10559.74860724234</v>
      </c>
      <c r="I40" s="46">
        <v>7.321348524203814</v>
      </c>
    </row>
    <row r="41" spans="1:9" ht="10.5" customHeight="1">
      <c r="A41" s="37">
        <v>26</v>
      </c>
      <c r="B41" s="42" t="s">
        <v>66</v>
      </c>
      <c r="C41" s="39"/>
      <c r="D41" s="40"/>
      <c r="E41" s="40"/>
      <c r="F41" s="39"/>
      <c r="G41" s="40"/>
      <c r="H41" s="40"/>
      <c r="I41" s="46"/>
    </row>
    <row r="42" spans="1:9" ht="10.5" customHeight="1">
      <c r="A42" s="37"/>
      <c r="B42" s="42" t="s">
        <v>67</v>
      </c>
      <c r="C42" s="39">
        <v>150</v>
      </c>
      <c r="D42" s="40">
        <v>9861</v>
      </c>
      <c r="E42" s="40">
        <v>1187533.401</v>
      </c>
      <c r="F42" s="39">
        <v>117</v>
      </c>
      <c r="G42" s="40">
        <v>68603.654</v>
      </c>
      <c r="H42" s="40">
        <v>6957.068654294696</v>
      </c>
      <c r="I42" s="46">
        <v>5.776987320291801</v>
      </c>
    </row>
    <row r="43" spans="1:9" ht="10.5" customHeight="1">
      <c r="A43" s="37">
        <v>27</v>
      </c>
      <c r="B43" s="42" t="s">
        <v>68</v>
      </c>
      <c r="C43" s="39">
        <v>30</v>
      </c>
      <c r="D43" s="40">
        <v>4230</v>
      </c>
      <c r="E43" s="40">
        <v>820048.85</v>
      </c>
      <c r="F43" s="39">
        <v>25</v>
      </c>
      <c r="G43" s="40">
        <v>36910.339</v>
      </c>
      <c r="H43" s="40">
        <v>8725.848463356973</v>
      </c>
      <c r="I43" s="46">
        <v>4.500992715251049</v>
      </c>
    </row>
    <row r="44" spans="1:9" ht="10.5" customHeight="1">
      <c r="A44" s="37">
        <v>28</v>
      </c>
      <c r="B44" s="42" t="s">
        <v>69</v>
      </c>
      <c r="C44" s="39">
        <v>301</v>
      </c>
      <c r="D44" s="40">
        <v>19436</v>
      </c>
      <c r="E44" s="40">
        <v>2143286.772</v>
      </c>
      <c r="F44" s="39">
        <v>244</v>
      </c>
      <c r="G44" s="40">
        <v>172106.062</v>
      </c>
      <c r="H44" s="40">
        <v>8855.014509158264</v>
      </c>
      <c r="I44" s="46">
        <v>8.030006261803216</v>
      </c>
    </row>
    <row r="45" spans="1:9" ht="10.5" customHeight="1">
      <c r="A45" s="37">
        <v>29</v>
      </c>
      <c r="B45" s="42" t="s">
        <v>70</v>
      </c>
      <c r="C45" s="39">
        <v>228</v>
      </c>
      <c r="D45" s="40">
        <v>15419</v>
      </c>
      <c r="E45" s="40">
        <v>1694696.695</v>
      </c>
      <c r="F45" s="39">
        <v>181</v>
      </c>
      <c r="G45" s="40">
        <v>62557.656</v>
      </c>
      <c r="H45" s="40">
        <v>4057.1798430507815</v>
      </c>
      <c r="I45" s="46">
        <v>3.691377706970745</v>
      </c>
    </row>
    <row r="46" spans="1:9" ht="10.5" customHeight="1">
      <c r="A46" s="37">
        <v>30</v>
      </c>
      <c r="B46" s="42" t="s">
        <v>71</v>
      </c>
      <c r="C46" s="39"/>
      <c r="D46" s="40"/>
      <c r="E46" s="40"/>
      <c r="F46" s="39"/>
      <c r="G46" s="40"/>
      <c r="H46" s="40"/>
      <c r="I46" s="46"/>
    </row>
    <row r="47" spans="1:9" ht="10.5" customHeight="1">
      <c r="A47" s="37"/>
      <c r="B47" s="42" t="s">
        <v>72</v>
      </c>
      <c r="C47" s="39">
        <v>13</v>
      </c>
      <c r="D47" s="40">
        <v>1185</v>
      </c>
      <c r="E47" s="43" t="s">
        <v>43</v>
      </c>
      <c r="F47" s="39">
        <v>12</v>
      </c>
      <c r="G47" s="43" t="s">
        <v>44</v>
      </c>
      <c r="H47" s="43" t="s">
        <v>45</v>
      </c>
      <c r="I47" s="44" t="s">
        <v>45</v>
      </c>
    </row>
    <row r="48" spans="1:9" ht="10.5" customHeight="1">
      <c r="A48" s="37">
        <v>31</v>
      </c>
      <c r="B48" s="42" t="s">
        <v>73</v>
      </c>
      <c r="C48" s="39"/>
      <c r="D48" s="40"/>
      <c r="E48" s="40"/>
      <c r="F48" s="39"/>
      <c r="G48" s="40"/>
      <c r="H48" s="40"/>
      <c r="I48" s="46"/>
    </row>
    <row r="49" spans="1:9" ht="10.5" customHeight="1">
      <c r="A49" s="37"/>
      <c r="B49" s="42" t="s">
        <v>74</v>
      </c>
      <c r="C49" s="39">
        <v>95</v>
      </c>
      <c r="D49" s="40">
        <v>12114</v>
      </c>
      <c r="E49" s="40">
        <v>2135965.819</v>
      </c>
      <c r="F49" s="39">
        <v>82</v>
      </c>
      <c r="G49" s="40">
        <v>99161.374</v>
      </c>
      <c r="H49" s="40">
        <v>8185.683836882946</v>
      </c>
      <c r="I49" s="46">
        <v>4.642460713459572</v>
      </c>
    </row>
    <row r="50" spans="1:9" ht="10.5" customHeight="1">
      <c r="A50" s="37">
        <v>32</v>
      </c>
      <c r="B50" s="42" t="s">
        <v>75</v>
      </c>
      <c r="C50" s="39">
        <v>41</v>
      </c>
      <c r="D50" s="40">
        <v>4138</v>
      </c>
      <c r="E50" s="40">
        <v>562887.553</v>
      </c>
      <c r="F50" s="39">
        <v>36</v>
      </c>
      <c r="G50" s="40">
        <v>28522.427</v>
      </c>
      <c r="H50" s="40">
        <v>6892.804978250362</v>
      </c>
      <c r="I50" s="46">
        <v>5.067162499505475</v>
      </c>
    </row>
    <row r="51" spans="1:9" ht="10.5" customHeight="1">
      <c r="A51" s="37">
        <v>33</v>
      </c>
      <c r="B51" s="42" t="s">
        <v>76</v>
      </c>
      <c r="C51" s="39"/>
      <c r="D51" s="40"/>
      <c r="E51" s="40"/>
      <c r="F51" s="39"/>
      <c r="G51" s="40"/>
      <c r="H51" s="40"/>
      <c r="I51" s="46"/>
    </row>
    <row r="52" spans="1:9" ht="10.5" customHeight="1">
      <c r="A52" s="37"/>
      <c r="B52" s="42" t="s">
        <v>77</v>
      </c>
      <c r="C52" s="39">
        <v>111</v>
      </c>
      <c r="D52" s="40">
        <v>8656</v>
      </c>
      <c r="E52" s="40">
        <v>1123034.683</v>
      </c>
      <c r="F52" s="39">
        <v>92</v>
      </c>
      <c r="G52" s="40">
        <v>40969.783</v>
      </c>
      <c r="H52" s="40">
        <v>4733.108017560074</v>
      </c>
      <c r="I52" s="46">
        <v>3.648131586689385</v>
      </c>
    </row>
    <row r="53" spans="1:9" ht="10.5" customHeight="1">
      <c r="A53" s="37">
        <v>34</v>
      </c>
      <c r="B53" s="42" t="s">
        <v>78</v>
      </c>
      <c r="C53" s="39">
        <v>69</v>
      </c>
      <c r="D53" s="40">
        <v>10569</v>
      </c>
      <c r="E53" s="40">
        <v>2558394.159</v>
      </c>
      <c r="F53" s="39">
        <v>59</v>
      </c>
      <c r="G53" s="40">
        <v>90348.502</v>
      </c>
      <c r="H53" s="40">
        <v>8548.443750591352</v>
      </c>
      <c r="I53" s="46">
        <v>3.5314535753675473</v>
      </c>
    </row>
    <row r="54" spans="1:9" ht="10.5" customHeight="1">
      <c r="A54" s="37">
        <v>35</v>
      </c>
      <c r="B54" s="42" t="s">
        <v>79</v>
      </c>
      <c r="C54" s="39">
        <v>7</v>
      </c>
      <c r="D54" s="47">
        <v>529</v>
      </c>
      <c r="E54" s="40">
        <v>45200.053</v>
      </c>
      <c r="F54" s="39">
        <v>5</v>
      </c>
      <c r="G54" s="40">
        <v>840.261</v>
      </c>
      <c r="H54" s="40">
        <v>1588.3950850661627</v>
      </c>
      <c r="I54" s="46">
        <v>1.8589823334941662</v>
      </c>
    </row>
    <row r="55" spans="1:9" ht="10.5" customHeight="1">
      <c r="A55" s="37">
        <v>36</v>
      </c>
      <c r="B55" s="42" t="s">
        <v>80</v>
      </c>
      <c r="C55" s="39"/>
      <c r="D55" s="40"/>
      <c r="E55" s="40"/>
      <c r="F55" s="39"/>
      <c r="G55" s="40"/>
      <c r="H55" s="40"/>
      <c r="I55" s="46"/>
    </row>
    <row r="56" spans="1:9" ht="10.5" customHeight="1">
      <c r="A56" s="37"/>
      <c r="B56" s="42" t="s">
        <v>81</v>
      </c>
      <c r="C56" s="39">
        <v>86</v>
      </c>
      <c r="D56" s="40">
        <v>6452</v>
      </c>
      <c r="E56" s="40">
        <v>681643.356</v>
      </c>
      <c r="F56" s="39">
        <v>61</v>
      </c>
      <c r="G56" s="40">
        <v>20394.616</v>
      </c>
      <c r="H56" s="40">
        <v>3160.975821450713</v>
      </c>
      <c r="I56" s="46">
        <v>2.991977523213767</v>
      </c>
    </row>
    <row r="57" spans="1:9" ht="10.5" customHeight="1">
      <c r="A57" s="37">
        <v>37</v>
      </c>
      <c r="B57" s="42" t="s">
        <v>82</v>
      </c>
      <c r="C57" s="39">
        <v>8</v>
      </c>
      <c r="D57" s="40">
        <v>262</v>
      </c>
      <c r="E57" s="40">
        <v>37764.184</v>
      </c>
      <c r="F57" s="39">
        <v>6</v>
      </c>
      <c r="G57" s="40">
        <v>2190.628</v>
      </c>
      <c r="H57" s="40">
        <v>8361.175572519083</v>
      </c>
      <c r="I57" s="46">
        <v>5.800808512107663</v>
      </c>
    </row>
  </sheetData>
  <mergeCells count="8">
    <mergeCell ref="A1:I2"/>
    <mergeCell ref="B4:B6"/>
    <mergeCell ref="C4:C5"/>
    <mergeCell ref="D4:D5"/>
    <mergeCell ref="G4:I4"/>
    <mergeCell ref="E4:E5"/>
    <mergeCell ref="F4:F5"/>
    <mergeCell ref="A4:A6"/>
  </mergeCells>
  <printOptions/>
  <pageMargins left="0.3937007874015748" right="0.1968503937007874" top="0.7874015748031497" bottom="0.5905511811023623" header="0.5118110236220472" footer="0.5118110236220472"/>
  <pageSetup horizontalDpi="600" verticalDpi="600" orientation="portrait" paperSize="9" scale="95" r:id="rId2"/>
  <headerFooter alignWithMargins="0">
    <oddHeader>&amp;C&amp;"Arial,Standard"&amp;8- 7 -</oddHeader>
  </headerFooter>
  <drawing r:id="rId1"/>
</worksheet>
</file>

<file path=xl/worksheets/sheet7.xml><?xml version="1.0" encoding="utf-8"?>
<worksheet xmlns="http://schemas.openxmlformats.org/spreadsheetml/2006/main" xmlns:r="http://schemas.openxmlformats.org/officeDocument/2006/relationships">
  <dimension ref="A1:BU60"/>
  <sheetViews>
    <sheetView workbookViewId="0" topLeftCell="A1">
      <selection activeCell="A61" sqref="A61:IV65536"/>
    </sheetView>
  </sheetViews>
  <sheetFormatPr defaultColWidth="11.421875" defaultRowHeight="12.75"/>
  <cols>
    <col min="1" max="1" width="4.140625" style="16" customWidth="1"/>
    <col min="2" max="2" width="34.140625" style="16" customWidth="1"/>
    <col min="3" max="4" width="6.57421875" style="16" customWidth="1"/>
    <col min="5" max="5" width="8.57421875" style="16" customWidth="1"/>
    <col min="6" max="6" width="7.8515625" style="16" customWidth="1"/>
    <col min="7" max="7" width="6.7109375" style="16" customWidth="1"/>
    <col min="8" max="8" width="11.8515625" style="16" customWidth="1"/>
    <col min="9" max="9" width="7.57421875" style="16" customWidth="1"/>
    <col min="10" max="10" width="8.7109375" style="16" customWidth="1"/>
    <col min="11" max="11" width="9.7109375" style="48" customWidth="1"/>
    <col min="12" max="16384" width="11.421875" style="48" customWidth="1"/>
  </cols>
  <sheetData>
    <row r="1" spans="1:11" s="49" customFormat="1" ht="27" customHeight="1">
      <c r="A1" s="143" t="s">
        <v>83</v>
      </c>
      <c r="B1" s="143"/>
      <c r="C1" s="143"/>
      <c r="D1" s="143"/>
      <c r="E1" s="143"/>
      <c r="F1" s="143"/>
      <c r="G1" s="143"/>
      <c r="H1" s="143"/>
      <c r="I1" s="143"/>
      <c r="J1" s="143"/>
      <c r="K1" s="48"/>
    </row>
    <row r="2" spans="1:11" s="49" customFormat="1" ht="15" customHeight="1">
      <c r="A2" s="143"/>
      <c r="B2" s="143"/>
      <c r="C2" s="143"/>
      <c r="D2" s="143"/>
      <c r="E2" s="143"/>
      <c r="F2" s="143"/>
      <c r="G2" s="143"/>
      <c r="H2" s="143"/>
      <c r="I2" s="143"/>
      <c r="J2" s="143"/>
      <c r="K2" s="48"/>
    </row>
    <row r="3" spans="1:64" s="49" customFormat="1" ht="16.5" customHeight="1">
      <c r="A3" s="16"/>
      <c r="B3" s="16"/>
      <c r="C3" s="16"/>
      <c r="D3" s="16"/>
      <c r="E3" s="16"/>
      <c r="F3" s="16"/>
      <c r="G3" s="16"/>
      <c r="H3" s="16"/>
      <c r="I3" s="16"/>
      <c r="J3" s="16"/>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row>
    <row r="4" spans="1:11" s="49" customFormat="1" ht="18.75" customHeight="1">
      <c r="A4" s="144" t="s">
        <v>13</v>
      </c>
      <c r="B4" s="144" t="s">
        <v>84</v>
      </c>
      <c r="C4" s="151" t="s">
        <v>15</v>
      </c>
      <c r="D4" s="153"/>
      <c r="E4" s="151" t="s">
        <v>0</v>
      </c>
      <c r="F4" s="152"/>
      <c r="G4" s="152"/>
      <c r="H4" s="153"/>
      <c r="I4" s="151" t="s">
        <v>169</v>
      </c>
      <c r="J4" s="152"/>
      <c r="K4" s="48"/>
    </row>
    <row r="5" spans="1:11" s="49" customFormat="1" ht="15" customHeight="1">
      <c r="A5" s="145"/>
      <c r="B5" s="145"/>
      <c r="C5" s="149" t="s">
        <v>85</v>
      </c>
      <c r="D5" s="149" t="s">
        <v>86</v>
      </c>
      <c r="E5" s="149" t="s">
        <v>85</v>
      </c>
      <c r="F5" s="50" t="s">
        <v>87</v>
      </c>
      <c r="G5" s="51"/>
      <c r="H5" s="24"/>
      <c r="I5" s="149" t="s">
        <v>88</v>
      </c>
      <c r="J5" s="154" t="s">
        <v>89</v>
      </c>
      <c r="K5" s="48"/>
    </row>
    <row r="6" spans="1:11" s="49" customFormat="1" ht="60.75" customHeight="1">
      <c r="A6" s="145"/>
      <c r="B6" s="145"/>
      <c r="C6" s="150"/>
      <c r="D6" s="150"/>
      <c r="E6" s="150"/>
      <c r="F6" s="18" t="s">
        <v>90</v>
      </c>
      <c r="G6" s="18" t="s">
        <v>91</v>
      </c>
      <c r="H6" s="18" t="s">
        <v>92</v>
      </c>
      <c r="I6" s="150"/>
      <c r="J6" s="155"/>
      <c r="K6" s="48"/>
    </row>
    <row r="7" spans="1:11" s="49" customFormat="1" ht="10.5" customHeight="1">
      <c r="A7" s="146"/>
      <c r="B7" s="146"/>
      <c r="C7" s="51" t="s">
        <v>21</v>
      </c>
      <c r="D7" s="24"/>
      <c r="E7" s="23">
        <v>1000</v>
      </c>
      <c r="F7" s="52"/>
      <c r="G7" s="51"/>
      <c r="H7" s="51"/>
      <c r="I7" s="51"/>
      <c r="J7" s="53"/>
      <c r="K7" s="48"/>
    </row>
    <row r="8" spans="1:11" s="49" customFormat="1" ht="8.25" customHeight="1">
      <c r="A8" s="29" t="s">
        <v>93</v>
      </c>
      <c r="B8" s="27"/>
      <c r="C8" s="16"/>
      <c r="D8" s="16"/>
      <c r="E8" s="16"/>
      <c r="F8" s="16"/>
      <c r="G8" s="16"/>
      <c r="H8" s="16"/>
      <c r="I8" s="16"/>
      <c r="J8" s="16"/>
      <c r="K8" s="48"/>
    </row>
    <row r="9" spans="1:73" s="57" customFormat="1" ht="10.5" customHeight="1">
      <c r="A9" s="34" t="s">
        <v>26</v>
      </c>
      <c r="B9" s="36" t="s">
        <v>27</v>
      </c>
      <c r="C9" s="32">
        <v>1785</v>
      </c>
      <c r="D9" s="32">
        <v>1434</v>
      </c>
      <c r="E9" s="32">
        <v>1110489.827</v>
      </c>
      <c r="F9" s="32">
        <v>139352.9</v>
      </c>
      <c r="G9" s="32">
        <v>4674.077</v>
      </c>
      <c r="H9" s="32">
        <v>966462.85</v>
      </c>
      <c r="I9" s="32">
        <v>35027.315</v>
      </c>
      <c r="J9" s="31" t="s">
        <v>94</v>
      </c>
      <c r="K9" s="54"/>
      <c r="L9" s="55"/>
      <c r="M9" s="55"/>
      <c r="N9" s="55"/>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row>
    <row r="10" spans="1:73" s="57" customFormat="1" ht="9.75" customHeight="1">
      <c r="A10" s="34"/>
      <c r="B10" s="58"/>
      <c r="C10" s="32"/>
      <c r="D10" s="32"/>
      <c r="E10" s="32"/>
      <c r="F10" s="32"/>
      <c r="G10" s="32"/>
      <c r="H10" s="32"/>
      <c r="I10" s="32"/>
      <c r="J10" s="32"/>
      <c r="K10" s="54"/>
      <c r="L10" s="55"/>
      <c r="M10" s="55"/>
      <c r="N10" s="55"/>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row>
    <row r="11" spans="1:73" s="57" customFormat="1" ht="13.5" customHeight="1">
      <c r="A11" s="35" t="s">
        <v>28</v>
      </c>
      <c r="B11" s="36" t="s">
        <v>29</v>
      </c>
      <c r="C11" s="32">
        <v>835</v>
      </c>
      <c r="D11" s="32">
        <v>686</v>
      </c>
      <c r="E11" s="32">
        <v>659937.36</v>
      </c>
      <c r="F11" s="32">
        <v>80157.823</v>
      </c>
      <c r="G11" s="32">
        <v>2956.405</v>
      </c>
      <c r="H11" s="32">
        <v>576823.132</v>
      </c>
      <c r="I11" s="32">
        <v>20535.172</v>
      </c>
      <c r="J11" s="31">
        <v>2014.335</v>
      </c>
      <c r="K11" s="54"/>
      <c r="L11" s="55"/>
      <c r="M11" s="55"/>
      <c r="N11" s="55"/>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row>
    <row r="12" spans="1:73" s="57" customFormat="1" ht="13.5" customHeight="1">
      <c r="A12" s="35" t="s">
        <v>28</v>
      </c>
      <c r="B12" s="36" t="s">
        <v>6</v>
      </c>
      <c r="C12" s="32">
        <v>513</v>
      </c>
      <c r="D12" s="32">
        <v>413</v>
      </c>
      <c r="E12" s="32">
        <v>211944.787</v>
      </c>
      <c r="F12" s="31">
        <v>28017.402</v>
      </c>
      <c r="G12" s="31">
        <v>587.038</v>
      </c>
      <c r="H12" s="32">
        <v>183340.347</v>
      </c>
      <c r="I12" s="32">
        <v>9529.13</v>
      </c>
      <c r="J12" s="31" t="s">
        <v>94</v>
      </c>
      <c r="K12" s="54"/>
      <c r="L12" s="55"/>
      <c r="M12" s="55"/>
      <c r="N12" s="55"/>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row>
    <row r="13" spans="1:73" s="57" customFormat="1" ht="13.5" customHeight="1">
      <c r="A13" s="35" t="s">
        <v>28</v>
      </c>
      <c r="B13" s="36" t="s">
        <v>7</v>
      </c>
      <c r="C13" s="32">
        <v>96</v>
      </c>
      <c r="D13" s="32">
        <v>70</v>
      </c>
      <c r="E13" s="32">
        <v>32651.41</v>
      </c>
      <c r="F13" s="31" t="s">
        <v>95</v>
      </c>
      <c r="G13" s="31" t="s">
        <v>96</v>
      </c>
      <c r="H13" s="32">
        <v>30979.366</v>
      </c>
      <c r="I13" s="31" t="s">
        <v>97</v>
      </c>
      <c r="J13" s="32" t="s">
        <v>39</v>
      </c>
      <c r="K13" s="54"/>
      <c r="L13" s="55"/>
      <c r="M13" s="55"/>
      <c r="N13" s="55"/>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row>
    <row r="14" spans="1:73" s="57" customFormat="1" ht="13.5" customHeight="1">
      <c r="A14" s="35" t="s">
        <v>28</v>
      </c>
      <c r="B14" s="36" t="s">
        <v>8</v>
      </c>
      <c r="C14" s="32">
        <v>341</v>
      </c>
      <c r="D14" s="32">
        <v>265</v>
      </c>
      <c r="E14" s="32">
        <v>205956.27</v>
      </c>
      <c r="F14" s="31" t="s">
        <v>95</v>
      </c>
      <c r="G14" s="31" t="s">
        <v>96</v>
      </c>
      <c r="H14" s="32">
        <v>175320.005</v>
      </c>
      <c r="I14" s="31" t="s">
        <v>97</v>
      </c>
      <c r="J14" s="31" t="s">
        <v>94</v>
      </c>
      <c r="K14" s="54"/>
      <c r="L14" s="55"/>
      <c r="M14" s="55"/>
      <c r="N14" s="55"/>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row>
    <row r="15" spans="1:73" s="49" customFormat="1" ht="8.25" customHeight="1">
      <c r="A15" s="37"/>
      <c r="B15" s="38"/>
      <c r="C15" s="40"/>
      <c r="D15" s="40"/>
      <c r="E15" s="40"/>
      <c r="F15" s="32"/>
      <c r="G15" s="32"/>
      <c r="H15" s="40"/>
      <c r="I15" s="40"/>
      <c r="J15" s="40"/>
      <c r="K15" s="54"/>
      <c r="L15" s="59"/>
      <c r="M15" s="59"/>
      <c r="N15" s="59"/>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row>
    <row r="16" spans="1:73" s="57" customFormat="1" ht="10.5" customHeight="1">
      <c r="A16" s="35" t="s">
        <v>31</v>
      </c>
      <c r="B16" s="36" t="s">
        <v>32</v>
      </c>
      <c r="C16" s="32">
        <v>35</v>
      </c>
      <c r="D16" s="32">
        <v>26</v>
      </c>
      <c r="E16" s="41">
        <v>3711.1789999999996</v>
      </c>
      <c r="F16" s="31" t="s">
        <v>95</v>
      </c>
      <c r="G16" s="31" t="s">
        <v>96</v>
      </c>
      <c r="H16" s="41">
        <v>3222.689</v>
      </c>
      <c r="I16" s="32" t="s">
        <v>37</v>
      </c>
      <c r="J16" s="32" t="s">
        <v>39</v>
      </c>
      <c r="K16" s="54"/>
      <c r="L16" s="55"/>
      <c r="M16" s="55"/>
      <c r="N16" s="55"/>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row>
    <row r="17" spans="1:73" s="57" customFormat="1" ht="10.5" customHeight="1">
      <c r="A17" s="35"/>
      <c r="B17" s="38"/>
      <c r="C17" s="32"/>
      <c r="D17" s="32"/>
      <c r="E17" s="32"/>
      <c r="F17" s="32"/>
      <c r="G17" s="32"/>
      <c r="H17" s="32"/>
      <c r="I17" s="32"/>
      <c r="J17" s="32"/>
      <c r="K17" s="54"/>
      <c r="L17" s="55"/>
      <c r="M17" s="55"/>
      <c r="N17" s="55"/>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row>
    <row r="18" spans="1:73" s="49" customFormat="1" ht="10.5" customHeight="1">
      <c r="A18" s="37">
        <v>10</v>
      </c>
      <c r="B18" s="42" t="s">
        <v>33</v>
      </c>
      <c r="C18" s="43" t="s">
        <v>98</v>
      </c>
      <c r="D18" s="43" t="s">
        <v>98</v>
      </c>
      <c r="E18" s="39" t="s">
        <v>99</v>
      </c>
      <c r="F18" s="39" t="s">
        <v>34</v>
      </c>
      <c r="G18" s="39" t="s">
        <v>98</v>
      </c>
      <c r="H18" s="39" t="s">
        <v>100</v>
      </c>
      <c r="I18" s="39" t="s">
        <v>37</v>
      </c>
      <c r="J18" s="40" t="s">
        <v>39</v>
      </c>
      <c r="K18" s="59"/>
      <c r="L18" s="59"/>
      <c r="M18" s="59"/>
      <c r="N18" s="59"/>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49" customFormat="1" ht="10.5" customHeight="1">
      <c r="A19" s="37">
        <v>11</v>
      </c>
      <c r="B19" s="42" t="s">
        <v>40</v>
      </c>
      <c r="C19" s="40"/>
      <c r="D19" s="40"/>
      <c r="E19" s="40"/>
      <c r="F19" s="40"/>
      <c r="G19" s="40"/>
      <c r="H19" s="40"/>
      <c r="I19" s="40"/>
      <c r="J19" s="47"/>
      <c r="K19" s="54"/>
      <c r="L19" s="59"/>
      <c r="M19" s="59"/>
      <c r="N19" s="59"/>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49" customFormat="1" ht="10.5" customHeight="1">
      <c r="A20" s="37"/>
      <c r="B20" s="42" t="s">
        <v>41</v>
      </c>
      <c r="C20" s="40">
        <v>1</v>
      </c>
      <c r="D20" s="40">
        <v>1</v>
      </c>
      <c r="E20" s="39" t="s">
        <v>94</v>
      </c>
      <c r="F20" s="39" t="s">
        <v>95</v>
      </c>
      <c r="G20" s="39" t="s">
        <v>96</v>
      </c>
      <c r="H20" s="39" t="s">
        <v>101</v>
      </c>
      <c r="I20" s="39" t="s">
        <v>97</v>
      </c>
      <c r="J20" s="39" t="s">
        <v>94</v>
      </c>
      <c r="K20" s="54"/>
      <c r="L20" s="59"/>
      <c r="M20" s="59"/>
      <c r="N20" s="59"/>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row>
    <row r="21" spans="1:73" s="49" customFormat="1" ht="10.5" customHeight="1">
      <c r="A21" s="37">
        <v>14</v>
      </c>
      <c r="B21" s="42" t="s">
        <v>46</v>
      </c>
      <c r="C21" s="40"/>
      <c r="D21" s="40"/>
      <c r="E21" s="40"/>
      <c r="F21" s="40"/>
      <c r="G21" s="40"/>
      <c r="H21" s="40"/>
      <c r="I21" s="40"/>
      <c r="J21" s="39"/>
      <c r="K21" s="54"/>
      <c r="L21" s="59"/>
      <c r="M21" s="59"/>
      <c r="N21" s="59"/>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row>
    <row r="22" spans="1:73" s="49" customFormat="1" ht="10.5" customHeight="1">
      <c r="A22" s="37"/>
      <c r="B22" s="42" t="s">
        <v>47</v>
      </c>
      <c r="C22" s="40">
        <v>34</v>
      </c>
      <c r="D22" s="40">
        <v>25</v>
      </c>
      <c r="E22" s="39" t="s">
        <v>94</v>
      </c>
      <c r="F22" s="39" t="s">
        <v>95</v>
      </c>
      <c r="G22" s="39" t="s">
        <v>96</v>
      </c>
      <c r="H22" s="39" t="s">
        <v>101</v>
      </c>
      <c r="I22" s="39" t="s">
        <v>97</v>
      </c>
      <c r="J22" s="39" t="s">
        <v>94</v>
      </c>
      <c r="K22" s="54"/>
      <c r="L22" s="59"/>
      <c r="M22" s="59"/>
      <c r="N22" s="59"/>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49" customFormat="1" ht="10.5" customHeight="1">
      <c r="A23" s="37"/>
      <c r="B23" s="42"/>
      <c r="C23" s="40"/>
      <c r="D23" s="40"/>
      <c r="E23" s="40"/>
      <c r="F23" s="40"/>
      <c r="G23" s="40"/>
      <c r="H23" s="40"/>
      <c r="I23" s="40"/>
      <c r="J23" s="40"/>
      <c r="K23" s="54"/>
      <c r="L23" s="59"/>
      <c r="M23" s="59"/>
      <c r="N23" s="59"/>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49" customFormat="1" ht="10.5" customHeight="1">
      <c r="A24" s="35" t="s">
        <v>48</v>
      </c>
      <c r="B24" s="36" t="s">
        <v>49</v>
      </c>
      <c r="C24" s="32">
        <v>1750</v>
      </c>
      <c r="D24" s="32">
        <v>1408</v>
      </c>
      <c r="E24" s="32">
        <v>1106778.648</v>
      </c>
      <c r="F24" s="31" t="s">
        <v>95</v>
      </c>
      <c r="G24" s="31" t="s">
        <v>96</v>
      </c>
      <c r="H24" s="32">
        <v>963240.161</v>
      </c>
      <c r="I24" s="32">
        <v>35027.314999999995</v>
      </c>
      <c r="J24" s="31" t="s">
        <v>94</v>
      </c>
      <c r="K24" s="54"/>
      <c r="L24" s="59"/>
      <c r="M24" s="59"/>
      <c r="N24" s="59"/>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row>
    <row r="25" spans="1:73" s="49" customFormat="1" ht="10.5" customHeight="1">
      <c r="A25" s="37"/>
      <c r="B25" s="42"/>
      <c r="C25" s="40"/>
      <c r="D25" s="40"/>
      <c r="E25" s="40"/>
      <c r="F25" s="40"/>
      <c r="G25" s="40"/>
      <c r="H25" s="40"/>
      <c r="I25" s="40"/>
      <c r="J25" s="40"/>
      <c r="K25" s="54"/>
      <c r="L25" s="59"/>
      <c r="M25" s="59"/>
      <c r="N25" s="59"/>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row>
    <row r="26" spans="1:73" s="49" customFormat="1" ht="10.5" customHeight="1">
      <c r="A26" s="37">
        <v>15</v>
      </c>
      <c r="B26" s="42" t="s">
        <v>50</v>
      </c>
      <c r="C26" s="40">
        <v>212</v>
      </c>
      <c r="D26" s="40">
        <v>172</v>
      </c>
      <c r="E26" s="40">
        <v>168441.441</v>
      </c>
      <c r="F26" s="39" t="s">
        <v>95</v>
      </c>
      <c r="G26" s="39" t="s">
        <v>96</v>
      </c>
      <c r="H26" s="40">
        <v>144044.172</v>
      </c>
      <c r="I26" s="39" t="s">
        <v>97</v>
      </c>
      <c r="J26" s="39" t="s">
        <v>94</v>
      </c>
      <c r="K26" s="54"/>
      <c r="L26" s="59"/>
      <c r="M26" s="59"/>
      <c r="N26" s="59"/>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row>
    <row r="27" spans="1:73" s="49" customFormat="1" ht="10.5" customHeight="1">
      <c r="A27" s="37">
        <v>16</v>
      </c>
      <c r="B27" s="42" t="s">
        <v>51</v>
      </c>
      <c r="C27" s="40">
        <v>3</v>
      </c>
      <c r="D27" s="40">
        <v>2</v>
      </c>
      <c r="E27" s="39" t="s">
        <v>94</v>
      </c>
      <c r="F27" s="39" t="s">
        <v>95</v>
      </c>
      <c r="G27" s="39" t="s">
        <v>96</v>
      </c>
      <c r="H27" s="39" t="s">
        <v>101</v>
      </c>
      <c r="I27" s="39" t="s">
        <v>97</v>
      </c>
      <c r="J27" s="39" t="s">
        <v>94</v>
      </c>
      <c r="K27" s="59"/>
      <c r="L27" s="59"/>
      <c r="M27" s="59"/>
      <c r="N27" s="59"/>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row>
    <row r="28" spans="1:73" s="49" customFormat="1" ht="10.5" customHeight="1">
      <c r="A28" s="37">
        <v>17</v>
      </c>
      <c r="B28" s="42" t="s">
        <v>52</v>
      </c>
      <c r="C28" s="40">
        <v>42</v>
      </c>
      <c r="D28" s="40">
        <v>31</v>
      </c>
      <c r="E28" s="40">
        <v>9011.542</v>
      </c>
      <c r="F28" s="39" t="s">
        <v>95</v>
      </c>
      <c r="G28" s="39" t="s">
        <v>96</v>
      </c>
      <c r="H28" s="39">
        <v>6170.262</v>
      </c>
      <c r="I28" s="39" t="s">
        <v>97</v>
      </c>
      <c r="J28" s="39" t="s">
        <v>94</v>
      </c>
      <c r="K28" s="59"/>
      <c r="L28" s="59"/>
      <c r="M28" s="59"/>
      <c r="N28" s="59"/>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row>
    <row r="29" spans="1:73" s="49" customFormat="1" ht="10.5" customHeight="1">
      <c r="A29" s="37">
        <v>18</v>
      </c>
      <c r="B29" s="42" t="s">
        <v>53</v>
      </c>
      <c r="C29" s="40">
        <v>6</v>
      </c>
      <c r="D29" s="40">
        <v>2</v>
      </c>
      <c r="E29" s="39" t="s">
        <v>94</v>
      </c>
      <c r="F29" s="39" t="s">
        <v>34</v>
      </c>
      <c r="G29" s="39" t="s">
        <v>98</v>
      </c>
      <c r="H29" s="39" t="s">
        <v>101</v>
      </c>
      <c r="I29" s="39" t="s">
        <v>37</v>
      </c>
      <c r="J29" s="40" t="s">
        <v>39</v>
      </c>
      <c r="K29" s="59"/>
      <c r="L29" s="59"/>
      <c r="M29" s="59"/>
      <c r="N29" s="59"/>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row>
    <row r="30" spans="1:73" s="49" customFormat="1" ht="10.5" customHeight="1">
      <c r="A30" s="37">
        <v>19</v>
      </c>
      <c r="B30" s="42" t="s">
        <v>54</v>
      </c>
      <c r="C30" s="40">
        <v>12</v>
      </c>
      <c r="D30" s="40">
        <v>6</v>
      </c>
      <c r="E30" s="39" t="s">
        <v>94</v>
      </c>
      <c r="F30" s="39" t="s">
        <v>95</v>
      </c>
      <c r="G30" s="39" t="s">
        <v>98</v>
      </c>
      <c r="H30" s="39" t="s">
        <v>101</v>
      </c>
      <c r="I30" s="39" t="s">
        <v>97</v>
      </c>
      <c r="J30" s="40" t="s">
        <v>39</v>
      </c>
      <c r="K30" s="59"/>
      <c r="L30" s="59"/>
      <c r="M30" s="59"/>
      <c r="N30" s="59"/>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row>
    <row r="31" spans="1:73" s="49" customFormat="1" ht="10.5" customHeight="1">
      <c r="A31" s="37">
        <v>20</v>
      </c>
      <c r="B31" s="42" t="s">
        <v>55</v>
      </c>
      <c r="C31" s="40">
        <v>40</v>
      </c>
      <c r="D31" s="40">
        <v>36</v>
      </c>
      <c r="E31" s="40">
        <v>35784.402</v>
      </c>
      <c r="F31" s="39" t="s">
        <v>95</v>
      </c>
      <c r="G31" s="39" t="s">
        <v>96</v>
      </c>
      <c r="H31" s="40">
        <v>33319.695</v>
      </c>
      <c r="I31" s="39" t="s">
        <v>97</v>
      </c>
      <c r="J31" s="40" t="s">
        <v>39</v>
      </c>
      <c r="K31" s="59"/>
      <c r="L31" s="59"/>
      <c r="M31" s="59"/>
      <c r="N31" s="59"/>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row>
    <row r="32" spans="1:73" s="49" customFormat="1" ht="10.5" customHeight="1">
      <c r="A32" s="37">
        <v>21</v>
      </c>
      <c r="B32" s="42" t="s">
        <v>56</v>
      </c>
      <c r="C32" s="40">
        <v>27</v>
      </c>
      <c r="D32" s="40">
        <v>21</v>
      </c>
      <c r="E32" s="40">
        <v>53498.914</v>
      </c>
      <c r="F32" s="39" t="s">
        <v>95</v>
      </c>
      <c r="G32" s="39" t="s">
        <v>98</v>
      </c>
      <c r="H32" s="39" t="s">
        <v>101</v>
      </c>
      <c r="I32" s="39">
        <v>422.453</v>
      </c>
      <c r="J32" s="40" t="s">
        <v>39</v>
      </c>
      <c r="K32" s="54"/>
      <c r="L32" s="59"/>
      <c r="M32" s="59"/>
      <c r="N32" s="59"/>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row>
    <row r="33" spans="1:73" s="49" customFormat="1" ht="10.5" customHeight="1">
      <c r="A33" s="37">
        <v>22</v>
      </c>
      <c r="B33" s="42" t="s">
        <v>57</v>
      </c>
      <c r="C33" s="40"/>
      <c r="D33" s="40"/>
      <c r="E33" s="40"/>
      <c r="F33" s="40"/>
      <c r="G33" s="40"/>
      <c r="H33" s="40"/>
      <c r="I33" s="39"/>
      <c r="J33" s="39"/>
      <c r="K33" s="54"/>
      <c r="L33" s="59"/>
      <c r="M33" s="59"/>
      <c r="N33" s="59"/>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row>
    <row r="34" spans="1:73" s="49" customFormat="1" ht="10.5" customHeight="1">
      <c r="A34" s="37"/>
      <c r="B34" s="42" t="s">
        <v>58</v>
      </c>
      <c r="C34" s="40"/>
      <c r="D34" s="40"/>
      <c r="E34" s="40"/>
      <c r="F34" s="40"/>
      <c r="G34" s="40"/>
      <c r="H34" s="40"/>
      <c r="I34" s="39"/>
      <c r="J34" s="39"/>
      <c r="K34" s="54"/>
      <c r="L34" s="59"/>
      <c r="M34" s="59"/>
      <c r="N34" s="59"/>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row>
    <row r="35" spans="1:73" s="49" customFormat="1" ht="10.5" customHeight="1">
      <c r="A35" s="37"/>
      <c r="B35" s="42" t="s">
        <v>59</v>
      </c>
      <c r="C35" s="40">
        <v>51</v>
      </c>
      <c r="D35" s="40">
        <v>40</v>
      </c>
      <c r="E35" s="40">
        <v>17490.702</v>
      </c>
      <c r="F35" s="39" t="s">
        <v>95</v>
      </c>
      <c r="G35" s="39" t="s">
        <v>98</v>
      </c>
      <c r="H35" s="39" t="s">
        <v>101</v>
      </c>
      <c r="I35" s="39" t="s">
        <v>97</v>
      </c>
      <c r="J35" s="40" t="s">
        <v>39</v>
      </c>
      <c r="K35" s="54"/>
      <c r="L35" s="59"/>
      <c r="M35" s="59"/>
      <c r="N35" s="59"/>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row>
    <row r="36" spans="1:73" s="49" customFormat="1" ht="10.5" customHeight="1">
      <c r="A36" s="37">
        <v>23</v>
      </c>
      <c r="B36" s="42" t="s">
        <v>60</v>
      </c>
      <c r="C36" s="40"/>
      <c r="D36" s="40"/>
      <c r="E36" s="40"/>
      <c r="F36" s="40"/>
      <c r="G36" s="40"/>
      <c r="H36" s="40"/>
      <c r="I36" s="40"/>
      <c r="J36" s="40"/>
      <c r="K36" s="54"/>
      <c r="L36" s="59"/>
      <c r="M36" s="59"/>
      <c r="N36" s="59"/>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row>
    <row r="37" spans="1:73" s="49" customFormat="1" ht="10.5" customHeight="1">
      <c r="A37" s="37"/>
      <c r="B37" s="42" t="s">
        <v>61</v>
      </c>
      <c r="C37" s="40"/>
      <c r="D37" s="40"/>
      <c r="E37" s="40"/>
      <c r="F37" s="40"/>
      <c r="G37" s="40"/>
      <c r="H37" s="40"/>
      <c r="I37" s="40"/>
      <c r="J37" s="40"/>
      <c r="K37" s="54"/>
      <c r="L37" s="59"/>
      <c r="M37" s="59"/>
      <c r="N37" s="59"/>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row>
    <row r="38" spans="1:73" s="49" customFormat="1" ht="10.5" customHeight="1">
      <c r="A38" s="37"/>
      <c r="B38" s="42" t="s">
        <v>62</v>
      </c>
      <c r="C38" s="43" t="s">
        <v>98</v>
      </c>
      <c r="D38" s="43" t="s">
        <v>98</v>
      </c>
      <c r="E38" s="39" t="s">
        <v>99</v>
      </c>
      <c r="F38" s="39" t="s">
        <v>34</v>
      </c>
      <c r="G38" s="39" t="s">
        <v>98</v>
      </c>
      <c r="H38" s="39" t="s">
        <v>102</v>
      </c>
      <c r="I38" s="39" t="s">
        <v>37</v>
      </c>
      <c r="J38" s="40" t="s">
        <v>39</v>
      </c>
      <c r="K38" s="54"/>
      <c r="L38" s="59"/>
      <c r="M38" s="59"/>
      <c r="N38" s="59"/>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row>
    <row r="39" spans="1:73" s="49" customFormat="1" ht="10.5" customHeight="1">
      <c r="A39" s="37">
        <v>24</v>
      </c>
      <c r="B39" s="42" t="s">
        <v>63</v>
      </c>
      <c r="C39" s="40">
        <v>43</v>
      </c>
      <c r="D39" s="40">
        <v>37</v>
      </c>
      <c r="E39" s="40">
        <v>47075.402</v>
      </c>
      <c r="F39" s="39" t="s">
        <v>95</v>
      </c>
      <c r="G39" s="39" t="s">
        <v>96</v>
      </c>
      <c r="H39" s="40">
        <v>38853.145</v>
      </c>
      <c r="I39" s="39" t="s">
        <v>97</v>
      </c>
      <c r="J39" s="40" t="s">
        <v>39</v>
      </c>
      <c r="K39" s="54"/>
      <c r="L39" s="59"/>
      <c r="M39" s="59"/>
      <c r="N39" s="59"/>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row>
    <row r="40" spans="1:73" s="49" customFormat="1" ht="10.5" customHeight="1">
      <c r="A40" s="37">
        <v>25</v>
      </c>
      <c r="B40" s="42" t="s">
        <v>64</v>
      </c>
      <c r="C40" s="40"/>
      <c r="D40" s="40"/>
      <c r="E40" s="40"/>
      <c r="F40" s="40"/>
      <c r="G40" s="40"/>
      <c r="H40" s="40"/>
      <c r="I40" s="40"/>
      <c r="J40" s="40"/>
      <c r="K40" s="54"/>
      <c r="L40" s="59"/>
      <c r="M40" s="59"/>
      <c r="N40" s="59"/>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row>
    <row r="41" spans="1:73" s="49" customFormat="1" ht="10.5" customHeight="1">
      <c r="A41" s="37"/>
      <c r="B41" s="42" t="s">
        <v>65</v>
      </c>
      <c r="C41" s="40">
        <v>175</v>
      </c>
      <c r="D41" s="40">
        <v>141</v>
      </c>
      <c r="E41" s="40">
        <v>136474.191</v>
      </c>
      <c r="F41" s="40">
        <v>15183.47</v>
      </c>
      <c r="G41" s="40">
        <v>401.749</v>
      </c>
      <c r="H41" s="40">
        <v>120888.972</v>
      </c>
      <c r="I41" s="39">
        <v>2532.508</v>
      </c>
      <c r="J41" s="39" t="s">
        <v>94</v>
      </c>
      <c r="K41" s="54"/>
      <c r="L41" s="59"/>
      <c r="M41" s="59"/>
      <c r="N41" s="59"/>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row>
    <row r="42" spans="1:73" s="49" customFormat="1" ht="10.5" customHeight="1">
      <c r="A42" s="37">
        <v>26</v>
      </c>
      <c r="B42" s="42" t="s">
        <v>66</v>
      </c>
      <c r="C42" s="40"/>
      <c r="D42" s="40"/>
      <c r="E42" s="40"/>
      <c r="F42" s="40"/>
      <c r="G42" s="40"/>
      <c r="H42" s="40"/>
      <c r="I42" s="39"/>
      <c r="J42" s="39"/>
      <c r="K42" s="54"/>
      <c r="L42" s="59"/>
      <c r="M42" s="59"/>
      <c r="N42" s="59"/>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row>
    <row r="43" spans="1:73" s="49" customFormat="1" ht="10.5" customHeight="1">
      <c r="A43" s="37"/>
      <c r="B43" s="42" t="s">
        <v>67</v>
      </c>
      <c r="C43" s="40">
        <v>150</v>
      </c>
      <c r="D43" s="40">
        <v>117</v>
      </c>
      <c r="E43" s="40">
        <v>68603.654</v>
      </c>
      <c r="F43" s="40">
        <v>6703.792</v>
      </c>
      <c r="G43" s="40">
        <v>502.205</v>
      </c>
      <c r="H43" s="40">
        <v>61397.657</v>
      </c>
      <c r="I43" s="40">
        <v>1121.18</v>
      </c>
      <c r="J43" s="39" t="s">
        <v>94</v>
      </c>
      <c r="K43" s="54"/>
      <c r="L43" s="59"/>
      <c r="M43" s="59"/>
      <c r="N43" s="59"/>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row>
    <row r="44" spans="1:73" s="49" customFormat="1" ht="10.5" customHeight="1">
      <c r="A44" s="37">
        <v>27</v>
      </c>
      <c r="B44" s="42" t="s">
        <v>68</v>
      </c>
      <c r="C44" s="40">
        <v>30</v>
      </c>
      <c r="D44" s="40">
        <v>25</v>
      </c>
      <c r="E44" s="40">
        <v>36910.339</v>
      </c>
      <c r="F44" s="39" t="s">
        <v>95</v>
      </c>
      <c r="G44" s="39" t="s">
        <v>96</v>
      </c>
      <c r="H44" s="40">
        <v>32790.54</v>
      </c>
      <c r="I44" s="40">
        <v>1201.188</v>
      </c>
      <c r="J44" s="39" t="s">
        <v>94</v>
      </c>
      <c r="K44" s="54"/>
      <c r="L44" s="59"/>
      <c r="M44" s="59"/>
      <c r="N44" s="59"/>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row>
    <row r="45" spans="1:73" s="49" customFormat="1" ht="10.5" customHeight="1">
      <c r="A45" s="37">
        <v>28</v>
      </c>
      <c r="B45" s="42" t="s">
        <v>69</v>
      </c>
      <c r="C45" s="40">
        <v>301</v>
      </c>
      <c r="D45" s="40">
        <v>244</v>
      </c>
      <c r="E45" s="40">
        <v>172106.062</v>
      </c>
      <c r="F45" s="39" t="s">
        <v>95</v>
      </c>
      <c r="G45" s="39" t="s">
        <v>96</v>
      </c>
      <c r="H45" s="40">
        <v>146375.385</v>
      </c>
      <c r="I45" s="40">
        <v>7946.081</v>
      </c>
      <c r="J45" s="39">
        <v>357.372</v>
      </c>
      <c r="K45" s="54"/>
      <c r="L45" s="59"/>
      <c r="M45" s="59"/>
      <c r="N45" s="59"/>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row>
    <row r="46" spans="1:73" s="49" customFormat="1" ht="10.5" customHeight="1">
      <c r="A46" s="37">
        <v>29</v>
      </c>
      <c r="B46" s="42" t="s">
        <v>70</v>
      </c>
      <c r="C46" s="40">
        <v>228</v>
      </c>
      <c r="D46" s="40">
        <v>181</v>
      </c>
      <c r="E46" s="40">
        <v>62557.656</v>
      </c>
      <c r="F46" s="39" t="s">
        <v>95</v>
      </c>
      <c r="G46" s="39" t="s">
        <v>96</v>
      </c>
      <c r="H46" s="40">
        <v>55474.575</v>
      </c>
      <c r="I46" s="40">
        <v>4049.644</v>
      </c>
      <c r="J46" s="39" t="s">
        <v>94</v>
      </c>
      <c r="K46" s="54"/>
      <c r="L46" s="59"/>
      <c r="M46" s="59"/>
      <c r="N46" s="59"/>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row>
    <row r="47" spans="1:14" s="49" customFormat="1" ht="10.5" customHeight="1">
      <c r="A47" s="37">
        <v>30</v>
      </c>
      <c r="B47" s="42" t="s">
        <v>71</v>
      </c>
      <c r="C47" s="40"/>
      <c r="D47" s="40"/>
      <c r="E47" s="40"/>
      <c r="F47" s="40"/>
      <c r="G47" s="40"/>
      <c r="H47" s="40"/>
      <c r="I47" s="40"/>
      <c r="J47" s="40"/>
      <c r="K47" s="54"/>
      <c r="L47" s="61"/>
      <c r="M47" s="61"/>
      <c r="N47" s="61"/>
    </row>
    <row r="48" spans="1:14" s="49" customFormat="1" ht="10.5" customHeight="1">
      <c r="A48" s="37"/>
      <c r="B48" s="42" t="s">
        <v>72</v>
      </c>
      <c r="C48" s="40">
        <v>13</v>
      </c>
      <c r="D48" s="40">
        <v>12</v>
      </c>
      <c r="E48" s="39" t="s">
        <v>94</v>
      </c>
      <c r="F48" s="39" t="s">
        <v>95</v>
      </c>
      <c r="G48" s="39" t="s">
        <v>98</v>
      </c>
      <c r="H48" s="40">
        <v>2078.475</v>
      </c>
      <c r="I48" s="39" t="s">
        <v>97</v>
      </c>
      <c r="J48" s="40" t="s">
        <v>39</v>
      </c>
      <c r="K48" s="54"/>
      <c r="L48" s="61"/>
      <c r="M48" s="61"/>
      <c r="N48" s="61"/>
    </row>
    <row r="49" spans="1:14" s="49" customFormat="1" ht="10.5" customHeight="1">
      <c r="A49" s="37">
        <v>31</v>
      </c>
      <c r="B49" s="42" t="s">
        <v>73</v>
      </c>
      <c r="C49" s="40"/>
      <c r="D49" s="40"/>
      <c r="E49" s="40"/>
      <c r="F49" s="40"/>
      <c r="G49" s="40"/>
      <c r="H49" s="40"/>
      <c r="I49" s="40"/>
      <c r="J49" s="40"/>
      <c r="K49" s="54"/>
      <c r="L49" s="61"/>
      <c r="M49" s="61"/>
      <c r="N49" s="61"/>
    </row>
    <row r="50" spans="1:14" s="49" customFormat="1" ht="10.5" customHeight="1">
      <c r="A50" s="37"/>
      <c r="B50" s="42" t="s">
        <v>74</v>
      </c>
      <c r="C50" s="40">
        <v>95</v>
      </c>
      <c r="D50" s="40">
        <v>82</v>
      </c>
      <c r="E50" s="40">
        <v>99161.374</v>
      </c>
      <c r="F50" s="39" t="s">
        <v>95</v>
      </c>
      <c r="G50" s="39" t="s">
        <v>96</v>
      </c>
      <c r="H50" s="40">
        <v>86370.533</v>
      </c>
      <c r="I50" s="39">
        <v>4588.766</v>
      </c>
      <c r="J50" s="39" t="s">
        <v>94</v>
      </c>
      <c r="K50" s="54"/>
      <c r="L50" s="61"/>
      <c r="M50" s="61"/>
      <c r="N50" s="61"/>
    </row>
    <row r="51" spans="1:14" s="49" customFormat="1" ht="10.5" customHeight="1">
      <c r="A51" s="37">
        <v>32</v>
      </c>
      <c r="B51" s="42" t="s">
        <v>75</v>
      </c>
      <c r="C51" s="40">
        <v>41</v>
      </c>
      <c r="D51" s="40">
        <v>36</v>
      </c>
      <c r="E51" s="40">
        <v>28522.427</v>
      </c>
      <c r="F51" s="39">
        <v>1016.564</v>
      </c>
      <c r="G51" s="39" t="s">
        <v>98</v>
      </c>
      <c r="H51" s="40">
        <v>27505.863</v>
      </c>
      <c r="I51" s="39">
        <v>438.032</v>
      </c>
      <c r="J51" s="39" t="s">
        <v>94</v>
      </c>
      <c r="K51" s="54"/>
      <c r="L51" s="61"/>
      <c r="M51" s="61"/>
      <c r="N51" s="61"/>
    </row>
    <row r="52" spans="1:14" s="49" customFormat="1" ht="10.5" customHeight="1">
      <c r="A52" s="37">
        <v>33</v>
      </c>
      <c r="B52" s="42" t="s">
        <v>76</v>
      </c>
      <c r="C52" s="40"/>
      <c r="D52" s="40"/>
      <c r="E52" s="40"/>
      <c r="F52" s="40"/>
      <c r="G52" s="40"/>
      <c r="H52" s="40"/>
      <c r="I52" s="40"/>
      <c r="J52" s="40"/>
      <c r="K52" s="54"/>
      <c r="L52" s="61"/>
      <c r="M52" s="61"/>
      <c r="N52" s="61"/>
    </row>
    <row r="53" spans="1:14" s="49" customFormat="1" ht="10.5" customHeight="1">
      <c r="A53" s="37"/>
      <c r="B53" s="42" t="s">
        <v>77</v>
      </c>
      <c r="C53" s="40">
        <v>111</v>
      </c>
      <c r="D53" s="40">
        <v>92</v>
      </c>
      <c r="E53" s="40">
        <v>40969.783</v>
      </c>
      <c r="F53" s="39" t="s">
        <v>95</v>
      </c>
      <c r="G53" s="39" t="s">
        <v>96</v>
      </c>
      <c r="H53" s="40">
        <v>39074.707</v>
      </c>
      <c r="I53" s="39" t="s">
        <v>97</v>
      </c>
      <c r="J53" s="40" t="s">
        <v>39</v>
      </c>
      <c r="K53" s="54"/>
      <c r="L53" s="61"/>
      <c r="M53" s="61"/>
      <c r="N53" s="61"/>
    </row>
    <row r="54" spans="1:14" s="49" customFormat="1" ht="10.5" customHeight="1">
      <c r="A54" s="37">
        <v>34</v>
      </c>
      <c r="B54" s="42" t="s">
        <v>78</v>
      </c>
      <c r="C54" s="40">
        <v>69</v>
      </c>
      <c r="D54" s="40">
        <v>59</v>
      </c>
      <c r="E54" s="40">
        <v>90348.502</v>
      </c>
      <c r="F54" s="39" t="s">
        <v>95</v>
      </c>
      <c r="G54" s="39" t="s">
        <v>96</v>
      </c>
      <c r="H54" s="40">
        <v>85182.12</v>
      </c>
      <c r="I54" s="40">
        <v>1917.286</v>
      </c>
      <c r="J54" s="40" t="s">
        <v>39</v>
      </c>
      <c r="K54" s="54"/>
      <c r="L54" s="61"/>
      <c r="M54" s="61"/>
      <c r="N54" s="61"/>
    </row>
    <row r="55" spans="1:14" s="49" customFormat="1" ht="10.5" customHeight="1">
      <c r="A55" s="37">
        <v>35</v>
      </c>
      <c r="B55" s="42" t="s">
        <v>79</v>
      </c>
      <c r="C55" s="40">
        <v>7</v>
      </c>
      <c r="D55" s="40">
        <v>5</v>
      </c>
      <c r="E55" s="40">
        <v>840.261</v>
      </c>
      <c r="F55" s="39" t="s">
        <v>95</v>
      </c>
      <c r="G55" s="39" t="s">
        <v>98</v>
      </c>
      <c r="H55" s="39" t="s">
        <v>101</v>
      </c>
      <c r="I55" s="39" t="s">
        <v>97</v>
      </c>
      <c r="J55" s="40" t="s">
        <v>39</v>
      </c>
      <c r="K55" s="54"/>
      <c r="L55" s="61"/>
      <c r="M55" s="61"/>
      <c r="N55" s="61"/>
    </row>
    <row r="56" spans="1:73" s="49" customFormat="1" ht="10.5" customHeight="1">
      <c r="A56" s="37">
        <v>36</v>
      </c>
      <c r="B56" s="42" t="s">
        <v>80</v>
      </c>
      <c r="C56" s="39"/>
      <c r="D56" s="39"/>
      <c r="E56" s="39"/>
      <c r="F56" s="39"/>
      <c r="G56" s="39"/>
      <c r="H56" s="39"/>
      <c r="I56" s="40"/>
      <c r="J56" s="40"/>
      <c r="K56" s="54"/>
      <c r="L56" s="59"/>
      <c r="M56" s="59"/>
      <c r="N56" s="59"/>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row>
    <row r="57" spans="1:73" s="49" customFormat="1" ht="10.5" customHeight="1">
      <c r="A57" s="37"/>
      <c r="B57" s="42" t="s">
        <v>81</v>
      </c>
      <c r="C57" s="40">
        <v>86</v>
      </c>
      <c r="D57" s="40">
        <v>61</v>
      </c>
      <c r="E57" s="40">
        <v>20394.616</v>
      </c>
      <c r="F57" s="39" t="s">
        <v>95</v>
      </c>
      <c r="G57" s="39" t="s">
        <v>96</v>
      </c>
      <c r="H57" s="40">
        <v>17786.246</v>
      </c>
      <c r="I57" s="39">
        <v>210.204</v>
      </c>
      <c r="J57" s="40" t="s">
        <v>39</v>
      </c>
      <c r="K57" s="54"/>
      <c r="L57" s="59"/>
      <c r="M57" s="59"/>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row>
    <row r="58" spans="1:73" s="49" customFormat="1" ht="10.5" customHeight="1">
      <c r="A58" s="37">
        <v>37</v>
      </c>
      <c r="B58" s="42" t="s">
        <v>82</v>
      </c>
      <c r="C58" s="40">
        <v>8</v>
      </c>
      <c r="D58" s="40">
        <v>6</v>
      </c>
      <c r="E58" s="40">
        <v>2190.628</v>
      </c>
      <c r="F58" s="39" t="s">
        <v>95</v>
      </c>
      <c r="G58" s="39" t="s">
        <v>98</v>
      </c>
      <c r="H58" s="39" t="s">
        <v>101</v>
      </c>
      <c r="I58" s="39" t="s">
        <v>37</v>
      </c>
      <c r="J58" s="40" t="s">
        <v>39</v>
      </c>
      <c r="K58" s="54"/>
      <c r="L58" s="59"/>
      <c r="M58" s="59"/>
      <c r="N58" s="59"/>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row>
    <row r="59" spans="1:73" s="49" customFormat="1" ht="10.5" customHeight="1">
      <c r="A59" s="16"/>
      <c r="B59" s="17"/>
      <c r="C59" s="40"/>
      <c r="D59" s="40"/>
      <c r="E59" s="40"/>
      <c r="F59" s="40"/>
      <c r="G59" s="40"/>
      <c r="H59" s="40"/>
      <c r="I59" s="40"/>
      <c r="J59" s="40"/>
      <c r="K59" s="54"/>
      <c r="L59" s="59"/>
      <c r="M59" s="59"/>
      <c r="N59" s="59"/>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row>
    <row r="60" spans="3:73" ht="10.5" customHeight="1">
      <c r="C60" s="40"/>
      <c r="D60" s="40"/>
      <c r="E60" s="40"/>
      <c r="F60" s="62"/>
      <c r="G60" s="62"/>
      <c r="H60" s="62"/>
      <c r="I60" s="62"/>
      <c r="J60" s="62"/>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row>
  </sheetData>
  <mergeCells count="11">
    <mergeCell ref="D5:D6"/>
    <mergeCell ref="A1:J2"/>
    <mergeCell ref="E5:E6"/>
    <mergeCell ref="E4:H4"/>
    <mergeCell ref="I5:I6"/>
    <mergeCell ref="J5:J6"/>
    <mergeCell ref="I4:J4"/>
    <mergeCell ref="A4:A7"/>
    <mergeCell ref="B4:B7"/>
    <mergeCell ref="C4:D4"/>
    <mergeCell ref="C5:C6"/>
  </mergeCells>
  <printOptions/>
  <pageMargins left="0.3937007874015748" right="0.1968503937007874" top="0.7874015748031497" bottom="0.5905511811023623" header="0.5118110236220472"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BS66"/>
  <sheetViews>
    <sheetView workbookViewId="0" topLeftCell="A1">
      <selection activeCell="A67" sqref="A67:IV65536"/>
    </sheetView>
  </sheetViews>
  <sheetFormatPr defaultColWidth="11.421875" defaultRowHeight="12.75"/>
  <cols>
    <col min="1" max="1" width="4.140625" style="66" customWidth="1"/>
    <col min="2" max="2" width="34.140625" style="16" customWidth="1"/>
    <col min="3" max="3" width="10.8515625" style="16" customWidth="1"/>
    <col min="4" max="4" width="13.8515625" style="16" customWidth="1"/>
    <col min="5" max="5" width="11.57421875" style="16" customWidth="1"/>
    <col min="6" max="6" width="13.140625" style="16" customWidth="1"/>
    <col min="7" max="7" width="13.00390625" style="16" customWidth="1"/>
    <col min="8" max="20" width="11.421875" style="64" customWidth="1"/>
    <col min="21" max="16384" width="11.421875" style="48" customWidth="1"/>
  </cols>
  <sheetData>
    <row r="1" spans="1:20" s="65" customFormat="1" ht="12.75" customHeight="1">
      <c r="A1" s="143" t="s">
        <v>103</v>
      </c>
      <c r="B1" s="143"/>
      <c r="C1" s="143"/>
      <c r="D1" s="143"/>
      <c r="E1" s="143"/>
      <c r="F1" s="143"/>
      <c r="G1" s="143"/>
      <c r="H1" s="64"/>
      <c r="I1" s="64"/>
      <c r="J1" s="64"/>
      <c r="K1" s="64"/>
      <c r="L1" s="64"/>
      <c r="M1" s="64"/>
      <c r="N1" s="64"/>
      <c r="O1" s="64"/>
      <c r="P1" s="64"/>
      <c r="Q1" s="64"/>
      <c r="R1" s="64"/>
      <c r="S1" s="64"/>
      <c r="T1" s="64"/>
    </row>
    <row r="2" spans="1:20" s="65" customFormat="1" ht="12.75">
      <c r="A2" s="143"/>
      <c r="B2" s="143"/>
      <c r="C2" s="143"/>
      <c r="D2" s="143"/>
      <c r="E2" s="143"/>
      <c r="F2" s="143"/>
      <c r="G2" s="143"/>
      <c r="H2" s="64"/>
      <c r="I2" s="64"/>
      <c r="J2" s="64"/>
      <c r="K2" s="64"/>
      <c r="L2" s="64"/>
      <c r="M2" s="64"/>
      <c r="N2" s="64"/>
      <c r="O2" s="64"/>
      <c r="P2" s="64"/>
      <c r="Q2" s="64"/>
      <c r="R2" s="64"/>
      <c r="S2" s="64"/>
      <c r="T2" s="64"/>
    </row>
    <row r="3" spans="1:64" s="49" customFormat="1" ht="16.5" customHeight="1">
      <c r="A3" s="66"/>
      <c r="B3" s="16"/>
      <c r="C3" s="16"/>
      <c r="D3" s="16"/>
      <c r="E3" s="16"/>
      <c r="F3" s="16"/>
      <c r="G3" s="16"/>
      <c r="H3" s="64"/>
      <c r="I3" s="64"/>
      <c r="J3" s="64"/>
      <c r="K3" s="64"/>
      <c r="L3" s="64"/>
      <c r="M3" s="64"/>
      <c r="N3" s="64"/>
      <c r="O3" s="64"/>
      <c r="P3" s="64"/>
      <c r="Q3" s="64"/>
      <c r="R3" s="64"/>
      <c r="S3" s="64"/>
      <c r="T3" s="64"/>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row>
    <row r="4" spans="1:20" s="49" customFormat="1" ht="16.5" customHeight="1">
      <c r="A4" s="144" t="s">
        <v>13</v>
      </c>
      <c r="B4" s="149" t="s">
        <v>104</v>
      </c>
      <c r="C4" s="147" t="s">
        <v>15</v>
      </c>
      <c r="D4" s="137"/>
      <c r="E4" s="154" t="s">
        <v>105</v>
      </c>
      <c r="F4" s="162"/>
      <c r="G4" s="162"/>
      <c r="H4" s="64"/>
      <c r="I4" s="64"/>
      <c r="J4" s="64"/>
      <c r="K4" s="64"/>
      <c r="L4" s="64"/>
      <c r="M4" s="64"/>
      <c r="N4" s="64"/>
      <c r="O4" s="64"/>
      <c r="P4" s="64"/>
      <c r="Q4" s="64"/>
      <c r="R4" s="64"/>
      <c r="S4" s="64"/>
      <c r="T4" s="64"/>
    </row>
    <row r="5" spans="1:20" s="49" customFormat="1" ht="20.25" customHeight="1">
      <c r="A5" s="145"/>
      <c r="B5" s="159"/>
      <c r="C5" s="148"/>
      <c r="D5" s="138"/>
      <c r="E5" s="163"/>
      <c r="F5" s="136"/>
      <c r="G5" s="136"/>
      <c r="H5" s="64"/>
      <c r="I5" s="64"/>
      <c r="J5" s="64"/>
      <c r="K5" s="64"/>
      <c r="L5" s="64"/>
      <c r="M5" s="64"/>
      <c r="N5" s="64"/>
      <c r="O5" s="64"/>
      <c r="P5" s="64"/>
      <c r="Q5" s="64"/>
      <c r="R5" s="64"/>
      <c r="S5" s="64"/>
      <c r="T5" s="64"/>
    </row>
    <row r="6" spans="1:20" s="49" customFormat="1" ht="10.5" customHeight="1">
      <c r="A6" s="145"/>
      <c r="B6" s="159"/>
      <c r="C6" s="156" t="s">
        <v>2</v>
      </c>
      <c r="D6" s="149" t="s">
        <v>106</v>
      </c>
      <c r="E6" s="149" t="s">
        <v>107</v>
      </c>
      <c r="F6" s="154" t="s">
        <v>87</v>
      </c>
      <c r="G6" s="162"/>
      <c r="H6" s="64"/>
      <c r="I6" s="64"/>
      <c r="J6" s="64"/>
      <c r="K6" s="64"/>
      <c r="L6" s="64"/>
      <c r="M6" s="64"/>
      <c r="N6" s="64"/>
      <c r="O6" s="64"/>
      <c r="P6" s="64"/>
      <c r="Q6" s="64"/>
      <c r="R6" s="64"/>
      <c r="S6" s="64"/>
      <c r="T6" s="64"/>
    </row>
    <row r="7" spans="1:20" s="49" customFormat="1" ht="10.5" customHeight="1">
      <c r="A7" s="145"/>
      <c r="B7" s="159"/>
      <c r="C7" s="157"/>
      <c r="D7" s="159"/>
      <c r="E7" s="160"/>
      <c r="F7" s="163"/>
      <c r="G7" s="136"/>
      <c r="H7" s="64"/>
      <c r="I7" s="64"/>
      <c r="J7" s="64"/>
      <c r="K7" s="64"/>
      <c r="L7" s="64"/>
      <c r="M7" s="64"/>
      <c r="N7" s="64"/>
      <c r="O7" s="64"/>
      <c r="P7" s="64"/>
      <c r="Q7" s="64"/>
      <c r="R7" s="64"/>
      <c r="S7" s="64"/>
      <c r="T7" s="64"/>
    </row>
    <row r="8" spans="1:20" s="49" customFormat="1" ht="67.5" customHeight="1">
      <c r="A8" s="145"/>
      <c r="B8" s="159"/>
      <c r="C8" s="158"/>
      <c r="D8" s="150"/>
      <c r="E8" s="161"/>
      <c r="F8" s="18" t="s">
        <v>108</v>
      </c>
      <c r="G8" s="20" t="s">
        <v>109</v>
      </c>
      <c r="H8" s="64"/>
      <c r="I8" s="64"/>
      <c r="J8" s="64"/>
      <c r="K8" s="64"/>
      <c r="L8" s="64"/>
      <c r="M8" s="64"/>
      <c r="N8" s="64"/>
      <c r="O8" s="64"/>
      <c r="P8" s="64"/>
      <c r="Q8" s="64"/>
      <c r="R8" s="64"/>
      <c r="S8" s="64"/>
      <c r="T8" s="64"/>
    </row>
    <row r="9" spans="1:20" s="49" customFormat="1" ht="10.5" customHeight="1">
      <c r="A9" s="146"/>
      <c r="B9" s="150"/>
      <c r="C9" s="24" t="s">
        <v>21</v>
      </c>
      <c r="D9" s="67"/>
      <c r="E9" s="68">
        <v>1000</v>
      </c>
      <c r="F9" s="69"/>
      <c r="G9" s="69"/>
      <c r="H9" s="64"/>
      <c r="I9" s="64"/>
      <c r="J9" s="64"/>
      <c r="K9" s="64"/>
      <c r="L9" s="64"/>
      <c r="M9" s="64"/>
      <c r="N9" s="64"/>
      <c r="O9" s="64"/>
      <c r="P9" s="64"/>
      <c r="Q9" s="64"/>
      <c r="R9" s="64"/>
      <c r="S9" s="64"/>
      <c r="T9" s="64"/>
    </row>
    <row r="10" spans="1:20" s="49" customFormat="1" ht="8.25" customHeight="1">
      <c r="A10" s="66"/>
      <c r="B10" s="27"/>
      <c r="C10" s="16"/>
      <c r="D10" s="16"/>
      <c r="E10" s="16"/>
      <c r="F10" s="16"/>
      <c r="G10" s="34"/>
      <c r="H10" s="64"/>
      <c r="I10" s="64"/>
      <c r="J10" s="64"/>
      <c r="K10" s="64"/>
      <c r="L10" s="64"/>
      <c r="M10" s="64"/>
      <c r="N10" s="64"/>
      <c r="O10" s="64"/>
      <c r="P10" s="64"/>
      <c r="Q10" s="64"/>
      <c r="R10" s="64"/>
      <c r="S10" s="64"/>
      <c r="T10" s="64"/>
    </row>
    <row r="11" spans="1:69" s="57" customFormat="1" ht="10.5" customHeight="1">
      <c r="A11" s="70"/>
      <c r="B11" s="30">
        <v>1995</v>
      </c>
      <c r="C11" s="71">
        <v>1262</v>
      </c>
      <c r="D11" s="72">
        <v>190</v>
      </c>
      <c r="E11" s="71">
        <v>61607.60393285715</v>
      </c>
      <c r="F11" s="71">
        <v>22330.161619363647</v>
      </c>
      <c r="G11" s="71">
        <v>39277.442313493506</v>
      </c>
      <c r="H11" s="64"/>
      <c r="I11" s="64"/>
      <c r="J11" s="64"/>
      <c r="K11" s="64"/>
      <c r="L11" s="64"/>
      <c r="M11" s="64"/>
      <c r="N11" s="64"/>
      <c r="O11" s="64"/>
      <c r="P11" s="64"/>
      <c r="Q11" s="64"/>
      <c r="R11" s="64"/>
      <c r="S11" s="64"/>
      <c r="T11" s="64"/>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row>
    <row r="12" spans="1:69" s="57" customFormat="1" ht="10.5" customHeight="1">
      <c r="A12" s="70"/>
      <c r="B12" s="30">
        <v>2000</v>
      </c>
      <c r="C12" s="71">
        <v>1606</v>
      </c>
      <c r="D12" s="71">
        <v>263</v>
      </c>
      <c r="E12" s="71">
        <v>78806</v>
      </c>
      <c r="F12" s="71">
        <v>32102</v>
      </c>
      <c r="G12" s="71">
        <v>46704</v>
      </c>
      <c r="H12" s="64"/>
      <c r="I12" s="64"/>
      <c r="J12" s="64"/>
      <c r="K12" s="64"/>
      <c r="L12" s="64"/>
      <c r="M12" s="64"/>
      <c r="N12" s="64"/>
      <c r="O12" s="64"/>
      <c r="P12" s="64"/>
      <c r="Q12" s="64"/>
      <c r="R12" s="64"/>
      <c r="S12" s="64"/>
      <c r="T12" s="64"/>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row>
    <row r="13" spans="1:69" s="57" customFormat="1" ht="10.5" customHeight="1">
      <c r="A13" s="70"/>
      <c r="B13" s="30">
        <v>2001</v>
      </c>
      <c r="C13" s="71">
        <v>1676</v>
      </c>
      <c r="D13" s="71">
        <v>303</v>
      </c>
      <c r="E13" s="71">
        <v>67781</v>
      </c>
      <c r="F13" s="71">
        <v>10562</v>
      </c>
      <c r="G13" s="71">
        <v>57219</v>
      </c>
      <c r="H13" s="64"/>
      <c r="I13" s="64"/>
      <c r="J13" s="64"/>
      <c r="K13" s="64"/>
      <c r="L13" s="64"/>
      <c r="M13" s="64"/>
      <c r="N13" s="64"/>
      <c r="O13" s="64"/>
      <c r="P13" s="64"/>
      <c r="Q13" s="64"/>
      <c r="R13" s="64"/>
      <c r="S13" s="64"/>
      <c r="T13" s="64"/>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row>
    <row r="14" spans="1:69" s="57" customFormat="1" ht="10.5" customHeight="1">
      <c r="A14" s="70"/>
      <c r="B14" s="30">
        <v>2002</v>
      </c>
      <c r="C14" s="71">
        <v>1724</v>
      </c>
      <c r="D14" s="71">
        <v>262</v>
      </c>
      <c r="E14" s="71">
        <v>75818</v>
      </c>
      <c r="F14" s="73" t="s">
        <v>110</v>
      </c>
      <c r="G14" s="73" t="s">
        <v>110</v>
      </c>
      <c r="H14" s="64"/>
      <c r="I14" s="64"/>
      <c r="J14" s="64"/>
      <c r="K14" s="64"/>
      <c r="L14" s="64"/>
      <c r="M14" s="64"/>
      <c r="N14" s="64"/>
      <c r="O14" s="64"/>
      <c r="P14" s="64"/>
      <c r="Q14" s="64"/>
      <c r="R14" s="64"/>
      <c r="S14" s="64"/>
      <c r="T14" s="64"/>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row>
    <row r="15" spans="1:69" s="57" customFormat="1" ht="10.5" customHeight="1">
      <c r="A15" s="70"/>
      <c r="B15" s="30">
        <v>2003</v>
      </c>
      <c r="C15" s="71">
        <v>1823</v>
      </c>
      <c r="D15" s="71">
        <v>315</v>
      </c>
      <c r="E15" s="71">
        <v>62883</v>
      </c>
      <c r="F15" s="71">
        <v>7480</v>
      </c>
      <c r="G15" s="71">
        <v>55403</v>
      </c>
      <c r="H15" s="64"/>
      <c r="I15" s="64"/>
      <c r="J15" s="64"/>
      <c r="K15" s="64"/>
      <c r="L15" s="64"/>
      <c r="M15" s="64"/>
      <c r="N15" s="64"/>
      <c r="O15" s="64"/>
      <c r="P15" s="64"/>
      <c r="Q15" s="64"/>
      <c r="R15" s="64"/>
      <c r="S15" s="64"/>
      <c r="T15" s="64"/>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row>
    <row r="16" spans="1:69" s="57" customFormat="1" ht="10.5" customHeight="1">
      <c r="A16" s="70"/>
      <c r="B16" s="30">
        <v>2004</v>
      </c>
      <c r="C16" s="71">
        <v>1785</v>
      </c>
      <c r="D16" s="71">
        <v>302</v>
      </c>
      <c r="E16" s="71">
        <v>94520</v>
      </c>
      <c r="F16" s="71">
        <v>14166</v>
      </c>
      <c r="G16" s="71">
        <v>80354</v>
      </c>
      <c r="H16" s="64"/>
      <c r="I16" s="64"/>
      <c r="J16" s="64"/>
      <c r="K16" s="64"/>
      <c r="L16" s="64"/>
      <c r="M16" s="64"/>
      <c r="N16" s="64"/>
      <c r="O16" s="64"/>
      <c r="P16" s="64"/>
      <c r="Q16" s="64"/>
      <c r="R16" s="64"/>
      <c r="S16" s="64"/>
      <c r="T16" s="64"/>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row>
    <row r="17" spans="1:69" s="57" customFormat="1" ht="9.75" customHeight="1">
      <c r="A17" s="70"/>
      <c r="B17" s="58"/>
      <c r="C17" s="74"/>
      <c r="D17" s="75"/>
      <c r="E17" s="74"/>
      <c r="F17" s="74"/>
      <c r="G17" s="74"/>
      <c r="H17" s="64"/>
      <c r="I17" s="64"/>
      <c r="J17" s="64"/>
      <c r="K17" s="64"/>
      <c r="L17" s="64"/>
      <c r="M17" s="64"/>
      <c r="N17" s="64"/>
      <c r="O17" s="64"/>
      <c r="P17" s="64"/>
      <c r="Q17" s="64"/>
      <c r="R17" s="64"/>
      <c r="S17" s="64"/>
      <c r="T17" s="64"/>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row>
    <row r="18" spans="1:71" s="57" customFormat="1" ht="13.5" customHeight="1">
      <c r="A18" s="76" t="s">
        <v>28</v>
      </c>
      <c r="B18" s="36" t="s">
        <v>29</v>
      </c>
      <c r="C18" s="77">
        <v>835</v>
      </c>
      <c r="D18" s="77">
        <v>126</v>
      </c>
      <c r="E18" s="71">
        <v>45106</v>
      </c>
      <c r="F18" s="77">
        <v>10730</v>
      </c>
      <c r="G18" s="77">
        <v>34376</v>
      </c>
      <c r="H18" s="64"/>
      <c r="I18" s="64"/>
      <c r="J18" s="64"/>
      <c r="K18" s="64"/>
      <c r="L18" s="64"/>
      <c r="M18" s="64"/>
      <c r="N18" s="64"/>
      <c r="O18" s="64"/>
      <c r="P18" s="64"/>
      <c r="Q18" s="64"/>
      <c r="R18" s="64"/>
      <c r="S18" s="64"/>
      <c r="T18" s="64"/>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row>
    <row r="19" spans="1:71" s="57" customFormat="1" ht="13.5" customHeight="1">
      <c r="A19" s="76" t="s">
        <v>28</v>
      </c>
      <c r="B19" s="36" t="s">
        <v>6</v>
      </c>
      <c r="C19" s="77">
        <v>513</v>
      </c>
      <c r="D19" s="77">
        <v>101</v>
      </c>
      <c r="E19" s="77">
        <v>29155</v>
      </c>
      <c r="F19" s="73" t="s">
        <v>110</v>
      </c>
      <c r="G19" s="73" t="s">
        <v>110</v>
      </c>
      <c r="H19" s="64"/>
      <c r="I19" s="64"/>
      <c r="J19" s="64"/>
      <c r="K19" s="64"/>
      <c r="L19" s="64"/>
      <c r="M19" s="64"/>
      <c r="N19" s="64"/>
      <c r="O19" s="64"/>
      <c r="P19" s="64"/>
      <c r="Q19" s="64"/>
      <c r="R19" s="64"/>
      <c r="S19" s="64"/>
      <c r="T19" s="64"/>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row>
    <row r="20" spans="1:71" s="57" customFormat="1" ht="13.5" customHeight="1">
      <c r="A20" s="76" t="s">
        <v>28</v>
      </c>
      <c r="B20" s="36" t="s">
        <v>7</v>
      </c>
      <c r="C20" s="77">
        <v>96</v>
      </c>
      <c r="D20" s="77">
        <v>18</v>
      </c>
      <c r="E20" s="73" t="s">
        <v>111</v>
      </c>
      <c r="F20" s="73" t="s">
        <v>110</v>
      </c>
      <c r="G20" s="77">
        <v>1851</v>
      </c>
      <c r="H20" s="64"/>
      <c r="I20" s="64"/>
      <c r="J20" s="64"/>
      <c r="K20" s="64"/>
      <c r="L20" s="64"/>
      <c r="M20" s="64"/>
      <c r="N20" s="64"/>
      <c r="O20" s="64"/>
      <c r="P20" s="64"/>
      <c r="Q20" s="64"/>
      <c r="R20" s="64"/>
      <c r="S20" s="64"/>
      <c r="T20" s="64"/>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row>
    <row r="21" spans="1:71" s="57" customFormat="1" ht="13.5" customHeight="1">
      <c r="A21" s="76" t="s">
        <v>28</v>
      </c>
      <c r="B21" s="36" t="s">
        <v>30</v>
      </c>
      <c r="C21" s="77">
        <v>341</v>
      </c>
      <c r="D21" s="77">
        <v>57</v>
      </c>
      <c r="E21" s="77">
        <v>17114</v>
      </c>
      <c r="F21" s="73" t="s">
        <v>110</v>
      </c>
      <c r="G21" s="73" t="s">
        <v>110</v>
      </c>
      <c r="H21" s="64"/>
      <c r="I21" s="64"/>
      <c r="J21" s="64"/>
      <c r="K21" s="64"/>
      <c r="L21" s="64"/>
      <c r="M21" s="64"/>
      <c r="N21" s="64"/>
      <c r="O21" s="64"/>
      <c r="P21" s="64"/>
      <c r="Q21" s="64"/>
      <c r="R21" s="64"/>
      <c r="S21" s="64"/>
      <c r="T21" s="64"/>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row>
    <row r="22" spans="1:71" s="49" customFormat="1" ht="8.25" customHeight="1">
      <c r="A22" s="66"/>
      <c r="B22" s="38"/>
      <c r="C22" s="74"/>
      <c r="D22" s="74"/>
      <c r="E22" s="74"/>
      <c r="F22" s="74"/>
      <c r="G22" s="74"/>
      <c r="H22" s="64"/>
      <c r="I22" s="64"/>
      <c r="J22" s="64"/>
      <c r="K22" s="64"/>
      <c r="L22" s="64"/>
      <c r="M22" s="64"/>
      <c r="N22" s="64"/>
      <c r="O22" s="64"/>
      <c r="P22" s="64"/>
      <c r="Q22" s="64"/>
      <c r="R22" s="64"/>
      <c r="S22" s="64"/>
      <c r="T22" s="64"/>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row>
    <row r="23" spans="1:71" s="57" customFormat="1" ht="10.5" customHeight="1">
      <c r="A23" s="35" t="s">
        <v>31</v>
      </c>
      <c r="B23" s="36" t="s">
        <v>32</v>
      </c>
      <c r="C23" s="77">
        <v>35</v>
      </c>
      <c r="D23" s="77">
        <v>2</v>
      </c>
      <c r="E23" s="71" t="s">
        <v>111</v>
      </c>
      <c r="F23" s="73" t="s">
        <v>110</v>
      </c>
      <c r="G23" s="73" t="s">
        <v>110</v>
      </c>
      <c r="H23" s="64"/>
      <c r="I23" s="64"/>
      <c r="J23" s="64"/>
      <c r="K23" s="64"/>
      <c r="L23" s="64"/>
      <c r="M23" s="64"/>
      <c r="N23" s="64"/>
      <c r="O23" s="64"/>
      <c r="P23" s="64"/>
      <c r="Q23" s="64"/>
      <c r="R23" s="64"/>
      <c r="S23" s="64"/>
      <c r="T23" s="64"/>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row>
    <row r="24" spans="1:71" s="57" customFormat="1" ht="8.25" customHeight="1">
      <c r="A24" s="35"/>
      <c r="B24" s="38"/>
      <c r="C24" s="74"/>
      <c r="D24" s="74"/>
      <c r="E24" s="74"/>
      <c r="F24" s="74"/>
      <c r="G24" s="74"/>
      <c r="H24" s="64"/>
      <c r="I24" s="64"/>
      <c r="J24" s="64"/>
      <c r="K24" s="64"/>
      <c r="L24" s="64"/>
      <c r="M24" s="64"/>
      <c r="N24" s="64"/>
      <c r="O24" s="64"/>
      <c r="P24" s="64"/>
      <c r="Q24" s="64"/>
      <c r="R24" s="64"/>
      <c r="S24" s="64"/>
      <c r="T24" s="64"/>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row>
    <row r="25" spans="1:71" s="49" customFormat="1" ht="10.5" customHeight="1">
      <c r="A25" s="37">
        <v>10</v>
      </c>
      <c r="B25" s="42" t="s">
        <v>112</v>
      </c>
      <c r="C25" s="74"/>
      <c r="D25" s="74"/>
      <c r="E25" s="74"/>
      <c r="F25" s="74"/>
      <c r="G25" s="74"/>
      <c r="H25" s="64"/>
      <c r="I25" s="64"/>
      <c r="J25" s="64"/>
      <c r="K25" s="64"/>
      <c r="L25" s="64"/>
      <c r="M25" s="64"/>
      <c r="N25" s="64"/>
      <c r="O25" s="64"/>
      <c r="P25" s="64"/>
      <c r="Q25" s="64"/>
      <c r="R25" s="64"/>
      <c r="S25" s="64"/>
      <c r="T25" s="64"/>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row>
    <row r="26" spans="1:71" s="49" customFormat="1" ht="10.5" customHeight="1">
      <c r="A26" s="37">
        <v>11</v>
      </c>
      <c r="B26" s="42" t="s">
        <v>113</v>
      </c>
      <c r="C26" s="74"/>
      <c r="D26" s="74"/>
      <c r="E26" s="74"/>
      <c r="F26" s="74"/>
      <c r="G26" s="74"/>
      <c r="H26" s="64"/>
      <c r="I26" s="64"/>
      <c r="J26" s="64"/>
      <c r="K26" s="64"/>
      <c r="L26" s="64"/>
      <c r="M26" s="64"/>
      <c r="N26" s="64"/>
      <c r="O26" s="64"/>
      <c r="P26" s="64"/>
      <c r="Q26" s="64"/>
      <c r="R26" s="64"/>
      <c r="S26" s="64"/>
      <c r="T26" s="64"/>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71" s="49" customFormat="1" ht="10.5" customHeight="1">
      <c r="A27" s="37"/>
      <c r="B27" s="42" t="s">
        <v>114</v>
      </c>
      <c r="C27" s="74">
        <v>1</v>
      </c>
      <c r="D27" s="78" t="s">
        <v>115</v>
      </c>
      <c r="E27" s="78" t="s">
        <v>116</v>
      </c>
      <c r="F27" s="78" t="s">
        <v>117</v>
      </c>
      <c r="G27" s="78" t="s">
        <v>117</v>
      </c>
      <c r="H27" s="64"/>
      <c r="I27" s="64"/>
      <c r="J27" s="64"/>
      <c r="K27" s="64"/>
      <c r="L27" s="64"/>
      <c r="M27" s="64"/>
      <c r="N27" s="64"/>
      <c r="O27" s="64"/>
      <c r="P27" s="64"/>
      <c r="Q27" s="64"/>
      <c r="R27" s="64"/>
      <c r="S27" s="64"/>
      <c r="T27" s="64"/>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row>
    <row r="28" spans="1:71" s="49" customFormat="1" ht="10.5" customHeight="1">
      <c r="A28" s="37">
        <v>14</v>
      </c>
      <c r="B28" s="42" t="s">
        <v>118</v>
      </c>
      <c r="C28" s="74"/>
      <c r="D28" s="79"/>
      <c r="E28" s="79"/>
      <c r="F28" s="77"/>
      <c r="G28" s="79"/>
      <c r="H28" s="64"/>
      <c r="I28" s="64"/>
      <c r="J28" s="64"/>
      <c r="K28" s="64"/>
      <c r="L28" s="64"/>
      <c r="M28" s="64"/>
      <c r="N28" s="64"/>
      <c r="O28" s="64"/>
      <c r="P28" s="64"/>
      <c r="Q28" s="64"/>
      <c r="R28" s="64"/>
      <c r="S28" s="64"/>
      <c r="T28" s="64"/>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row>
    <row r="29" spans="1:71" s="49" customFormat="1" ht="10.5" customHeight="1">
      <c r="A29" s="37"/>
      <c r="B29" s="42" t="s">
        <v>119</v>
      </c>
      <c r="C29" s="74">
        <v>34</v>
      </c>
      <c r="D29" s="74">
        <v>2</v>
      </c>
      <c r="E29" s="78" t="s">
        <v>111</v>
      </c>
      <c r="F29" s="78" t="s">
        <v>110</v>
      </c>
      <c r="G29" s="78" t="s">
        <v>110</v>
      </c>
      <c r="H29" s="64"/>
      <c r="I29" s="64"/>
      <c r="J29" s="64"/>
      <c r="K29" s="64"/>
      <c r="L29" s="64"/>
      <c r="M29" s="64"/>
      <c r="N29" s="64"/>
      <c r="O29" s="64"/>
      <c r="P29" s="64"/>
      <c r="Q29" s="64"/>
      <c r="R29" s="64"/>
      <c r="S29" s="64"/>
      <c r="T29" s="64"/>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row>
    <row r="30" spans="1:69" s="49" customFormat="1" ht="9.75" customHeight="1">
      <c r="A30" s="37"/>
      <c r="B30" s="42"/>
      <c r="C30" s="74"/>
      <c r="D30" s="74"/>
      <c r="E30" s="74"/>
      <c r="F30" s="74"/>
      <c r="G30" s="74"/>
      <c r="H30" s="64"/>
      <c r="I30" s="64"/>
      <c r="J30" s="64"/>
      <c r="K30" s="64"/>
      <c r="L30" s="64"/>
      <c r="M30" s="64"/>
      <c r="N30" s="64"/>
      <c r="O30" s="64"/>
      <c r="P30" s="64"/>
      <c r="Q30" s="64"/>
      <c r="R30" s="64"/>
      <c r="S30" s="64"/>
      <c r="T30" s="64"/>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row>
    <row r="31" spans="1:69" s="49" customFormat="1" ht="10.5" customHeight="1">
      <c r="A31" s="35" t="s">
        <v>48</v>
      </c>
      <c r="B31" s="36" t="s">
        <v>49</v>
      </c>
      <c r="C31" s="77">
        <v>1750</v>
      </c>
      <c r="D31" s="77">
        <v>300</v>
      </c>
      <c r="E31" s="71" t="s">
        <v>111</v>
      </c>
      <c r="F31" s="73" t="s">
        <v>110</v>
      </c>
      <c r="G31" s="73" t="s">
        <v>110</v>
      </c>
      <c r="H31" s="64"/>
      <c r="I31" s="64"/>
      <c r="J31" s="64"/>
      <c r="K31" s="64"/>
      <c r="L31" s="64"/>
      <c r="M31" s="64"/>
      <c r="N31" s="64"/>
      <c r="O31" s="64"/>
      <c r="P31" s="64"/>
      <c r="Q31" s="64"/>
      <c r="R31" s="64"/>
      <c r="S31" s="64"/>
      <c r="T31" s="64"/>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row>
    <row r="32" spans="1:69" s="49" customFormat="1" ht="9.75" customHeight="1">
      <c r="A32" s="66"/>
      <c r="B32" s="42"/>
      <c r="C32" s="74"/>
      <c r="D32" s="74"/>
      <c r="E32" s="74"/>
      <c r="F32" s="74"/>
      <c r="G32" s="74"/>
      <c r="H32" s="64"/>
      <c r="I32" s="64"/>
      <c r="J32" s="64"/>
      <c r="K32" s="64"/>
      <c r="L32" s="64"/>
      <c r="M32" s="64"/>
      <c r="N32" s="64"/>
      <c r="O32" s="64"/>
      <c r="P32" s="64"/>
      <c r="Q32" s="64"/>
      <c r="R32" s="64"/>
      <c r="S32" s="64"/>
      <c r="T32" s="64"/>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row>
    <row r="33" spans="1:69" s="49" customFormat="1" ht="10.5" customHeight="1">
      <c r="A33" s="37">
        <v>15</v>
      </c>
      <c r="B33" s="42" t="s">
        <v>50</v>
      </c>
      <c r="C33" s="74">
        <v>212</v>
      </c>
      <c r="D33" s="74">
        <v>36</v>
      </c>
      <c r="E33" s="74">
        <v>14155</v>
      </c>
      <c r="F33" s="78" t="s">
        <v>110</v>
      </c>
      <c r="G33" s="78" t="s">
        <v>110</v>
      </c>
      <c r="H33" s="64"/>
      <c r="I33" s="64"/>
      <c r="J33" s="64"/>
      <c r="K33" s="64"/>
      <c r="L33" s="64"/>
      <c r="M33" s="64"/>
      <c r="N33" s="64"/>
      <c r="O33" s="64"/>
      <c r="P33" s="64"/>
      <c r="Q33" s="64"/>
      <c r="R33" s="64"/>
      <c r="S33" s="64"/>
      <c r="T33" s="64"/>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row>
    <row r="34" spans="1:71" s="49" customFormat="1" ht="10.5" customHeight="1">
      <c r="A34" s="37">
        <v>16</v>
      </c>
      <c r="B34" s="42" t="s">
        <v>51</v>
      </c>
      <c r="C34" s="74">
        <v>3</v>
      </c>
      <c r="D34" s="78" t="s">
        <v>115</v>
      </c>
      <c r="E34" s="78" t="s">
        <v>116</v>
      </c>
      <c r="F34" s="78" t="s">
        <v>117</v>
      </c>
      <c r="G34" s="78" t="s">
        <v>117</v>
      </c>
      <c r="H34" s="64"/>
      <c r="I34" s="64"/>
      <c r="J34" s="64"/>
      <c r="K34" s="64"/>
      <c r="L34" s="64"/>
      <c r="M34" s="64"/>
      <c r="N34" s="64"/>
      <c r="O34" s="64"/>
      <c r="P34" s="64"/>
      <c r="Q34" s="64"/>
      <c r="R34" s="64"/>
      <c r="S34" s="64"/>
      <c r="T34" s="64"/>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row>
    <row r="35" spans="1:69" s="57" customFormat="1" ht="10.5" customHeight="1">
      <c r="A35" s="37">
        <v>17</v>
      </c>
      <c r="B35" s="42" t="s">
        <v>52</v>
      </c>
      <c r="C35" s="74">
        <v>42</v>
      </c>
      <c r="D35" s="74">
        <v>5</v>
      </c>
      <c r="E35" s="78" t="s">
        <v>111</v>
      </c>
      <c r="F35" s="78" t="s">
        <v>117</v>
      </c>
      <c r="G35" s="78" t="s">
        <v>110</v>
      </c>
      <c r="H35" s="64"/>
      <c r="I35" s="64"/>
      <c r="J35" s="64"/>
      <c r="K35" s="64"/>
      <c r="L35" s="64"/>
      <c r="M35" s="64"/>
      <c r="N35" s="64"/>
      <c r="O35" s="64"/>
      <c r="P35" s="64"/>
      <c r="Q35" s="64"/>
      <c r="R35" s="64"/>
      <c r="S35" s="64"/>
      <c r="T35" s="64"/>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row>
    <row r="36" spans="1:71" s="49" customFormat="1" ht="10.5" customHeight="1">
      <c r="A36" s="37">
        <v>18</v>
      </c>
      <c r="B36" s="42" t="s">
        <v>53</v>
      </c>
      <c r="C36" s="74">
        <v>6</v>
      </c>
      <c r="D36" s="78" t="s">
        <v>115</v>
      </c>
      <c r="E36" s="78" t="s">
        <v>116</v>
      </c>
      <c r="F36" s="78" t="s">
        <v>117</v>
      </c>
      <c r="G36" s="78" t="s">
        <v>117</v>
      </c>
      <c r="H36" s="64"/>
      <c r="I36" s="64"/>
      <c r="J36" s="64"/>
      <c r="K36" s="64"/>
      <c r="L36" s="64"/>
      <c r="M36" s="64"/>
      <c r="N36" s="64"/>
      <c r="O36" s="64"/>
      <c r="P36" s="64"/>
      <c r="Q36" s="64"/>
      <c r="R36" s="64"/>
      <c r="S36" s="64"/>
      <c r="T36" s="64"/>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row>
    <row r="37" spans="1:69" s="49" customFormat="1" ht="10.5" customHeight="1">
      <c r="A37" s="37">
        <v>19</v>
      </c>
      <c r="B37" s="42" t="s">
        <v>54</v>
      </c>
      <c r="C37" s="74">
        <v>12</v>
      </c>
      <c r="D37" s="74">
        <v>2</v>
      </c>
      <c r="E37" s="78" t="s">
        <v>111</v>
      </c>
      <c r="F37" s="78" t="s">
        <v>117</v>
      </c>
      <c r="G37" s="78" t="s">
        <v>110</v>
      </c>
      <c r="H37" s="64"/>
      <c r="I37" s="64"/>
      <c r="J37" s="64"/>
      <c r="K37" s="64"/>
      <c r="L37" s="64"/>
      <c r="M37" s="64"/>
      <c r="N37" s="64"/>
      <c r="O37" s="64"/>
      <c r="P37" s="64"/>
      <c r="Q37" s="64"/>
      <c r="R37" s="64"/>
      <c r="S37" s="64"/>
      <c r="T37" s="64"/>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69" s="49" customFormat="1" ht="10.5" customHeight="1">
      <c r="A38" s="37">
        <v>20</v>
      </c>
      <c r="B38" s="42" t="s">
        <v>55</v>
      </c>
      <c r="C38" s="74">
        <v>40</v>
      </c>
      <c r="D38" s="74">
        <v>1</v>
      </c>
      <c r="E38" s="78" t="s">
        <v>111</v>
      </c>
      <c r="F38" s="78" t="s">
        <v>117</v>
      </c>
      <c r="G38" s="78" t="s">
        <v>110</v>
      </c>
      <c r="H38" s="64"/>
      <c r="I38" s="64"/>
      <c r="J38" s="64"/>
      <c r="K38" s="64"/>
      <c r="L38" s="64"/>
      <c r="M38" s="64"/>
      <c r="N38" s="64"/>
      <c r="O38" s="64"/>
      <c r="P38" s="64"/>
      <c r="Q38" s="64"/>
      <c r="R38" s="64"/>
      <c r="S38" s="64"/>
      <c r="T38" s="64"/>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1:71" s="49" customFormat="1" ht="10.5" customHeight="1">
      <c r="A39" s="37">
        <v>21</v>
      </c>
      <c r="B39" s="42" t="s">
        <v>56</v>
      </c>
      <c r="C39" s="74">
        <v>27</v>
      </c>
      <c r="D39" s="74">
        <v>4</v>
      </c>
      <c r="E39" s="74">
        <v>136</v>
      </c>
      <c r="F39" s="78" t="s">
        <v>117</v>
      </c>
      <c r="G39" s="74">
        <v>136</v>
      </c>
      <c r="H39" s="64"/>
      <c r="I39" s="64"/>
      <c r="J39" s="64"/>
      <c r="K39" s="64"/>
      <c r="L39" s="64"/>
      <c r="M39" s="64"/>
      <c r="N39" s="64"/>
      <c r="O39" s="64"/>
      <c r="P39" s="64"/>
      <c r="Q39" s="64"/>
      <c r="R39" s="64"/>
      <c r="S39" s="64"/>
      <c r="T39" s="64"/>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row>
    <row r="40" spans="1:69" s="49" customFormat="1" ht="10.5" customHeight="1">
      <c r="A40" s="37">
        <v>22</v>
      </c>
      <c r="B40" s="42" t="s">
        <v>57</v>
      </c>
      <c r="C40" s="74"/>
      <c r="D40" s="74"/>
      <c r="E40" s="74"/>
      <c r="F40" s="74"/>
      <c r="G40" s="74"/>
      <c r="H40" s="64"/>
      <c r="I40" s="64"/>
      <c r="J40" s="64"/>
      <c r="K40" s="64"/>
      <c r="L40" s="64"/>
      <c r="M40" s="64"/>
      <c r="N40" s="64"/>
      <c r="O40" s="64"/>
      <c r="P40" s="64"/>
      <c r="Q40" s="64"/>
      <c r="R40" s="64"/>
      <c r="S40" s="64"/>
      <c r="T40" s="64"/>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row>
    <row r="41" spans="1:69" s="49" customFormat="1" ht="10.5" customHeight="1">
      <c r="A41" s="37"/>
      <c r="B41" s="42" t="s">
        <v>58</v>
      </c>
      <c r="C41" s="74"/>
      <c r="D41" s="74"/>
      <c r="E41" s="74"/>
      <c r="F41" s="74"/>
      <c r="G41" s="74"/>
      <c r="H41" s="64"/>
      <c r="I41" s="64"/>
      <c r="J41" s="64"/>
      <c r="K41" s="64"/>
      <c r="L41" s="64"/>
      <c r="M41" s="64"/>
      <c r="N41" s="64"/>
      <c r="O41" s="64"/>
      <c r="P41" s="64"/>
      <c r="Q41" s="64"/>
      <c r="R41" s="64"/>
      <c r="S41" s="64"/>
      <c r="T41" s="64"/>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row>
    <row r="42" spans="1:69" s="49" customFormat="1" ht="10.5" customHeight="1">
      <c r="A42" s="37"/>
      <c r="B42" s="42" t="s">
        <v>59</v>
      </c>
      <c r="C42" s="74">
        <v>51</v>
      </c>
      <c r="D42" s="74">
        <v>8</v>
      </c>
      <c r="E42" s="78" t="s">
        <v>111</v>
      </c>
      <c r="F42" s="78" t="s">
        <v>117</v>
      </c>
      <c r="G42" s="78" t="s">
        <v>110</v>
      </c>
      <c r="H42" s="64"/>
      <c r="I42" s="64"/>
      <c r="J42" s="64"/>
      <c r="K42" s="64"/>
      <c r="L42" s="64"/>
      <c r="M42" s="64"/>
      <c r="N42" s="64"/>
      <c r="O42" s="64"/>
      <c r="P42" s="64"/>
      <c r="Q42" s="64"/>
      <c r="R42" s="64"/>
      <c r="S42" s="64"/>
      <c r="T42" s="64"/>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row>
    <row r="43" spans="1:69" s="49" customFormat="1" ht="10.5" customHeight="1">
      <c r="A43" s="37">
        <v>23</v>
      </c>
      <c r="B43" s="42" t="s">
        <v>60</v>
      </c>
      <c r="C43" s="74"/>
      <c r="D43" s="74"/>
      <c r="E43" s="74"/>
      <c r="F43" s="74"/>
      <c r="G43" s="74"/>
      <c r="H43" s="64"/>
      <c r="I43" s="64"/>
      <c r="J43" s="64"/>
      <c r="K43" s="64"/>
      <c r="L43" s="64"/>
      <c r="M43" s="64"/>
      <c r="N43" s="64"/>
      <c r="O43" s="64"/>
      <c r="P43" s="64"/>
      <c r="Q43" s="64"/>
      <c r="R43" s="64"/>
      <c r="S43" s="64"/>
      <c r="T43" s="64"/>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row>
    <row r="44" spans="1:69" s="49" customFormat="1" ht="10.5" customHeight="1">
      <c r="A44" s="37"/>
      <c r="B44" s="42" t="s">
        <v>61</v>
      </c>
      <c r="C44" s="74"/>
      <c r="D44" s="74"/>
      <c r="E44" s="74"/>
      <c r="F44" s="74"/>
      <c r="G44" s="74"/>
      <c r="H44" s="64"/>
      <c r="I44" s="64"/>
      <c r="J44" s="64"/>
      <c r="K44" s="64"/>
      <c r="L44" s="64"/>
      <c r="M44" s="64"/>
      <c r="N44" s="64"/>
      <c r="O44" s="64"/>
      <c r="P44" s="64"/>
      <c r="Q44" s="64"/>
      <c r="R44" s="64"/>
      <c r="S44" s="64"/>
      <c r="T44" s="64"/>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row>
    <row r="45" spans="1:69" s="49" customFormat="1" ht="10.5" customHeight="1">
      <c r="A45" s="37"/>
      <c r="B45" s="42" t="s">
        <v>62</v>
      </c>
      <c r="C45" s="78" t="s">
        <v>120</v>
      </c>
      <c r="D45" s="78" t="s">
        <v>115</v>
      </c>
      <c r="E45" s="78" t="s">
        <v>116</v>
      </c>
      <c r="F45" s="78" t="s">
        <v>117</v>
      </c>
      <c r="G45" s="78" t="s">
        <v>117</v>
      </c>
      <c r="H45" s="64"/>
      <c r="I45" s="64"/>
      <c r="J45" s="64"/>
      <c r="K45" s="64"/>
      <c r="L45" s="64"/>
      <c r="M45" s="64"/>
      <c r="N45" s="64"/>
      <c r="O45" s="64"/>
      <c r="P45" s="64"/>
      <c r="Q45" s="64"/>
      <c r="R45" s="64"/>
      <c r="S45" s="64"/>
      <c r="T45" s="64"/>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row>
    <row r="46" spans="1:69" s="49" customFormat="1" ht="10.5" customHeight="1">
      <c r="A46" s="37">
        <v>24</v>
      </c>
      <c r="B46" s="42" t="s">
        <v>63</v>
      </c>
      <c r="C46" s="74">
        <v>43</v>
      </c>
      <c r="D46" s="74">
        <v>8</v>
      </c>
      <c r="E46" s="74">
        <v>4604</v>
      </c>
      <c r="F46" s="78" t="s">
        <v>110</v>
      </c>
      <c r="G46" s="78" t="s">
        <v>110</v>
      </c>
      <c r="H46" s="64"/>
      <c r="I46" s="64"/>
      <c r="J46" s="64"/>
      <c r="K46" s="64"/>
      <c r="L46" s="64"/>
      <c r="M46" s="64"/>
      <c r="N46" s="64"/>
      <c r="O46" s="64"/>
      <c r="P46" s="64"/>
      <c r="Q46" s="64"/>
      <c r="R46" s="64"/>
      <c r="S46" s="64"/>
      <c r="T46" s="64"/>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row>
    <row r="47" spans="1:69" s="49" customFormat="1" ht="10.5" customHeight="1">
      <c r="A47" s="37">
        <v>25</v>
      </c>
      <c r="B47" s="42" t="s">
        <v>64</v>
      </c>
      <c r="C47" s="74"/>
      <c r="D47" s="74"/>
      <c r="E47" s="74"/>
      <c r="F47" s="74"/>
      <c r="G47" s="74"/>
      <c r="H47" s="64"/>
      <c r="I47" s="64"/>
      <c r="J47" s="64"/>
      <c r="K47" s="64"/>
      <c r="L47" s="64"/>
      <c r="M47" s="64"/>
      <c r="N47" s="64"/>
      <c r="O47" s="64"/>
      <c r="P47" s="64"/>
      <c r="Q47" s="64"/>
      <c r="R47" s="64"/>
      <c r="S47" s="64"/>
      <c r="T47" s="64"/>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row>
    <row r="48" spans="1:69" s="49" customFormat="1" ht="10.5" customHeight="1">
      <c r="A48" s="37"/>
      <c r="B48" s="42" t="s">
        <v>65</v>
      </c>
      <c r="C48" s="74">
        <v>175</v>
      </c>
      <c r="D48" s="74">
        <v>33</v>
      </c>
      <c r="E48" s="74">
        <v>11124</v>
      </c>
      <c r="F48" s="78" t="s">
        <v>110</v>
      </c>
      <c r="G48" s="78" t="s">
        <v>110</v>
      </c>
      <c r="H48" s="64"/>
      <c r="I48" s="64"/>
      <c r="J48" s="64"/>
      <c r="K48" s="64"/>
      <c r="L48" s="64"/>
      <c r="M48" s="64"/>
      <c r="N48" s="64"/>
      <c r="O48" s="64"/>
      <c r="P48" s="64"/>
      <c r="Q48" s="64"/>
      <c r="R48" s="64"/>
      <c r="S48" s="64"/>
      <c r="T48" s="64"/>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69" s="49" customFormat="1" ht="10.5" customHeight="1">
      <c r="A49" s="37">
        <v>26</v>
      </c>
      <c r="B49" s="42" t="s">
        <v>66</v>
      </c>
      <c r="C49" s="74"/>
      <c r="D49" s="74"/>
      <c r="E49" s="74"/>
      <c r="F49" s="74"/>
      <c r="G49" s="74"/>
      <c r="H49" s="64"/>
      <c r="I49" s="64"/>
      <c r="J49" s="64"/>
      <c r="K49" s="64"/>
      <c r="L49" s="64"/>
      <c r="M49" s="64"/>
      <c r="N49" s="64"/>
      <c r="O49" s="64"/>
      <c r="P49" s="64"/>
      <c r="Q49" s="64"/>
      <c r="R49" s="64"/>
      <c r="S49" s="64"/>
      <c r="T49" s="64"/>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69" s="49" customFormat="1" ht="10.5" customHeight="1">
      <c r="A50" s="37"/>
      <c r="B50" s="42" t="s">
        <v>67</v>
      </c>
      <c r="C50" s="74">
        <v>150</v>
      </c>
      <c r="D50" s="74">
        <v>24</v>
      </c>
      <c r="E50" s="74">
        <v>4770</v>
      </c>
      <c r="F50" s="78" t="s">
        <v>110</v>
      </c>
      <c r="G50" s="78" t="s">
        <v>110</v>
      </c>
      <c r="H50" s="64"/>
      <c r="I50" s="64"/>
      <c r="J50" s="64"/>
      <c r="K50" s="64"/>
      <c r="L50" s="64"/>
      <c r="M50" s="64"/>
      <c r="N50" s="64"/>
      <c r="O50" s="64"/>
      <c r="P50" s="64"/>
      <c r="Q50" s="64"/>
      <c r="R50" s="64"/>
      <c r="S50" s="64"/>
      <c r="T50" s="64"/>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69" s="49" customFormat="1" ht="10.5" customHeight="1">
      <c r="A51" s="37">
        <v>27</v>
      </c>
      <c r="B51" s="42" t="s">
        <v>68</v>
      </c>
      <c r="C51" s="74">
        <v>30</v>
      </c>
      <c r="D51" s="74">
        <v>3</v>
      </c>
      <c r="E51" s="78" t="s">
        <v>111</v>
      </c>
      <c r="F51" s="78" t="s">
        <v>117</v>
      </c>
      <c r="G51" s="78" t="s">
        <v>110</v>
      </c>
      <c r="H51" s="64"/>
      <c r="I51" s="64"/>
      <c r="J51" s="64"/>
      <c r="K51" s="64"/>
      <c r="L51" s="64"/>
      <c r="M51" s="64"/>
      <c r="N51" s="64"/>
      <c r="O51" s="64"/>
      <c r="P51" s="64"/>
      <c r="Q51" s="64"/>
      <c r="R51" s="64"/>
      <c r="S51" s="64"/>
      <c r="T51" s="64"/>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69" s="49" customFormat="1" ht="10.5" customHeight="1">
      <c r="A52" s="37">
        <v>28</v>
      </c>
      <c r="B52" s="42" t="s">
        <v>69</v>
      </c>
      <c r="C52" s="74">
        <v>301</v>
      </c>
      <c r="D52" s="74">
        <v>47</v>
      </c>
      <c r="E52" s="78" t="s">
        <v>111</v>
      </c>
      <c r="F52" s="79">
        <v>5488</v>
      </c>
      <c r="G52" s="78" t="s">
        <v>110</v>
      </c>
      <c r="H52" s="64"/>
      <c r="I52" s="64"/>
      <c r="J52" s="64"/>
      <c r="K52" s="64"/>
      <c r="L52" s="64"/>
      <c r="M52" s="64"/>
      <c r="N52" s="64"/>
      <c r="O52" s="64"/>
      <c r="P52" s="64"/>
      <c r="Q52" s="64"/>
      <c r="R52" s="64"/>
      <c r="S52" s="64"/>
      <c r="T52" s="64"/>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row>
    <row r="53" spans="1:69" s="49" customFormat="1" ht="10.5" customHeight="1">
      <c r="A53" s="37">
        <v>29</v>
      </c>
      <c r="B53" s="42" t="s">
        <v>70</v>
      </c>
      <c r="C53" s="74">
        <v>228</v>
      </c>
      <c r="D53" s="74">
        <v>48</v>
      </c>
      <c r="E53" s="74">
        <v>8381</v>
      </c>
      <c r="F53" s="78" t="s">
        <v>110</v>
      </c>
      <c r="G53" s="78" t="s">
        <v>110</v>
      </c>
      <c r="H53" s="64"/>
      <c r="I53" s="64"/>
      <c r="J53" s="64"/>
      <c r="K53" s="64"/>
      <c r="L53" s="64"/>
      <c r="M53" s="64"/>
      <c r="N53" s="64"/>
      <c r="O53" s="64"/>
      <c r="P53" s="64"/>
      <c r="Q53" s="64"/>
      <c r="R53" s="64"/>
      <c r="S53" s="64"/>
      <c r="T53" s="64"/>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row>
    <row r="54" spans="1:20" s="49" customFormat="1" ht="10.5" customHeight="1">
      <c r="A54" s="37">
        <v>30</v>
      </c>
      <c r="B54" s="42" t="s">
        <v>71</v>
      </c>
      <c r="C54" s="74"/>
      <c r="D54" s="74"/>
      <c r="E54" s="74"/>
      <c r="F54" s="74"/>
      <c r="G54" s="74"/>
      <c r="H54" s="64"/>
      <c r="I54" s="64"/>
      <c r="J54" s="64"/>
      <c r="K54" s="64"/>
      <c r="L54" s="64"/>
      <c r="M54" s="64"/>
      <c r="N54" s="64"/>
      <c r="O54" s="64"/>
      <c r="P54" s="64"/>
      <c r="Q54" s="64"/>
      <c r="R54" s="64"/>
      <c r="S54" s="64"/>
      <c r="T54" s="64"/>
    </row>
    <row r="55" spans="1:20" s="49" customFormat="1" ht="10.5" customHeight="1">
      <c r="A55" s="37"/>
      <c r="B55" s="42" t="s">
        <v>72</v>
      </c>
      <c r="C55" s="74">
        <v>13</v>
      </c>
      <c r="D55" s="74">
        <v>4</v>
      </c>
      <c r="E55" s="78" t="s">
        <v>111</v>
      </c>
      <c r="F55" s="78" t="s">
        <v>117</v>
      </c>
      <c r="G55" s="78" t="s">
        <v>110</v>
      </c>
      <c r="H55" s="64"/>
      <c r="I55" s="64"/>
      <c r="J55" s="64"/>
      <c r="K55" s="64"/>
      <c r="L55" s="64"/>
      <c r="M55" s="64"/>
      <c r="N55" s="64"/>
      <c r="O55" s="64"/>
      <c r="P55" s="64"/>
      <c r="Q55" s="64"/>
      <c r="R55" s="64"/>
      <c r="S55" s="64"/>
      <c r="T55" s="64"/>
    </row>
    <row r="56" spans="1:20" s="49" customFormat="1" ht="10.5" customHeight="1">
      <c r="A56" s="37">
        <v>31</v>
      </c>
      <c r="B56" s="42" t="s">
        <v>73</v>
      </c>
      <c r="C56" s="74"/>
      <c r="D56" s="74"/>
      <c r="E56" s="74"/>
      <c r="F56" s="74"/>
      <c r="G56" s="74"/>
      <c r="H56" s="64"/>
      <c r="I56" s="64"/>
      <c r="J56" s="64"/>
      <c r="K56" s="64"/>
      <c r="L56" s="64"/>
      <c r="M56" s="64"/>
      <c r="N56" s="64"/>
      <c r="O56" s="64"/>
      <c r="P56" s="64"/>
      <c r="Q56" s="64"/>
      <c r="R56" s="64"/>
      <c r="S56" s="64"/>
      <c r="T56" s="64"/>
    </row>
    <row r="57" spans="1:20" s="49" customFormat="1" ht="10.5" customHeight="1">
      <c r="A57" s="37"/>
      <c r="B57" s="42" t="s">
        <v>74</v>
      </c>
      <c r="C57" s="74">
        <v>95</v>
      </c>
      <c r="D57" s="74">
        <v>17</v>
      </c>
      <c r="E57" s="74">
        <v>3028</v>
      </c>
      <c r="F57" s="78" t="s">
        <v>110</v>
      </c>
      <c r="G57" s="78" t="s">
        <v>110</v>
      </c>
      <c r="H57" s="64"/>
      <c r="I57" s="64"/>
      <c r="J57" s="64"/>
      <c r="K57" s="64"/>
      <c r="L57" s="64"/>
      <c r="M57" s="64"/>
      <c r="N57" s="64"/>
      <c r="O57" s="64"/>
      <c r="P57" s="64"/>
      <c r="Q57" s="64"/>
      <c r="R57" s="64"/>
      <c r="S57" s="64"/>
      <c r="T57" s="64"/>
    </row>
    <row r="58" spans="1:20" s="49" customFormat="1" ht="10.5" customHeight="1">
      <c r="A58" s="37">
        <v>32</v>
      </c>
      <c r="B58" s="42" t="s">
        <v>75</v>
      </c>
      <c r="C58" s="74">
        <v>41</v>
      </c>
      <c r="D58" s="74">
        <v>5</v>
      </c>
      <c r="E58" s="78" t="s">
        <v>111</v>
      </c>
      <c r="F58" s="78" t="s">
        <v>117</v>
      </c>
      <c r="G58" s="78" t="s">
        <v>110</v>
      </c>
      <c r="H58" s="64"/>
      <c r="I58" s="64"/>
      <c r="J58" s="64"/>
      <c r="K58" s="64"/>
      <c r="L58" s="64"/>
      <c r="M58" s="64"/>
      <c r="N58" s="64"/>
      <c r="O58" s="64"/>
      <c r="P58" s="64"/>
      <c r="Q58" s="64"/>
      <c r="R58" s="64"/>
      <c r="S58" s="64"/>
      <c r="T58" s="64"/>
    </row>
    <row r="59" spans="1:20" s="49" customFormat="1" ht="10.5" customHeight="1">
      <c r="A59" s="37">
        <v>33</v>
      </c>
      <c r="B59" s="42" t="s">
        <v>76</v>
      </c>
      <c r="C59" s="74"/>
      <c r="D59" s="74"/>
      <c r="E59" s="74"/>
      <c r="F59" s="74"/>
      <c r="G59" s="74"/>
      <c r="H59" s="64"/>
      <c r="I59" s="64"/>
      <c r="J59" s="64"/>
      <c r="K59" s="64"/>
      <c r="L59" s="64"/>
      <c r="M59" s="64"/>
      <c r="N59" s="64"/>
      <c r="O59" s="64"/>
      <c r="P59" s="64"/>
      <c r="Q59" s="64"/>
      <c r="R59" s="64"/>
      <c r="S59" s="64"/>
      <c r="T59" s="64"/>
    </row>
    <row r="60" spans="1:20" s="49" customFormat="1" ht="10.5" customHeight="1">
      <c r="A60" s="37"/>
      <c r="B60" s="42" t="s">
        <v>77</v>
      </c>
      <c r="C60" s="74">
        <v>111</v>
      </c>
      <c r="D60" s="74">
        <v>24</v>
      </c>
      <c r="E60" s="74">
        <v>2946</v>
      </c>
      <c r="F60" s="78" t="s">
        <v>117</v>
      </c>
      <c r="G60" s="74">
        <v>2946</v>
      </c>
      <c r="H60" s="64"/>
      <c r="I60" s="64"/>
      <c r="J60" s="64"/>
      <c r="K60" s="64"/>
      <c r="L60" s="64"/>
      <c r="M60" s="64"/>
      <c r="N60" s="64"/>
      <c r="O60" s="64"/>
      <c r="P60" s="64"/>
      <c r="Q60" s="64"/>
      <c r="R60" s="64"/>
      <c r="S60" s="64"/>
      <c r="T60" s="64"/>
    </row>
    <row r="61" spans="1:20" s="49" customFormat="1" ht="10.5" customHeight="1">
      <c r="A61" s="37">
        <v>34</v>
      </c>
      <c r="B61" s="42" t="s">
        <v>78</v>
      </c>
      <c r="C61" s="74">
        <v>69</v>
      </c>
      <c r="D61" s="74">
        <v>15</v>
      </c>
      <c r="E61" s="78" t="s">
        <v>111</v>
      </c>
      <c r="F61" s="78" t="s">
        <v>110</v>
      </c>
      <c r="G61" s="78" t="s">
        <v>110</v>
      </c>
      <c r="H61" s="64"/>
      <c r="I61" s="64"/>
      <c r="J61" s="64"/>
      <c r="K61" s="64"/>
      <c r="L61" s="64"/>
      <c r="M61" s="64"/>
      <c r="N61" s="64"/>
      <c r="O61" s="64"/>
      <c r="P61" s="64"/>
      <c r="Q61" s="64"/>
      <c r="R61" s="64"/>
      <c r="S61" s="64"/>
      <c r="T61" s="64"/>
    </row>
    <row r="62" spans="1:20" s="49" customFormat="1" ht="10.5" customHeight="1">
      <c r="A62" s="37">
        <v>35</v>
      </c>
      <c r="B62" s="42" t="s">
        <v>79</v>
      </c>
      <c r="C62" s="74">
        <v>7</v>
      </c>
      <c r="D62" s="78" t="s">
        <v>115</v>
      </c>
      <c r="E62" s="78" t="s">
        <v>116</v>
      </c>
      <c r="F62" s="78" t="s">
        <v>117</v>
      </c>
      <c r="G62" s="78" t="s">
        <v>117</v>
      </c>
      <c r="H62" s="64"/>
      <c r="I62" s="64"/>
      <c r="J62" s="64"/>
      <c r="K62" s="64"/>
      <c r="L62" s="64"/>
      <c r="M62" s="64"/>
      <c r="N62" s="64"/>
      <c r="O62" s="64"/>
      <c r="P62" s="64"/>
      <c r="Q62" s="64"/>
      <c r="R62" s="64"/>
      <c r="S62" s="64"/>
      <c r="T62" s="64"/>
    </row>
    <row r="63" spans="1:69" s="49" customFormat="1" ht="10.5" customHeight="1">
      <c r="A63" s="37">
        <v>36</v>
      </c>
      <c r="B63" s="42" t="s">
        <v>80</v>
      </c>
      <c r="C63" s="74"/>
      <c r="D63" s="74"/>
      <c r="E63" s="74"/>
      <c r="F63" s="74"/>
      <c r="G63" s="74"/>
      <c r="H63" s="64"/>
      <c r="I63" s="64"/>
      <c r="J63" s="64"/>
      <c r="K63" s="64"/>
      <c r="L63" s="64"/>
      <c r="M63" s="64"/>
      <c r="N63" s="64"/>
      <c r="O63" s="64"/>
      <c r="P63" s="64"/>
      <c r="Q63" s="64"/>
      <c r="R63" s="64"/>
      <c r="S63" s="64"/>
      <c r="T63" s="64"/>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row>
    <row r="64" spans="1:69" s="49" customFormat="1" ht="10.5" customHeight="1">
      <c r="A64" s="37"/>
      <c r="B64" s="42" t="s">
        <v>81</v>
      </c>
      <c r="C64" s="74">
        <v>86</v>
      </c>
      <c r="D64" s="74">
        <v>15</v>
      </c>
      <c r="E64" s="78" t="s">
        <v>111</v>
      </c>
      <c r="F64" s="78" t="s">
        <v>110</v>
      </c>
      <c r="G64" s="74">
        <v>1446</v>
      </c>
      <c r="H64" s="64"/>
      <c r="I64" s="64"/>
      <c r="J64" s="64"/>
      <c r="K64" s="64"/>
      <c r="L64" s="64"/>
      <c r="M64" s="64"/>
      <c r="N64" s="64"/>
      <c r="O64" s="64"/>
      <c r="P64" s="64"/>
      <c r="Q64" s="64"/>
      <c r="R64" s="64"/>
      <c r="S64" s="64"/>
      <c r="T64" s="64"/>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row>
    <row r="65" spans="1:69" s="49" customFormat="1" ht="10.5" customHeight="1">
      <c r="A65" s="37">
        <v>37</v>
      </c>
      <c r="B65" s="42" t="s">
        <v>82</v>
      </c>
      <c r="C65" s="74">
        <v>8</v>
      </c>
      <c r="D65" s="74">
        <v>1</v>
      </c>
      <c r="E65" s="78" t="s">
        <v>111</v>
      </c>
      <c r="F65" s="78" t="s">
        <v>117</v>
      </c>
      <c r="G65" s="78" t="s">
        <v>110</v>
      </c>
      <c r="H65" s="64"/>
      <c r="I65" s="64"/>
      <c r="J65" s="64"/>
      <c r="K65" s="64"/>
      <c r="L65" s="64"/>
      <c r="M65" s="64"/>
      <c r="N65" s="64"/>
      <c r="O65" s="64"/>
      <c r="P65" s="64"/>
      <c r="Q65" s="64"/>
      <c r="R65" s="64"/>
      <c r="S65" s="64"/>
      <c r="T65" s="64"/>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row>
    <row r="66" spans="1:69" s="49" customFormat="1" ht="10.5" customHeight="1">
      <c r="A66" s="16"/>
      <c r="B66" s="80"/>
      <c r="C66" s="63"/>
      <c r="D66" s="63"/>
      <c r="E66" s="63"/>
      <c r="F66" s="63"/>
      <c r="G66" s="63"/>
      <c r="H66" s="64"/>
      <c r="I66" s="64"/>
      <c r="J66" s="64"/>
      <c r="K66" s="64"/>
      <c r="L66" s="64"/>
      <c r="M66" s="64"/>
      <c r="N66" s="64"/>
      <c r="O66" s="64"/>
      <c r="P66" s="64"/>
      <c r="Q66" s="64"/>
      <c r="R66" s="64"/>
      <c r="S66" s="64"/>
      <c r="T66" s="64"/>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row>
  </sheetData>
  <mergeCells count="9">
    <mergeCell ref="C6:C8"/>
    <mergeCell ref="D6:D8"/>
    <mergeCell ref="B4:B9"/>
    <mergeCell ref="A1:G2"/>
    <mergeCell ref="E6:E8"/>
    <mergeCell ref="E4:G5"/>
    <mergeCell ref="F6:G7"/>
    <mergeCell ref="A4:A9"/>
    <mergeCell ref="C4:D5"/>
  </mergeCells>
  <printOptions/>
  <pageMargins left="0.5905511811023623" right="0.1968503937007874" top="0.7874015748031497" bottom="0.5118110236220472" header="0.5118110236220472"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1:BU51"/>
  <sheetViews>
    <sheetView workbookViewId="0" topLeftCell="A42">
      <selection activeCell="A52" sqref="A52:IV65536"/>
    </sheetView>
  </sheetViews>
  <sheetFormatPr defaultColWidth="11.421875" defaultRowHeight="12.75"/>
  <cols>
    <col min="1" max="1" width="19.8515625" style="16" customWidth="1"/>
    <col min="2" max="2" width="8.00390625" style="16" customWidth="1"/>
    <col min="3" max="3" width="10.00390625" style="16" customWidth="1"/>
    <col min="4" max="4" width="8.57421875" style="16" customWidth="1"/>
    <col min="5" max="5" width="9.7109375" style="16" customWidth="1"/>
    <col min="6" max="6" width="9.8515625" style="16" customWidth="1"/>
    <col min="7" max="7" width="9.57421875" style="16" customWidth="1"/>
    <col min="8" max="8" width="10.8515625" style="16" customWidth="1"/>
    <col min="9" max="9" width="8.28125" style="66" customWidth="1"/>
    <col min="10" max="10" width="8.140625" style="66" customWidth="1"/>
    <col min="11" max="16384" width="11.421875" style="48" customWidth="1"/>
  </cols>
  <sheetData>
    <row r="1" spans="1:10" s="65" customFormat="1" ht="12.75">
      <c r="A1" s="164" t="s">
        <v>121</v>
      </c>
      <c r="B1" s="164"/>
      <c r="C1" s="164"/>
      <c r="D1" s="164"/>
      <c r="E1" s="164"/>
      <c r="F1" s="164"/>
      <c r="G1" s="164"/>
      <c r="H1" s="164"/>
      <c r="I1" s="164"/>
      <c r="J1" s="164"/>
    </row>
    <row r="2" spans="1:10" s="65" customFormat="1" ht="12.75">
      <c r="A2" s="164" t="s">
        <v>122</v>
      </c>
      <c r="B2" s="164"/>
      <c r="C2" s="164"/>
      <c r="D2" s="164"/>
      <c r="E2" s="164"/>
      <c r="F2" s="164"/>
      <c r="G2" s="164"/>
      <c r="H2" s="164"/>
      <c r="I2" s="164"/>
      <c r="J2" s="164"/>
    </row>
    <row r="3" spans="1:63" s="49" customFormat="1" ht="16.5" customHeight="1">
      <c r="A3" s="16"/>
      <c r="B3" s="16"/>
      <c r="C3" s="16"/>
      <c r="D3" s="16"/>
      <c r="E3" s="16"/>
      <c r="F3" s="16"/>
      <c r="G3" s="16"/>
      <c r="H3" s="16"/>
      <c r="I3" s="66"/>
      <c r="J3" s="66"/>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row>
    <row r="4" spans="1:10" s="49" customFormat="1" ht="13.5" customHeight="1">
      <c r="A4" s="137" t="s">
        <v>123</v>
      </c>
      <c r="B4" s="156" t="s">
        <v>15</v>
      </c>
      <c r="C4" s="149" t="s">
        <v>124</v>
      </c>
      <c r="D4" s="149" t="s">
        <v>125</v>
      </c>
      <c r="E4" s="151" t="s">
        <v>0</v>
      </c>
      <c r="F4" s="152"/>
      <c r="G4" s="152"/>
      <c r="H4" s="152"/>
      <c r="I4" s="152"/>
      <c r="J4" s="152"/>
    </row>
    <row r="5" spans="1:10" s="49" customFormat="1" ht="12.75" customHeight="1">
      <c r="A5" s="165"/>
      <c r="B5" s="157"/>
      <c r="C5" s="160"/>
      <c r="D5" s="159"/>
      <c r="E5" s="149" t="s">
        <v>126</v>
      </c>
      <c r="F5" s="81" t="s">
        <v>87</v>
      </c>
      <c r="G5" s="51"/>
      <c r="H5" s="24"/>
      <c r="I5" s="149" t="s">
        <v>127</v>
      </c>
      <c r="J5" s="154" t="s">
        <v>128</v>
      </c>
    </row>
    <row r="6" spans="1:10" s="49" customFormat="1" ht="78" customHeight="1">
      <c r="A6" s="165"/>
      <c r="B6" s="158"/>
      <c r="C6" s="161"/>
      <c r="D6" s="150"/>
      <c r="E6" s="161"/>
      <c r="F6" s="18" t="s">
        <v>129</v>
      </c>
      <c r="G6" s="18" t="s">
        <v>130</v>
      </c>
      <c r="H6" s="18" t="s">
        <v>92</v>
      </c>
      <c r="I6" s="150"/>
      <c r="J6" s="155"/>
    </row>
    <row r="7" spans="1:10" s="49" customFormat="1" ht="10.5" customHeight="1">
      <c r="A7" s="166"/>
      <c r="B7" s="82" t="s">
        <v>21</v>
      </c>
      <c r="C7" s="83" t="s">
        <v>23</v>
      </c>
      <c r="D7" s="24" t="s">
        <v>21</v>
      </c>
      <c r="E7" s="168">
        <v>1000</v>
      </c>
      <c r="F7" s="169"/>
      <c r="G7" s="169"/>
      <c r="H7" s="170"/>
      <c r="I7" s="84" t="s">
        <v>24</v>
      </c>
      <c r="J7" s="26" t="s">
        <v>25</v>
      </c>
    </row>
    <row r="8" spans="1:73" s="57" customFormat="1" ht="13.5" customHeight="1">
      <c r="A8" s="85"/>
      <c r="B8" s="34"/>
      <c r="C8" s="34"/>
      <c r="D8" s="34"/>
      <c r="E8" s="34"/>
      <c r="F8" s="34"/>
      <c r="G8" s="34"/>
      <c r="H8" s="34"/>
      <c r="I8" s="34"/>
      <c r="J8" s="86"/>
      <c r="K8" s="48"/>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row>
    <row r="9" spans="1:73" s="57" customFormat="1" ht="15.75" customHeight="1">
      <c r="A9" s="87"/>
      <c r="B9" s="167">
        <v>2004</v>
      </c>
      <c r="C9" s="164"/>
      <c r="D9" s="164"/>
      <c r="E9" s="164"/>
      <c r="F9" s="164"/>
      <c r="G9" s="164"/>
      <c r="H9" s="164"/>
      <c r="I9" s="164"/>
      <c r="J9" s="164"/>
      <c r="K9" s="48"/>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row>
    <row r="10" spans="1:73" s="57" customFormat="1" ht="13.5" customHeight="1">
      <c r="A10" s="87"/>
      <c r="B10" s="88"/>
      <c r="C10" s="35"/>
      <c r="D10" s="35"/>
      <c r="E10" s="35"/>
      <c r="F10" s="35"/>
      <c r="G10" s="35"/>
      <c r="H10" s="35"/>
      <c r="I10" s="35"/>
      <c r="J10" s="35"/>
      <c r="K10" s="4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row>
    <row r="11" spans="1:73" s="57" customFormat="1" ht="13.5" customHeight="1">
      <c r="A11" s="89" t="s">
        <v>131</v>
      </c>
      <c r="B11" s="90">
        <v>974</v>
      </c>
      <c r="C11" s="90">
        <v>2862871.49</v>
      </c>
      <c r="D11" s="90">
        <v>703</v>
      </c>
      <c r="E11" s="90">
        <v>125018.931</v>
      </c>
      <c r="F11" s="90">
        <v>15111.832999999999</v>
      </c>
      <c r="G11" s="90">
        <v>1796.0819999999999</v>
      </c>
      <c r="H11" s="90">
        <v>108111.01599999992</v>
      </c>
      <c r="I11" s="90">
        <v>4467.355047346793</v>
      </c>
      <c r="J11" s="91">
        <v>4.366906842891505</v>
      </c>
      <c r="K11" s="92"/>
      <c r="L11" s="93"/>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row>
    <row r="12" spans="1:73" s="57" customFormat="1" ht="13.5" customHeight="1">
      <c r="A12" s="87" t="s">
        <v>132</v>
      </c>
      <c r="B12" s="90">
        <v>439</v>
      </c>
      <c r="C12" s="90">
        <v>3477961.053</v>
      </c>
      <c r="D12" s="90">
        <v>384</v>
      </c>
      <c r="E12" s="90">
        <v>228950.06399999978</v>
      </c>
      <c r="F12" s="90">
        <v>35895.846999999994</v>
      </c>
      <c r="G12" s="90">
        <v>1001.4880000000002</v>
      </c>
      <c r="H12" s="90">
        <v>192052.729</v>
      </c>
      <c r="I12" s="90">
        <v>7404.115645818504</v>
      </c>
      <c r="J12" s="91">
        <v>6.582881766387617</v>
      </c>
      <c r="K12" s="92"/>
      <c r="L12" s="93"/>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row>
    <row r="13" spans="1:73" s="57" customFormat="1" ht="13.5" customHeight="1">
      <c r="A13" s="87" t="s">
        <v>133</v>
      </c>
      <c r="B13" s="90">
        <v>279</v>
      </c>
      <c r="C13" s="90">
        <v>6563915.531000001</v>
      </c>
      <c r="D13" s="90">
        <v>263</v>
      </c>
      <c r="E13" s="90">
        <v>414431.1790000002</v>
      </c>
      <c r="F13" s="90">
        <v>44990.29300000001</v>
      </c>
      <c r="G13" s="90">
        <v>784.32</v>
      </c>
      <c r="H13" s="90">
        <v>368656.56600000017</v>
      </c>
      <c r="I13" s="90">
        <v>9630.991122679003</v>
      </c>
      <c r="J13" s="91">
        <v>6.313779893155669</v>
      </c>
      <c r="K13" s="92"/>
      <c r="L13" s="93"/>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row>
    <row r="14" spans="1:73" s="57" customFormat="1" ht="13.5" customHeight="1">
      <c r="A14" s="87" t="s">
        <v>134</v>
      </c>
      <c r="B14" s="90">
        <v>69</v>
      </c>
      <c r="C14" s="90">
        <v>5508136.518</v>
      </c>
      <c r="D14" s="90">
        <v>62</v>
      </c>
      <c r="E14" s="90">
        <v>193145.398</v>
      </c>
      <c r="F14" s="90" t="s">
        <v>45</v>
      </c>
      <c r="G14" s="90" t="s">
        <v>45</v>
      </c>
      <c r="H14" s="90">
        <v>159992.249</v>
      </c>
      <c r="I14" s="90">
        <v>8580.80758807588</v>
      </c>
      <c r="J14" s="91">
        <v>3.506547039435597</v>
      </c>
      <c r="K14" s="92"/>
      <c r="L14" s="93"/>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row>
    <row r="15" spans="1:73" s="57" customFormat="1" ht="13.5" customHeight="1">
      <c r="A15" s="87" t="s">
        <v>135</v>
      </c>
      <c r="B15" s="90">
        <v>20</v>
      </c>
      <c r="C15" s="90" t="s">
        <v>45</v>
      </c>
      <c r="D15" s="90">
        <v>19</v>
      </c>
      <c r="E15" s="90" t="s">
        <v>94</v>
      </c>
      <c r="F15" s="90" t="s">
        <v>45</v>
      </c>
      <c r="G15" s="90" t="s">
        <v>45</v>
      </c>
      <c r="H15" s="90" t="s">
        <v>42</v>
      </c>
      <c r="I15" s="90" t="s">
        <v>95</v>
      </c>
      <c r="J15" s="90" t="s">
        <v>95</v>
      </c>
      <c r="K15" s="92"/>
      <c r="L15" s="93"/>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row>
    <row r="16" spans="1:73" s="57" customFormat="1" ht="13.5" customHeight="1">
      <c r="A16" s="87" t="s">
        <v>136</v>
      </c>
      <c r="B16" s="90">
        <v>4</v>
      </c>
      <c r="C16" s="90" t="s">
        <v>45</v>
      </c>
      <c r="D16" s="90">
        <v>3</v>
      </c>
      <c r="E16" s="90" t="s">
        <v>94</v>
      </c>
      <c r="F16" s="90" t="s">
        <v>45</v>
      </c>
      <c r="G16" s="90" t="s">
        <v>35</v>
      </c>
      <c r="H16" s="90" t="s">
        <v>42</v>
      </c>
      <c r="I16" s="90" t="s">
        <v>95</v>
      </c>
      <c r="J16" s="90" t="s">
        <v>95</v>
      </c>
      <c r="K16" s="92"/>
      <c r="L16" s="9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row>
    <row r="17" spans="1:73" s="57" customFormat="1" ht="13.5" customHeight="1">
      <c r="A17" s="95" t="s">
        <v>2</v>
      </c>
      <c r="B17" s="96">
        <v>1785</v>
      </c>
      <c r="C17" s="96">
        <v>22793583.585</v>
      </c>
      <c r="D17" s="96">
        <v>1434</v>
      </c>
      <c r="E17" s="96">
        <v>1110489.827</v>
      </c>
      <c r="F17" s="96">
        <v>139352.9</v>
      </c>
      <c r="G17" s="96">
        <v>4674.077000000001</v>
      </c>
      <c r="H17" s="96">
        <v>966462.85</v>
      </c>
      <c r="I17" s="96">
        <v>7733.108362000529</v>
      </c>
      <c r="J17" s="97">
        <v>4.871940486491957</v>
      </c>
      <c r="K17" s="98"/>
      <c r="L17" s="65"/>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row>
    <row r="18" spans="1:73" s="57" customFormat="1" ht="11.25" customHeight="1">
      <c r="A18" s="100"/>
      <c r="B18" s="101"/>
      <c r="C18" s="101"/>
      <c r="D18" s="101"/>
      <c r="E18" s="101"/>
      <c r="F18" s="101"/>
      <c r="G18" s="101"/>
      <c r="H18" s="101"/>
      <c r="I18" s="101"/>
      <c r="J18" s="102"/>
      <c r="K18" s="92"/>
      <c r="L18" s="9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row>
    <row r="19" spans="1:73" s="57" customFormat="1" ht="11.25" customHeight="1">
      <c r="A19" s="66"/>
      <c r="B19" s="66"/>
      <c r="C19" s="66"/>
      <c r="D19" s="66"/>
      <c r="E19" s="66"/>
      <c r="F19" s="66"/>
      <c r="G19" s="66"/>
      <c r="H19" s="66"/>
      <c r="I19" s="66"/>
      <c r="J19" s="66"/>
      <c r="K19" s="93"/>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row>
    <row r="20" spans="1:73" s="57" customFormat="1" ht="15.75" customHeight="1">
      <c r="A20" s="87"/>
      <c r="B20" s="167">
        <v>2003</v>
      </c>
      <c r="C20" s="164"/>
      <c r="D20" s="164"/>
      <c r="E20" s="164"/>
      <c r="F20" s="164"/>
      <c r="G20" s="164"/>
      <c r="H20" s="164"/>
      <c r="I20" s="164"/>
      <c r="J20" s="164"/>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row>
    <row r="21" spans="1:73" s="57" customFormat="1" ht="13.5" customHeight="1">
      <c r="A21" s="87"/>
      <c r="B21" s="88"/>
      <c r="C21" s="35"/>
      <c r="D21" s="35"/>
      <c r="E21" s="35"/>
      <c r="F21" s="35"/>
      <c r="G21" s="35"/>
      <c r="H21" s="35"/>
      <c r="I21" s="35"/>
      <c r="J21" s="35"/>
      <c r="K21" s="93"/>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1:73" s="57" customFormat="1" ht="13.5" customHeight="1">
      <c r="A22" s="89" t="s">
        <v>131</v>
      </c>
      <c r="B22" s="90">
        <v>1005</v>
      </c>
      <c r="C22" s="90">
        <v>2597834.708</v>
      </c>
      <c r="D22" s="90">
        <v>752</v>
      </c>
      <c r="E22" s="90">
        <v>123987.628</v>
      </c>
      <c r="F22" s="90">
        <v>21457.369</v>
      </c>
      <c r="G22" s="90">
        <v>1482.275</v>
      </c>
      <c r="H22" s="90">
        <v>101047.984</v>
      </c>
      <c r="I22" s="90">
        <v>4356.710636354053</v>
      </c>
      <c r="J22" s="91">
        <v>4.772729674377727</v>
      </c>
      <c r="K22" s="92"/>
      <c r="L22" s="93"/>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row>
    <row r="23" spans="1:73" s="57" customFormat="1" ht="13.5" customHeight="1">
      <c r="A23" s="87" t="s">
        <v>132</v>
      </c>
      <c r="B23" s="90">
        <v>442</v>
      </c>
      <c r="C23" s="90">
        <v>3337358.472</v>
      </c>
      <c r="D23" s="90">
        <v>388</v>
      </c>
      <c r="E23" s="90">
        <v>216557.523</v>
      </c>
      <c r="F23" s="90">
        <v>33752.96</v>
      </c>
      <c r="G23" s="90">
        <v>1042.57</v>
      </c>
      <c r="H23" s="90">
        <v>181761.993</v>
      </c>
      <c r="I23" s="90">
        <v>7006.520091885596</v>
      </c>
      <c r="J23" s="91">
        <v>6.488890085284191</v>
      </c>
      <c r="K23" s="92"/>
      <c r="L23" s="93"/>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row>
    <row r="24" spans="1:73" s="57" customFormat="1" ht="13.5" customHeight="1">
      <c r="A24" s="87" t="s">
        <v>133</v>
      </c>
      <c r="B24" s="90">
        <v>289</v>
      </c>
      <c r="C24" s="90">
        <v>6535893.489</v>
      </c>
      <c r="D24" s="90">
        <v>263</v>
      </c>
      <c r="E24" s="90">
        <v>361448.786</v>
      </c>
      <c r="F24" s="90">
        <v>35665.917</v>
      </c>
      <c r="G24" s="90">
        <v>2391.896</v>
      </c>
      <c r="H24" s="90">
        <v>323390.973</v>
      </c>
      <c r="I24" s="90">
        <v>8102.597816584097</v>
      </c>
      <c r="J24" s="91">
        <v>5.530212305453315</v>
      </c>
      <c r="K24" s="92"/>
      <c r="L24" s="93"/>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row>
    <row r="25" spans="1:73" s="57" customFormat="1" ht="13.5" customHeight="1">
      <c r="A25" s="87" t="s">
        <v>134</v>
      </c>
      <c r="B25" s="90">
        <v>63</v>
      </c>
      <c r="C25" s="90">
        <v>3422080.79</v>
      </c>
      <c r="D25" s="90">
        <v>55</v>
      </c>
      <c r="E25" s="90">
        <v>149538.894</v>
      </c>
      <c r="F25" s="90" t="s">
        <v>45</v>
      </c>
      <c r="G25" s="90" t="s">
        <v>45</v>
      </c>
      <c r="H25" s="90">
        <v>137622.135</v>
      </c>
      <c r="I25" s="90">
        <v>7259.522015631826</v>
      </c>
      <c r="J25" s="91">
        <v>4.369823600804001</v>
      </c>
      <c r="K25" s="92"/>
      <c r="L25" s="93"/>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row>
    <row r="26" spans="1:73" s="57" customFormat="1" ht="13.5" customHeight="1">
      <c r="A26" s="87" t="s">
        <v>135</v>
      </c>
      <c r="B26" s="90">
        <v>20</v>
      </c>
      <c r="C26" s="90" t="s">
        <v>45</v>
      </c>
      <c r="D26" s="90">
        <v>19</v>
      </c>
      <c r="E26" s="90" t="s">
        <v>94</v>
      </c>
      <c r="F26" s="90">
        <v>10050.726</v>
      </c>
      <c r="G26" s="90" t="s">
        <v>45</v>
      </c>
      <c r="H26" s="90" t="s">
        <v>42</v>
      </c>
      <c r="I26" s="90" t="s">
        <v>95</v>
      </c>
      <c r="J26" s="90" t="s">
        <v>95</v>
      </c>
      <c r="K26" s="92"/>
      <c r="L26" s="93"/>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row>
    <row r="27" spans="1:73" s="57" customFormat="1" ht="13.5" customHeight="1">
      <c r="A27" s="87" t="s">
        <v>136</v>
      </c>
      <c r="B27" s="90">
        <v>4</v>
      </c>
      <c r="C27" s="90" t="s">
        <v>45</v>
      </c>
      <c r="D27" s="90">
        <v>3</v>
      </c>
      <c r="E27" s="90" t="s">
        <v>94</v>
      </c>
      <c r="F27" s="90" t="s">
        <v>45</v>
      </c>
      <c r="G27" s="90" t="s">
        <v>35</v>
      </c>
      <c r="H27" s="90" t="s">
        <v>42</v>
      </c>
      <c r="I27" s="90" t="s">
        <v>95</v>
      </c>
      <c r="J27" s="90" t="s">
        <v>95</v>
      </c>
      <c r="K27" s="92"/>
      <c r="L27" s="9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row>
    <row r="28" spans="1:73" s="57" customFormat="1" ht="13.5" customHeight="1">
      <c r="A28" s="95" t="s">
        <v>2</v>
      </c>
      <c r="B28" s="96">
        <v>1823</v>
      </c>
      <c r="C28" s="96">
        <v>21243339.912</v>
      </c>
      <c r="D28" s="96">
        <v>1480</v>
      </c>
      <c r="E28" s="96">
        <v>994426.2349999999</v>
      </c>
      <c r="F28" s="96">
        <v>112559.27399999999</v>
      </c>
      <c r="G28" s="96">
        <v>5832.019</v>
      </c>
      <c r="H28" s="96">
        <v>876034.942</v>
      </c>
      <c r="I28" s="96">
        <v>6918.469649006853</v>
      </c>
      <c r="J28" s="97">
        <v>4.681120008056104</v>
      </c>
      <c r="K28" s="98"/>
      <c r="L28" s="65"/>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row>
    <row r="29" spans="1:73" s="57" customFormat="1" ht="11.25" customHeight="1">
      <c r="A29" s="100"/>
      <c r="B29" s="101"/>
      <c r="C29" s="101"/>
      <c r="D29" s="101"/>
      <c r="E29" s="101"/>
      <c r="F29" s="101"/>
      <c r="G29" s="101"/>
      <c r="H29" s="101"/>
      <c r="I29" s="101"/>
      <c r="J29" s="102"/>
      <c r="K29" s="92"/>
      <c r="L29" s="9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row>
    <row r="30" spans="1:10" ht="11.25" customHeight="1">
      <c r="A30" s="66"/>
      <c r="B30" s="66"/>
      <c r="C30" s="66"/>
      <c r="D30" s="66"/>
      <c r="E30" s="66"/>
      <c r="F30" s="66"/>
      <c r="G30" s="66"/>
      <c r="H30" s="66"/>
      <c r="J30" s="103"/>
    </row>
    <row r="31" spans="1:73" s="57" customFormat="1" ht="15.75" customHeight="1">
      <c r="A31" s="87"/>
      <c r="B31" s="167">
        <v>2000</v>
      </c>
      <c r="C31" s="164"/>
      <c r="D31" s="164"/>
      <c r="E31" s="164"/>
      <c r="F31" s="164"/>
      <c r="G31" s="164"/>
      <c r="H31" s="164"/>
      <c r="I31" s="164"/>
      <c r="J31" s="164"/>
      <c r="K31" s="93"/>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row>
    <row r="32" spans="1:73" s="57" customFormat="1" ht="13.5" customHeight="1">
      <c r="A32" s="87"/>
      <c r="B32" s="88"/>
      <c r="C32" s="35"/>
      <c r="D32" s="35"/>
      <c r="E32" s="35"/>
      <c r="F32" s="35"/>
      <c r="G32" s="35"/>
      <c r="H32" s="35"/>
      <c r="I32" s="35"/>
      <c r="J32" s="35"/>
      <c r="K32" s="93"/>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row>
    <row r="33" spans="1:73" s="57" customFormat="1" ht="13.5" customHeight="1">
      <c r="A33" s="89" t="s">
        <v>131</v>
      </c>
      <c r="B33" s="101">
        <v>830</v>
      </c>
      <c r="C33" s="101">
        <v>2166429.011</v>
      </c>
      <c r="D33" s="101">
        <v>683</v>
      </c>
      <c r="E33" s="101">
        <v>170492.144</v>
      </c>
      <c r="F33" s="101">
        <v>41728.102</v>
      </c>
      <c r="G33" s="101">
        <v>2113.834</v>
      </c>
      <c r="H33" s="101">
        <v>126650.209</v>
      </c>
      <c r="I33" s="101">
        <v>6668.706250488931</v>
      </c>
      <c r="J33" s="102">
        <v>7.869731393658853</v>
      </c>
      <c r="K33" s="92"/>
      <c r="L33" s="93"/>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row>
    <row r="34" spans="1:73" s="57" customFormat="1" ht="13.5" customHeight="1">
      <c r="A34" s="87" t="s">
        <v>132</v>
      </c>
      <c r="B34" s="101">
        <v>430</v>
      </c>
      <c r="C34" s="101">
        <v>3004849.084</v>
      </c>
      <c r="D34" s="101">
        <v>390</v>
      </c>
      <c r="E34" s="101">
        <v>286836.817</v>
      </c>
      <c r="F34" s="101">
        <v>41075.889</v>
      </c>
      <c r="G34" s="101">
        <v>2489.098</v>
      </c>
      <c r="H34" s="101">
        <v>243271.821</v>
      </c>
      <c r="I34" s="101">
        <v>9599.947019645906</v>
      </c>
      <c r="J34" s="102">
        <v>9.545797774914142</v>
      </c>
      <c r="K34" s="92"/>
      <c r="L34" s="9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row>
    <row r="35" spans="1:73" s="57" customFormat="1" ht="13.5" customHeight="1">
      <c r="A35" s="87" t="s">
        <v>133</v>
      </c>
      <c r="B35" s="101">
        <v>269</v>
      </c>
      <c r="C35" s="101">
        <v>5305326.112</v>
      </c>
      <c r="D35" s="101">
        <v>245</v>
      </c>
      <c r="E35" s="101">
        <v>376131.354</v>
      </c>
      <c r="F35" s="101">
        <v>54860.466</v>
      </c>
      <c r="G35" s="101">
        <v>1523.182</v>
      </c>
      <c r="H35" s="101">
        <v>319747.708</v>
      </c>
      <c r="I35" s="101">
        <v>8846.402794110729</v>
      </c>
      <c r="J35" s="102">
        <v>7.089693377175001</v>
      </c>
      <c r="K35" s="92"/>
      <c r="L35" s="9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row>
    <row r="36" spans="1:73" s="57" customFormat="1" ht="13.5" customHeight="1">
      <c r="A36" s="87" t="s">
        <v>134</v>
      </c>
      <c r="B36" s="101">
        <v>57</v>
      </c>
      <c r="C36" s="101">
        <v>3191879.055</v>
      </c>
      <c r="D36" s="101">
        <v>55</v>
      </c>
      <c r="E36" s="101">
        <v>197844.474</v>
      </c>
      <c r="F36" s="90" t="s">
        <v>45</v>
      </c>
      <c r="G36" s="90" t="s">
        <v>45</v>
      </c>
      <c r="H36" s="101">
        <v>178341.99</v>
      </c>
      <c r="I36" s="101">
        <v>10247.82316378328</v>
      </c>
      <c r="J36" s="102">
        <v>6.198370006848521</v>
      </c>
      <c r="K36" s="92"/>
      <c r="L36" s="93"/>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row>
    <row r="37" spans="1:73" s="57" customFormat="1" ht="13.5" customHeight="1">
      <c r="A37" s="87" t="s">
        <v>135</v>
      </c>
      <c r="B37" s="101">
        <v>16</v>
      </c>
      <c r="C37" s="90" t="s">
        <v>45</v>
      </c>
      <c r="D37" s="101">
        <v>16</v>
      </c>
      <c r="E37" s="101">
        <v>120134.758</v>
      </c>
      <c r="F37" s="90" t="s">
        <v>45</v>
      </c>
      <c r="G37" s="90" t="s">
        <v>45</v>
      </c>
      <c r="H37" s="101">
        <v>113528.285</v>
      </c>
      <c r="I37" s="101">
        <v>11289.799642890706</v>
      </c>
      <c r="J37" s="90" t="s">
        <v>95</v>
      </c>
      <c r="K37" s="92"/>
      <c r="L37" s="93"/>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row>
    <row r="38" spans="1:73" s="57" customFormat="1" ht="13.5" customHeight="1">
      <c r="A38" s="87" t="s">
        <v>136</v>
      </c>
      <c r="B38" s="101">
        <v>4</v>
      </c>
      <c r="C38" s="90" t="s">
        <v>45</v>
      </c>
      <c r="D38" s="101">
        <v>4</v>
      </c>
      <c r="E38" s="101">
        <v>102912.714</v>
      </c>
      <c r="F38" s="90" t="s">
        <v>45</v>
      </c>
      <c r="G38" s="90" t="s">
        <v>45</v>
      </c>
      <c r="H38" s="101">
        <v>97473.782</v>
      </c>
      <c r="I38" s="101">
        <v>17331.208150892555</v>
      </c>
      <c r="J38" s="90" t="s">
        <v>95</v>
      </c>
      <c r="K38" s="92"/>
      <c r="L38" s="93"/>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row>
    <row r="39" spans="1:73" s="57" customFormat="1" ht="13.5" customHeight="1">
      <c r="A39" s="95" t="s">
        <v>2</v>
      </c>
      <c r="B39" s="96">
        <v>1606</v>
      </c>
      <c r="C39" s="96">
        <v>18700547.2</v>
      </c>
      <c r="D39" s="96">
        <v>1393</v>
      </c>
      <c r="E39" s="104">
        <v>1254352.261</v>
      </c>
      <c r="F39" s="104">
        <v>165117.273</v>
      </c>
      <c r="G39" s="130">
        <v>10221.183</v>
      </c>
      <c r="H39" s="132">
        <v>1079013.795</v>
      </c>
      <c r="I39" s="96">
        <v>9371.468090670014</v>
      </c>
      <c r="J39" s="97">
        <v>6.707569824480858</v>
      </c>
      <c r="K39" s="98"/>
      <c r="L39" s="65"/>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row>
    <row r="40" spans="1:73" s="57" customFormat="1" ht="11.25" customHeight="1">
      <c r="A40" s="100"/>
      <c r="B40" s="101"/>
      <c r="C40" s="101"/>
      <c r="D40" s="101"/>
      <c r="E40" s="101"/>
      <c r="F40" s="101"/>
      <c r="G40" s="101"/>
      <c r="H40" s="101"/>
      <c r="I40" s="101"/>
      <c r="J40" s="102"/>
      <c r="K40" s="92"/>
      <c r="L40" s="93"/>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row>
    <row r="41" spans="1:73" s="57" customFormat="1" ht="11.25" customHeight="1">
      <c r="A41" s="105"/>
      <c r="B41" s="101"/>
      <c r="C41" s="101"/>
      <c r="D41" s="106"/>
      <c r="E41" s="101"/>
      <c r="F41" s="101"/>
      <c r="G41" s="101"/>
      <c r="H41" s="101"/>
      <c r="I41" s="101"/>
      <c r="J41" s="102"/>
      <c r="K41" s="92"/>
      <c r="L41" s="93"/>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row>
    <row r="42" spans="1:10" ht="15.75" customHeight="1">
      <c r="A42" s="87"/>
      <c r="B42" s="167">
        <v>1995</v>
      </c>
      <c r="C42" s="164"/>
      <c r="D42" s="164"/>
      <c r="E42" s="164"/>
      <c r="F42" s="164"/>
      <c r="G42" s="164"/>
      <c r="H42" s="164"/>
      <c r="I42" s="164"/>
      <c r="J42" s="164"/>
    </row>
    <row r="43" spans="1:10" ht="13.5" customHeight="1">
      <c r="A43" s="87"/>
      <c r="B43" s="88"/>
      <c r="C43" s="35"/>
      <c r="D43" s="35"/>
      <c r="E43" s="35"/>
      <c r="F43" s="35"/>
      <c r="G43" s="35"/>
      <c r="H43" s="35"/>
      <c r="I43" s="35"/>
      <c r="J43" s="35"/>
    </row>
    <row r="44" spans="1:73" s="57" customFormat="1" ht="13.5" customHeight="1">
      <c r="A44" s="89" t="s">
        <v>131</v>
      </c>
      <c r="B44" s="90">
        <v>663</v>
      </c>
      <c r="C44" s="90">
        <v>1686068.5044200001</v>
      </c>
      <c r="D44" s="90">
        <v>575</v>
      </c>
      <c r="E44" s="90">
        <v>178626.6516</v>
      </c>
      <c r="F44" s="90">
        <v>47550.012019999995</v>
      </c>
      <c r="G44" s="90">
        <v>7010.89972</v>
      </c>
      <c r="H44" s="90">
        <v>124065.73986</v>
      </c>
      <c r="I44" s="90">
        <v>8897.521996413629</v>
      </c>
      <c r="J44" s="91">
        <v>10.594270110125018</v>
      </c>
      <c r="K44" s="92"/>
      <c r="L44" s="93"/>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row>
    <row r="45" spans="1:73" s="57" customFormat="1" ht="13.5" customHeight="1">
      <c r="A45" s="87" t="s">
        <v>132</v>
      </c>
      <c r="B45" s="90">
        <v>306</v>
      </c>
      <c r="C45" s="90">
        <v>1759831.06098</v>
      </c>
      <c r="D45" s="90">
        <v>281</v>
      </c>
      <c r="E45" s="90">
        <v>213834.08169</v>
      </c>
      <c r="F45" s="90">
        <v>61759.54301</v>
      </c>
      <c r="G45" s="90">
        <v>1945.11282</v>
      </c>
      <c r="H45" s="90">
        <v>150129.42587</v>
      </c>
      <c r="I45" s="90">
        <v>10111.79276918712</v>
      </c>
      <c r="J45" s="91">
        <v>12.1508300672294</v>
      </c>
      <c r="K45" s="92"/>
      <c r="L45" s="93"/>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row>
    <row r="46" spans="1:73" s="57" customFormat="1" ht="13.5" customHeight="1">
      <c r="A46" s="87" t="s">
        <v>133</v>
      </c>
      <c r="B46" s="90">
        <v>226</v>
      </c>
      <c r="C46" s="90">
        <v>3296603.46451</v>
      </c>
      <c r="D46" s="90">
        <v>214</v>
      </c>
      <c r="E46" s="90">
        <v>361302.88931000006</v>
      </c>
      <c r="F46" s="90">
        <v>84840.41609</v>
      </c>
      <c r="G46" s="90">
        <v>3091.26355</v>
      </c>
      <c r="H46" s="90">
        <v>273371.20967</v>
      </c>
      <c r="I46" s="90">
        <v>10270.12192467311</v>
      </c>
      <c r="J46" s="91">
        <v>10.959852866735472</v>
      </c>
      <c r="K46" s="92"/>
      <c r="L46" s="93"/>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row>
    <row r="47" spans="1:73" s="57" customFormat="1" ht="13.5" customHeight="1">
      <c r="A47" s="87" t="s">
        <v>134</v>
      </c>
      <c r="B47" s="90">
        <v>51</v>
      </c>
      <c r="C47" s="90">
        <v>2118797.6940800003</v>
      </c>
      <c r="D47" s="90">
        <v>47</v>
      </c>
      <c r="E47" s="90">
        <v>137248.37332</v>
      </c>
      <c r="F47" s="90" t="s">
        <v>45</v>
      </c>
      <c r="G47" s="90" t="s">
        <v>45</v>
      </c>
      <c r="H47" s="90">
        <v>123524.54355</v>
      </c>
      <c r="I47" s="90">
        <v>7995.82716690941</v>
      </c>
      <c r="J47" s="91">
        <v>6.477653515646024</v>
      </c>
      <c r="K47" s="92"/>
      <c r="L47" s="93"/>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row>
    <row r="48" spans="1:73" s="57" customFormat="1" ht="13.5" customHeight="1">
      <c r="A48" s="87" t="s">
        <v>135</v>
      </c>
      <c r="B48" s="90">
        <v>11</v>
      </c>
      <c r="C48" s="90" t="s">
        <v>45</v>
      </c>
      <c r="D48" s="90">
        <v>9</v>
      </c>
      <c r="E48" s="90" t="s">
        <v>94</v>
      </c>
      <c r="F48" s="90" t="s">
        <v>45</v>
      </c>
      <c r="G48" s="90" t="s">
        <v>45</v>
      </c>
      <c r="H48" s="90" t="s">
        <v>42</v>
      </c>
      <c r="I48" s="90" t="s">
        <v>95</v>
      </c>
      <c r="J48" s="90" t="s">
        <v>95</v>
      </c>
      <c r="K48" s="92"/>
      <c r="L48" s="93"/>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row>
    <row r="49" spans="1:73" s="57" customFormat="1" ht="13.5" customHeight="1">
      <c r="A49" s="87" t="s">
        <v>136</v>
      </c>
      <c r="B49" s="90">
        <v>5</v>
      </c>
      <c r="C49" s="90" t="s">
        <v>45</v>
      </c>
      <c r="D49" s="90">
        <v>5</v>
      </c>
      <c r="E49" s="90" t="s">
        <v>94</v>
      </c>
      <c r="F49" s="90" t="s">
        <v>45</v>
      </c>
      <c r="G49" s="90" t="s">
        <v>35</v>
      </c>
      <c r="H49" s="90" t="s">
        <v>42</v>
      </c>
      <c r="I49" s="90" t="s">
        <v>95</v>
      </c>
      <c r="J49" s="90" t="s">
        <v>95</v>
      </c>
      <c r="K49" s="92"/>
      <c r="L49" s="93"/>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row>
    <row r="50" spans="1:73" s="57" customFormat="1" ht="13.5" customHeight="1">
      <c r="A50" s="95" t="s">
        <v>2</v>
      </c>
      <c r="B50" s="96">
        <v>1262</v>
      </c>
      <c r="C50" s="96">
        <v>11319999</v>
      </c>
      <c r="D50" s="96">
        <v>1131</v>
      </c>
      <c r="E50" s="96">
        <v>1058835.8906448926</v>
      </c>
      <c r="F50" s="104">
        <v>235990</v>
      </c>
      <c r="G50" s="96">
        <v>13457.713604965667</v>
      </c>
      <c r="H50" s="96">
        <v>809387.8302306437</v>
      </c>
      <c r="I50" s="96">
        <v>9688.97957659999</v>
      </c>
      <c r="J50" s="97">
        <v>9.353630212231256</v>
      </c>
      <c r="K50" s="98"/>
      <c r="L50" s="65"/>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row>
    <row r="51" spans="1:8" ht="13.5" customHeight="1">
      <c r="A51" s="66"/>
      <c r="B51" s="66"/>
      <c r="C51" s="66"/>
      <c r="D51" s="66"/>
      <c r="E51" s="66"/>
      <c r="F51" s="66"/>
      <c r="G51" s="66"/>
      <c r="H51" s="66"/>
    </row>
  </sheetData>
  <mergeCells count="15">
    <mergeCell ref="B31:J31"/>
    <mergeCell ref="B42:J42"/>
    <mergeCell ref="I5:I6"/>
    <mergeCell ref="J5:J6"/>
    <mergeCell ref="C4:C6"/>
    <mergeCell ref="E5:E6"/>
    <mergeCell ref="E4:J4"/>
    <mergeCell ref="E7:H7"/>
    <mergeCell ref="B9:J9"/>
    <mergeCell ref="B20:J20"/>
    <mergeCell ref="A1:J1"/>
    <mergeCell ref="A2:J2"/>
    <mergeCell ref="A4:A7"/>
    <mergeCell ref="B4:B6"/>
    <mergeCell ref="D4:D6"/>
  </mergeCells>
  <printOptions/>
  <pageMargins left="0.3937007874015748" right="0.1968503937007874" top="0.7874015748031497" bottom="0.5905511811023623" header="0.5118110236220472" footer="0.5118110236220472"/>
  <pageSetup horizontalDpi="600" verticalDpi="600" orientation="portrait" paperSize="9" scale="95" r:id="rId1"/>
  <headerFooter alignWithMargins="0">
    <oddHeader>&amp;C&amp;"Arial,Standard"&amp;8- 10 -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slt3b2</dc:creator>
  <cp:keywords/>
  <dc:description/>
  <cp:lastModifiedBy>slt1i4</cp:lastModifiedBy>
  <cp:lastPrinted>2005-12-15T13:47:15Z</cp:lastPrinted>
  <dcterms:created xsi:type="dcterms:W3CDTF">2005-12-05T10:50:57Z</dcterms:created>
  <dcterms:modified xsi:type="dcterms:W3CDTF">2008-02-25T14:45:59Z</dcterms:modified>
  <cp:category/>
  <cp:version/>
  <cp:contentType/>
  <cp:contentStatus/>
</cp:coreProperties>
</file>