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Zeichenerklärg." sheetId="3" r:id="rId3"/>
    <sheet name="Inhaltsverz." sheetId="4" r:id="rId4"/>
    <sheet name="Vorbemerk." sheetId="5" r:id="rId5"/>
    <sheet name="Graf.01+02" sheetId="6" r:id="rId6"/>
    <sheet name="Graf.03+04 " sheetId="7" r:id="rId7"/>
    <sheet name="Tab.01" sheetId="8" r:id="rId8"/>
    <sheet name="Tab.02" sheetId="9" r:id="rId9"/>
    <sheet name="Tab.03" sheetId="10" r:id="rId10"/>
    <sheet name="Tab.04" sheetId="11" r:id="rId11"/>
    <sheet name="Tab.05 " sheetId="12" r:id="rId12"/>
    <sheet name="Tab.06" sheetId="13" r:id="rId13"/>
    <sheet name="Tab.07" sheetId="14" r:id="rId14"/>
    <sheet name="Tab.08" sheetId="15" r:id="rId15"/>
    <sheet name="Tab.09" sheetId="16" r:id="rId16"/>
    <sheet name="Tab.10" sheetId="17" r:id="rId17"/>
  </sheets>
  <definedNames/>
  <calcPr fullCalcOnLoad="1"/>
</workbook>
</file>

<file path=xl/sharedStrings.xml><?xml version="1.0" encoding="utf-8"?>
<sst xmlns="http://schemas.openxmlformats.org/spreadsheetml/2006/main" count="1039" uniqueCount="303">
  <si>
    <t xml:space="preserve">   Vorleistungsgüterproduzenten/Energie</t>
  </si>
  <si>
    <t xml:space="preserve">  Vorleistungsgüterproduzenten/Energie</t>
  </si>
  <si>
    <t xml:space="preserve"> </t>
  </si>
  <si>
    <t>Inhaltsverzeichnis</t>
  </si>
  <si>
    <t>Seite</t>
  </si>
  <si>
    <t>Vorbemerkungen</t>
  </si>
  <si>
    <t>Grafiken</t>
  </si>
  <si>
    <t>Tabellen</t>
  </si>
  <si>
    <t xml:space="preserve">  </t>
  </si>
  <si>
    <t>- 3 -</t>
  </si>
  <si>
    <t>Rechtsgrundlagen</t>
  </si>
  <si>
    <t>- 4 -</t>
  </si>
  <si>
    <t>- 5 -</t>
  </si>
  <si>
    <t>Abkürzungen</t>
  </si>
  <si>
    <t xml:space="preserve">Vorbemerkungen                                                                                                                                                                   </t>
  </si>
  <si>
    <t>Ziel der Statistik</t>
  </si>
  <si>
    <t>Berichtskreis</t>
  </si>
  <si>
    <t>Energieverbrauch</t>
  </si>
  <si>
    <t>Die Erhebung liefert unentbehrliche Daten für die energiepolitischen Entscheidungen der für die Energiewirtschaft zuständigen obersten Bundes- und Landesbehörden.</t>
  </si>
  <si>
    <t>Nicht erfasst werden Einsatzkohlen für die Brikett- und Koksherstellung, Kraftstoffe für den Einsatz in Fahrzeugen sowie technische Gase.</t>
  </si>
  <si>
    <t>Darstellung der Ergebnisse</t>
  </si>
  <si>
    <t>Fernwärme</t>
  </si>
  <si>
    <t>Bezug Inland</t>
  </si>
  <si>
    <t>Abgabe Inland</t>
  </si>
  <si>
    <t>Verbrauch</t>
  </si>
  <si>
    <t>Eigene Erzeugung</t>
  </si>
  <si>
    <t>Jahr</t>
  </si>
  <si>
    <t>Kohle</t>
  </si>
  <si>
    <t>Heizöl</t>
  </si>
  <si>
    <t>Erdgas</t>
  </si>
  <si>
    <t>Strom</t>
  </si>
  <si>
    <t>1000 MJ</t>
  </si>
  <si>
    <t>- 9 -</t>
  </si>
  <si>
    <t>WZ</t>
  </si>
  <si>
    <t>Veränderung zum Jahr</t>
  </si>
  <si>
    <t>%</t>
  </si>
  <si>
    <t>.</t>
  </si>
  <si>
    <t>C</t>
  </si>
  <si>
    <t>D</t>
  </si>
  <si>
    <t>- 10 -</t>
  </si>
  <si>
    <t>- 11 -</t>
  </si>
  <si>
    <t>und Wirtschaftszweigen</t>
  </si>
  <si>
    <t>- 12 -</t>
  </si>
  <si>
    <t>je Beschäftigten</t>
  </si>
  <si>
    <t>- 13 -</t>
  </si>
  <si>
    <t xml:space="preserve">  davon</t>
  </si>
  <si>
    <t>- 14 -</t>
  </si>
  <si>
    <t xml:space="preserve"> - 15 -</t>
  </si>
  <si>
    <t>- 16 -</t>
  </si>
  <si>
    <t>- 17 -</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</si>
  <si>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</si>
  <si>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</si>
  <si>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</si>
  <si>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</si>
  <si>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</si>
  <si>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</si>
  <si>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</si>
  <si>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</si>
  <si>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</si>
  <si>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- 18 -</t>
  </si>
  <si>
    <t>- 19 -</t>
  </si>
  <si>
    <t>kJ        Kilojoule (10³ J)</t>
  </si>
  <si>
    <t>J          Joule (Wattsekunde)</t>
  </si>
  <si>
    <t>- 8 -</t>
  </si>
  <si>
    <t>erneuerbare</t>
  </si>
  <si>
    <t>Energien</t>
  </si>
  <si>
    <t>Energieträger</t>
  </si>
  <si>
    <t>erneuerbare Energien</t>
  </si>
  <si>
    <t>Der Jahresbericht über die Energieverwendung bei Betrieben des Verarbeitenden Gewerbes sowie des Bergbaus und der Gewinnung von Steinen und Erden stellt Ergebnisse über die Entwicklung des Energieverbrauchs dieses Wirtschaftsbereiches in wirtschaftssystematischer und regionaler Gliederung zur Verfügung.</t>
  </si>
  <si>
    <r>
      <t xml:space="preserve">Land
</t>
    </r>
    <r>
      <rPr>
        <sz val="8"/>
        <rFont val="Arial"/>
        <family val="2"/>
      </rPr>
      <t>Hauptgruppe
Wirtschaftszweig</t>
    </r>
  </si>
  <si>
    <t xml:space="preserve"> Thüringen</t>
  </si>
  <si>
    <t xml:space="preserve">   davon</t>
  </si>
  <si>
    <t xml:space="preserve">   Gebrauchsgüterproduzenten</t>
  </si>
  <si>
    <t xml:space="preserve">   Verbrauchsgüterproduzenten</t>
  </si>
  <si>
    <t xml:space="preserve">   Investitionsgüterproduzenten</t>
  </si>
  <si>
    <t xml:space="preserve">  gung damit verbundener Dienstleistungen</t>
  </si>
  <si>
    <t xml:space="preserve">  sonstiger Bergbau</t>
  </si>
  <si>
    <t xml:space="preserve"> Bergbau und Gewinnung von Steinen und Erden</t>
  </si>
  <si>
    <t xml:space="preserve"> Kohlenbergbau, Torfgewinnung</t>
  </si>
  <si>
    <t xml:space="preserve"> Gewinnung von Erdöl und Erdgas, Erbrin- </t>
  </si>
  <si>
    <t xml:space="preserve">   gung damit verbundener Dienstleistungen</t>
  </si>
  <si>
    <t xml:space="preserve"> Gewinnung von Steinen und Erden, </t>
  </si>
  <si>
    <t xml:space="preserve">   sonstiger Bergbau</t>
  </si>
  <si>
    <t xml:space="preserve"> Ernährungsgewerbe</t>
  </si>
  <si>
    <t xml:space="preserve"> Tabakverarbeitung</t>
  </si>
  <si>
    <t xml:space="preserve"> Holzgewerbe (ohne Herstellung von Möbeln)</t>
  </si>
  <si>
    <t xml:space="preserve"> Textilgewerbe</t>
  </si>
  <si>
    <t xml:space="preserve"> Bekleidungsgewerbe</t>
  </si>
  <si>
    <t xml:space="preserve"> Ledergewerbe</t>
  </si>
  <si>
    <t xml:space="preserve"> Papiergewerbe</t>
  </si>
  <si>
    <t xml:space="preserve"> Verlagsgewerbe, Druckgewerbe, Vervielfältigung</t>
  </si>
  <si>
    <t xml:space="preserve"> Kokerei, Mineralölverarbeitung, Herstellung </t>
  </si>
  <si>
    <t xml:space="preserve">  und Verarbeitung von Spalt- und Brutstoffen</t>
  </si>
  <si>
    <t xml:space="preserve"> Chemische Industrie</t>
  </si>
  <si>
    <t xml:space="preserve"> Herstellung von Gummi- und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</si>
  <si>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</si>
  <si>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</si>
  <si>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</si>
  <si>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</si>
  <si>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</si>
  <si>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 </t>
  </si>
  <si>
    <t xml:space="preserve">  arbeitungsgeräten und -einrichtungen</t>
  </si>
  <si>
    <t xml:space="preserve"> Herstellung von Geräten der Elektrizitätser-</t>
  </si>
  <si>
    <t xml:space="preserve">  zeugung,  -verteilung u. Ä.</t>
  </si>
  <si>
    <t xml:space="preserve"> Rundfunk- u. Nachrichtentechnik</t>
  </si>
  <si>
    <t xml:space="preserve">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</si>
  <si>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</si>
  <si>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</si>
  <si>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</si>
  <si>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 s. E.</t>
  </si>
  <si>
    <t xml:space="preserve"> Recycling</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</si>
  <si>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</si>
  <si>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</si>
  <si>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</si>
  <si>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</si>
  <si>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</si>
  <si>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 xml:space="preserve"> Gewinnung von Erdöl und Erdgas, Erbringung </t>
  </si>
  <si>
    <t xml:space="preserve">  damit verbundener Dienstleistungen</t>
  </si>
  <si>
    <t xml:space="preserve">  von bespielten Ton-, Bild- und Datenträgern</t>
  </si>
  <si>
    <t xml:space="preserve"> Herstellung von Geräten der Elektrizitäts-</t>
  </si>
  <si>
    <t xml:space="preserve">  erzeugung,  -verteilung u. Ä.</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</si>
  <si>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</si>
  <si>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</si>
  <si>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</si>
  <si>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</si>
  <si>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</si>
  <si>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</si>
  <si>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</si>
  <si>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</si>
  <si>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</si>
  <si>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</si>
  <si>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</si>
  <si>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</si>
  <si>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</si>
  <si>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</si>
  <si>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</si>
  <si>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</si>
  <si>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</si>
  <si>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</si>
  <si>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</si>
  <si>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</si>
  <si>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</si>
  <si>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</si>
  <si>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</si>
  <si>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</si>
  <si>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</si>
  <si>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</si>
  <si>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davon</t>
  </si>
  <si>
    <t xml:space="preserve">   kreisfreie Städte</t>
  </si>
  <si>
    <t xml:space="preserve">   Landkreise</t>
  </si>
  <si>
    <t>Systematiken</t>
  </si>
  <si>
    <t>Strombilanz</t>
  </si>
  <si>
    <t xml:space="preserve">     </t>
  </si>
  <si>
    <t xml:space="preserve">      nach Energieträgern und Wirtschaftszweigen</t>
  </si>
  <si>
    <t xml:space="preserve">Definitionen und Erläuterungen </t>
  </si>
  <si>
    <t xml:space="preserve"> nach Energieträgern und Jahren</t>
  </si>
  <si>
    <t>3. Energieverbrauch im Bergbau und</t>
  </si>
  <si>
    <t xml:space="preserve">  1. Energieverbrauch im Bergbau und Verarbeitenden Gewerbe nach Energieträgern und Jahren </t>
  </si>
  <si>
    <t xml:space="preserve">  4. Energieverbrauch je Beschäftigten und je 1000 EUR Umsatz im Bergbau und Verarbeitenden </t>
  </si>
  <si>
    <t xml:space="preserve">  7. Energieverbrauch je Beschäftigten und je 1000 EUR Umsatz im Bergbau und Verarbeitenden </t>
  </si>
  <si>
    <t xml:space="preserve">1. Energieverbrauch im Bergbau und Verarbeitenden Gewerbe  </t>
  </si>
  <si>
    <t>-</t>
  </si>
  <si>
    <t>nach Wirtschaftszweigen</t>
  </si>
  <si>
    <t>nach Energieträgern</t>
  </si>
  <si>
    <t>nach Kreisen</t>
  </si>
  <si>
    <t>- 2 -</t>
  </si>
  <si>
    <t>Ausgewiesen werden sowohl die in den Betrieben zur Strom- und Wärmeerzeugung eingesetzten als auch die nichtenergetisch genutzten Energieträger/Brennstoffe.</t>
  </si>
  <si>
    <t>Die Strombilanz umfasst den Bezug, die Erzeugung und die Abgabe sowie den Verbrauch von Elektrizität.</t>
  </si>
  <si>
    <t>Davon</t>
  </si>
  <si>
    <t xml:space="preserve">sonstige </t>
  </si>
  <si>
    <t>Entwicklung gegenüber 1995 auf %</t>
  </si>
  <si>
    <t>Veränderung gegenüber dem Vorjahr in %</t>
  </si>
  <si>
    <t xml:space="preserve">6. Energieverbrauch im Bergbau und </t>
  </si>
  <si>
    <t>Tsd.     Tausend</t>
  </si>
  <si>
    <t xml:space="preserve">4. Energieverbrauch je Beschäftigten und je 1000 EUR Umsatz im Bergbau und </t>
  </si>
  <si>
    <t>je 1000 EUR Umsatz</t>
  </si>
  <si>
    <t>sonstige Energieträger</t>
  </si>
  <si>
    <t xml:space="preserve">   an Energieversorgungsunternehmen</t>
  </si>
  <si>
    <t xml:space="preserve">   an andere Abnehmer</t>
  </si>
  <si>
    <t xml:space="preserve"> Medizin-, Mess-, Steuer- und Regelungstechnik, </t>
  </si>
  <si>
    <t xml:space="preserve">    kreisfreie Städte</t>
  </si>
  <si>
    <t xml:space="preserve">    Landkreise</t>
  </si>
  <si>
    <t>C, D</t>
  </si>
  <si>
    <t xml:space="preserve">7. Energieverbrauch je Beschäftigten und je 1000 EUR Umsatz im Bergbau und </t>
  </si>
  <si>
    <t xml:space="preserve">   sonstigen Kraftquellen</t>
  </si>
  <si>
    <r>
      <t>MJ       Megajoule (10</t>
    </r>
    <r>
      <rPr>
        <vertAlign val="superscript"/>
        <sz val="9"/>
        <rFont val="Helvetica"/>
        <family val="0"/>
      </rPr>
      <t>3 k</t>
    </r>
    <r>
      <rPr>
        <sz val="9"/>
        <rFont val="Helvetica"/>
        <family val="0"/>
      </rPr>
      <t>J oder 10</t>
    </r>
    <r>
      <rPr>
        <vertAlign val="superscript"/>
        <sz val="9"/>
        <rFont val="Helvetica"/>
        <family val="0"/>
      </rPr>
      <t>6</t>
    </r>
    <r>
      <rPr>
        <sz val="9"/>
        <rFont val="Helvetica"/>
        <family val="0"/>
      </rPr>
      <t xml:space="preserve"> J) </t>
    </r>
  </si>
  <si>
    <t xml:space="preserve">      nach  Energieträgern und Kreisen </t>
  </si>
  <si>
    <t>Der Energieverbrauch ist der Gesamtverbrauch an Kohle, Heizöl, Erdgas, erneuerbaren Energieträgern, Strom, Fernwärme und sonstigen Energieträgern einschließlich der Mengen, die in eigenen Anlagen in andere Energiearten umgewandelt werden.</t>
  </si>
  <si>
    <t xml:space="preserve">nach Energieträgern und </t>
  </si>
  <si>
    <t>Kreisen</t>
  </si>
  <si>
    <t>1) ab 2003 neues Erhebungkonzept mit zusätzlichen Energieträgern ( siehe Vorbemerkungen)</t>
  </si>
  <si>
    <r>
      <t xml:space="preserve">   2003 </t>
    </r>
    <r>
      <rPr>
        <vertAlign val="superscript"/>
        <sz val="8"/>
        <rFont val="Arial"/>
        <family val="2"/>
      </rPr>
      <t>1)</t>
    </r>
  </si>
  <si>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</si>
  <si>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</si>
  <si>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2003.</t>
  </si>
  <si>
    <t xml:space="preserve">2. Mit dem Berichtsjahr 2003 wurde das Erhebungskonzept verändert. Dies hatte neben dem Übergang von </t>
  </si>
  <si>
    <t xml:space="preserve">    einer monatlichen auf eine jährliche Erhebung vor allem die Erweiterung der erfassten Energieträger zur </t>
  </si>
  <si>
    <t xml:space="preserve">    Folge. Aus diesem Grunde sind die Ergebnisse ab 2003 nur noch eingeschränkt mit denen der Vorjahre</t>
  </si>
  <si>
    <t xml:space="preserve">    vergleichbar.</t>
  </si>
  <si>
    <t xml:space="preserve">    1010   Steinkohlenbergbau und -brikettherstellung</t>
  </si>
  <si>
    <t xml:space="preserve">    1020   Braunkohlenbergbau und -veredlung</t>
  </si>
  <si>
    <t xml:space="preserve">    1030   Torfgewinnung und -veredlung</t>
  </si>
  <si>
    <t xml:space="preserve">    1110   Gewinnung von Erdöl und Erdgas</t>
  </si>
  <si>
    <t xml:space="preserve">    1120   Erbringung von Dienstleistungen bei der Gewinnung von Erdöl und Erdgas</t>
  </si>
  <si>
    <t xml:space="preserve">    1200   Bergbau auf Uran- und Thoriumerze</t>
  </si>
  <si>
    <t xml:space="preserve">    2310   Kokerei</t>
  </si>
  <si>
    <t xml:space="preserve">    2320   Mineralölverarbeitung und</t>
  </si>
  <si>
    <t xml:space="preserve">    2330   Herstellung und Verarbeitung von Spalt- und Brutstoffen</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</si>
  <si>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</si>
  <si>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</si>
  <si>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</si>
  <si>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</si>
  <si>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Herstellung von Chemischen Erzeugnissen</t>
  </si>
  <si>
    <t>Der Berichtskreis umfasst höchstens 60.000 Betriebe des Verarbeitenden Gewerbes sowie des Bergbaus und der Gewinnung  von Steinen und Erden von Unternehmen des Produzierenden Gewerbes sowie Betriebe dieser Wirtschaftszweige von Unternehmen der übrigen Wirtschaftsbereiche einschließlich Handwerk.</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</si>
  <si>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(1 kWh = 3,6 MJ). Das gilt nicht für das Erdgas. Es wird um den Brennwert bereinigt und mit dem unteren Heizwert umgerechnet.</t>
  </si>
  <si>
    <t>3. Soweit Energieträger als Brennstoffe zur Stromerzeugung in eigenen Anlagen eingesetzt werden, enthält</t>
  </si>
  <si>
    <t xml:space="preserve">   der Gesamtenergieverbrauch Doppelzählungen, die sowohl den Energiegehalt der eingesetzten Brennstoffe</t>
  </si>
  <si>
    <t xml:space="preserve">   als auch des erzeugten Stroms umfassen.</t>
  </si>
  <si>
    <t>Rechtsgrundlage für die Erhebung bei den Betrieben des Verarbeitenden Gewerbes sowie des Bergbaus und der Gewinnung von Steinen und Erden ist das Gesetz über Energiestatistik (EnStatG) vom 26. Juli 2002 (BGBl. I S. 2867), geändert durch Artikel 107 der Verordnung vom 25. November 2003 (BGBI. I S. 2304), zuletzt geändert durch Artikel 142 der Verordnung vom 31. Oktober 2006 (BGBl. I S. 2407),  in Verbindung mit dem Bundesstatistikgesetz (BStatG)  vom 22. Januar 1987 (BGBI. I S. 462, 565), zuletzt geändert durch Artikel 3 des Gesetzes vom 7. September 2007 (BGBI. I S. 2246).</t>
  </si>
  <si>
    <t>Die Darstellung aller Ergebnisse erfolgt in der Gliederung der "Klassifikation der Wirtschaftszweige, Ausgabe 2003" (WZ 2003).  Die WZ 2003 basiert auf der statistischen Systematik der Wirtschaftszweige in der Europäischen Gemeinschaft (NACE Rev. 1.1), die mit der Verordnung (EWG) Nr. 29/2002 der Kommission vom 19. Dezember 2001 veröffentlicht wurde, und ihrerseits auf der Internationalen Systematik der Wirtschaftszweige (ISIC Rev. 3.1) der Vereinten Nationen aufbaut.</t>
  </si>
  <si>
    <r>
      <t>GJ       Gigajoule (10</t>
    </r>
    <r>
      <rPr>
        <vertAlign val="superscript"/>
        <sz val="9"/>
        <rFont val="Helvetica"/>
        <family val="0"/>
      </rPr>
      <t>3</t>
    </r>
    <r>
      <rPr>
        <sz val="9"/>
        <rFont val="Helvetica"/>
        <family val="0"/>
      </rPr>
      <t xml:space="preserve"> MJ oder 10</t>
    </r>
    <r>
      <rPr>
        <vertAlign val="superscript"/>
        <sz val="9"/>
        <rFont val="Helvetica"/>
        <family val="0"/>
      </rPr>
      <t>6</t>
    </r>
    <r>
      <rPr>
        <sz val="9"/>
        <rFont val="Helvetica"/>
        <family val="0"/>
      </rPr>
      <t xml:space="preserve"> kJ)</t>
    </r>
  </si>
  <si>
    <r>
      <t>TJ        Terajoule (10</t>
    </r>
    <r>
      <rPr>
        <vertAlign val="superscript"/>
        <sz val="9"/>
        <rFont val="Helvetica"/>
        <family val="0"/>
      </rPr>
      <t>3</t>
    </r>
    <r>
      <rPr>
        <sz val="9"/>
        <rFont val="Helvetica"/>
        <family val="0"/>
      </rPr>
      <t xml:space="preserve"> GJ oder 10</t>
    </r>
    <r>
      <rPr>
        <vertAlign val="superscript"/>
        <sz val="9"/>
        <rFont val="Helvetica"/>
        <family val="0"/>
      </rPr>
      <t>6</t>
    </r>
    <r>
      <rPr>
        <sz val="9"/>
        <rFont val="Helvetica"/>
        <family val="0"/>
      </rPr>
      <t xml:space="preserve"> MJ)</t>
    </r>
  </si>
  <si>
    <t>u. s. E.  und sonstige Erzeugnisse</t>
  </si>
  <si>
    <t xml:space="preserve">Mill.       Millionen  </t>
  </si>
  <si>
    <t>Mrd.      Milliarden</t>
  </si>
  <si>
    <t>u. Ä.     und Ähnliches</t>
  </si>
  <si>
    <t xml:space="preserve"> .</t>
  </si>
  <si>
    <t xml:space="preserve">Überblick zum Energieverbrauch im Bergbau und Verarbeitenden Gewerbe im Jahr 2007                                                                          </t>
  </si>
  <si>
    <t xml:space="preserve"> 1. Verbrauch von Energieträgern 2006 und 2007</t>
  </si>
  <si>
    <t xml:space="preserve"> 2. Energieverbrauch je Beschäftigten 2006 und 2007 nach Hauptgruppen</t>
  </si>
  <si>
    <t xml:space="preserve"> 3. Energieverbrauch je 1000 EUR Umsatz 2006 und 2007 nach Hauptgruppen</t>
  </si>
  <si>
    <t xml:space="preserve"> 4. Stromverbrauch 2006 und 2007 nach Hauptgruppen</t>
  </si>
  <si>
    <t xml:space="preserve">  2. Energieverbrauch im Bergbau und Verarbeitenden Gewerbe 2007 nach Wirtschaftszweigen</t>
  </si>
  <si>
    <t xml:space="preserve">  3. Energieverbrauch im Bergbau und Verarbeitenden Gewerbe 2007</t>
  </si>
  <si>
    <t xml:space="preserve">      Gewerbe 2006 und 2007 nach Wirtschaftszweigen</t>
  </si>
  <si>
    <t xml:space="preserve">  5. Energieverbrauch im Bergbau und Verarbeitenden Gewerbe 2007 nach Kreisen</t>
  </si>
  <si>
    <t xml:space="preserve">  6. Energieverbrauch im Bergbau und Verarbeitenden Gewerbe 2007</t>
  </si>
  <si>
    <t xml:space="preserve">      Gewerbe 2006 und 2007 nach Kreisen</t>
  </si>
  <si>
    <t xml:space="preserve">  8. Strombilanz 2007</t>
  </si>
  <si>
    <t xml:space="preserve">  9. Strombilanz 2007 nach Wirtschaftzweigen</t>
  </si>
  <si>
    <t xml:space="preserve"> 10. Strombilanz 2007 nach Kreisen</t>
  </si>
  <si>
    <t>2. Energieverbrauch  im Bergbau und Verarbeitenden Gewerbe 2007</t>
  </si>
  <si>
    <t>Verarbeitenden Gewerbe 2007</t>
  </si>
  <si>
    <t>Verarbeitenden Gewerbe 2006 und 2007 nach Wirtschaftszweigen</t>
  </si>
  <si>
    <t>5. Energieverbrauch im Bergbau und Verarbeitenden Gewerbe 2007</t>
  </si>
  <si>
    <t>8. Strombilanz 2007</t>
  </si>
  <si>
    <t>9. Strombilanz 2007 nach Wirtschaftszweigen</t>
  </si>
  <si>
    <t>10. Strombilanz 2007 nach Kreisen</t>
  </si>
  <si>
    <t xml:space="preserve">Überblick zur Energieverwendung im Bergbau und Verarbeitenden Gewerbe im Jahr 2007                                                                         </t>
  </si>
  <si>
    <t>Bezogen auf die Zahl der Beschäftigten der Industrie wurden 427 Tsd. MJ Energie je Beschäftigten verbraucht. Das waren 0,2 Prozent weniger als vor Jahresfrist (428 Tsd. MJ je Beschäftigten).</t>
  </si>
  <si>
    <t>Für den Absatz von Waren im Wert von 1 000 EUR wurden 2 255 MJ Energie eingesetzt (2006: 2 331 MJ).</t>
  </si>
  <si>
    <r>
      <t>Bei Betrachtung der einzelnen Branchen der Industrie verzeichnet das Papiergewerbe mit 16,5</t>
    </r>
    <r>
      <rPr>
        <sz val="9"/>
        <rFont val="Arial"/>
        <family val="0"/>
      </rPr>
      <t> </t>
    </r>
    <r>
      <rPr>
        <sz val="9"/>
        <rFont val="Helvetica"/>
        <family val="0"/>
      </rPr>
      <t>Mrd.</t>
    </r>
    <r>
      <rPr>
        <sz val="9"/>
        <rFont val="Arial"/>
        <family val="0"/>
      </rPr>
      <t> </t>
    </r>
    <r>
      <rPr>
        <sz val="9"/>
        <rFont val="Helvetica"/>
        <family val="0"/>
      </rPr>
      <t>MJ den höchsten Energieverbrauch, gefolgt vom Wirtschaftszweig Glasgewerbe, Herstellung von Keramik sowie Verarbeitung von Steinen und Erden (15,9 Mrd. MJ).</t>
    </r>
  </si>
  <si>
    <r>
      <t>Das Papiergewerbe ist auch die energieintensivste Branche innerhalb der Thüringer Industrie. Je Beschäftigten verbrauchten diese Betriebe  5 172 Tsd. MJ. Für den Absatz von Waren im Wert von 1 000 EUR mussten hier 18,4</t>
    </r>
    <r>
      <rPr>
        <sz val="9"/>
        <rFont val="Arial"/>
        <family val="0"/>
      </rPr>
      <t> </t>
    </r>
    <r>
      <rPr>
        <sz val="9"/>
        <rFont val="Helvetica"/>
        <family val="0"/>
      </rPr>
      <t>Tsd.</t>
    </r>
    <r>
      <rPr>
        <sz val="9"/>
        <rFont val="Arial"/>
        <family val="0"/>
      </rPr>
      <t> </t>
    </r>
    <r>
      <rPr>
        <sz val="9"/>
        <rFont val="Helvetica"/>
        <family val="0"/>
      </rPr>
      <t>MJ Energie eingesetzt werden.</t>
    </r>
  </si>
  <si>
    <t>kWh    Kilowattstunde</t>
  </si>
  <si>
    <t>Wichtige Hinweise</t>
  </si>
  <si>
    <r>
      <t>Dieser Energieverbrauch entspricht 5 827 Mill. kWh Strom, 171 Tsd. Tonnen Kohlen, 53 Tsd. Tonnen Heizöl, 5</t>
    </r>
    <r>
      <rPr>
        <sz val="9"/>
        <rFont val="Arial"/>
        <family val="0"/>
      </rPr>
      <t> 929 </t>
    </r>
    <r>
      <rPr>
        <sz val="9"/>
        <rFont val="Helvetica"/>
        <family val="0"/>
      </rPr>
      <t>Mill.</t>
    </r>
    <r>
      <rPr>
        <sz val="9"/>
        <rFont val="Arial"/>
        <family val="0"/>
      </rPr>
      <t> </t>
    </r>
    <r>
      <rPr>
        <sz val="9"/>
        <rFont val="Helvetica"/>
        <family val="0"/>
      </rPr>
      <t xml:space="preserve">kWh Erdgas, 14,0 Mrd. MJ erneuerbare Energien,  874 Mill. kWh Fernwärme und 2 755 Mill. MJ an sonstigen Energieträgern. </t>
    </r>
  </si>
  <si>
    <t xml:space="preserve">Im Vergleich zum Vorjahr wurden 5,4 Prozent bzw. 3,4 Mrd. MJ von diesen Energieträgern mehr verbraucht. Getrennt betrachtet, stieg der Verbrauch von Kohle um 27,1 Prozent, der Stromverbrauch um 6,0 Prozent, der Erdgasverbrauch stieg um 2,5 Prozent, während der Verbrauch von Heizöl um 26,5 Prozent, der Fernwärmeverbrauch um 4,1 Prozent und der Verbrauch von erneuerbaren Energien um 0,8 Prozent  sank. </t>
  </si>
  <si>
    <r>
      <t>Die vorherrschende Energieform war der Strom mit einem Anteil am gesamten Energieverbrauch von 31,6</t>
    </r>
    <r>
      <rPr>
        <sz val="9"/>
        <rFont val="Arial"/>
        <family val="0"/>
      </rPr>
      <t> </t>
    </r>
    <r>
      <rPr>
        <sz val="9"/>
        <rFont val="Helvetica"/>
        <family val="0"/>
      </rPr>
      <t>Prozent, gefolgt vom Erdgasverbrauch (Anteil 29,0 Prozent). Durch den Einsatz erneuerbarer Energien wurde der Energieverbrauch anteilmäßig zu 21,1 Prozent bestimmt.</t>
    </r>
  </si>
  <si>
    <t>Den höchsten  Anstieg des Energieverbrauchs verursachte im Jahre 2007 der Wirtschaftszweig Glasgewerbe, Herstellung von Keramik, Verarbeitung von Steinen und Erden (+ 23,5 Prozent).</t>
  </si>
  <si>
    <t xml:space="preserve">Nach Kreisen betrachtet, wurde im Saale-Orla-Kreis der höchste Energieverbrauch (16,8 Mrd. MJ) verzeichnet, gefolgt vom Kreis Saalfeld-Rudolstadt (8,2 Mrd. MJ) und dem Eichsfeld mit 6,9 Mrd MJ. </t>
  </si>
  <si>
    <t xml:space="preserve">Gegenüber dem Vorjahr ging der Energiebedarf besonders in den kreisfreien Städten Suhl (- 15,3 Prozent) und Eisenach (- 15,2 Prozent) zurück. Dagegen wurde insbesondere in dem Kreis Eichsfeld (+ 64,3 Prozent), Kyffhäuserkreis (+ 19,4 Prozent) und Ilm-Kreis (+ 16,1 Prozent) mehr Energie verbraucht. </t>
  </si>
  <si>
    <t xml:space="preserve">4. Ab Berichtsjahr 2007 beziehen sich die Angaben in Verbindung mit den Beschäftigten auf den Stichtag 30.9.   </t>
  </si>
  <si>
    <t xml:space="preserve">   des Jahres.</t>
  </si>
  <si>
    <r>
      <t>In den Betrieben des Bergbaus und Verarbeitenden Gewerbes wurde im Jahr 2007 beim Einsatz von Strom, Kohlen, Erdgas, Heizölen, erneuerbaren Energien, Fernwärme und sonstigen Energieträgern (z. B. auch sonstige Mineralöle) ein Energieverbrauch von 66,4</t>
    </r>
    <r>
      <rPr>
        <sz val="9"/>
        <rFont val="Arial"/>
        <family val="0"/>
      </rPr>
      <t> </t>
    </r>
    <r>
      <rPr>
        <sz val="9"/>
        <rFont val="Helvetica"/>
        <family val="0"/>
      </rPr>
      <t>Mrd.</t>
    </r>
    <r>
      <rPr>
        <sz val="9"/>
        <rFont val="Arial"/>
        <family val="0"/>
      </rPr>
      <t> </t>
    </r>
    <r>
      <rPr>
        <sz val="9"/>
        <rFont val="Helvetica"/>
        <family val="0"/>
      </rPr>
      <t>MJ ermittelt.</t>
    </r>
  </si>
  <si>
    <t xml:space="preserve">Je Beschäftigten in der Industrie wurde im Saale-Orla-Kreis mit 1,7 Mill. MJ und im Kreis Saalfeld-Rudolstadt sowie im Kreis Eichsfeld mit jeweils 0,9 Mill. MJ die meiste Energie benötigt. </t>
  </si>
  <si>
    <t>9,0 Tsd. MJ Energie waren im Saale-Orla-Kreis notwendig, um Waren im Wert von 1000 Euro herzustellen, im Kreis Saalfeld-Rudolstadt waren dazu 4,2 Tsd. MJ erforderlich. Der geringste Energieverbrauch je 1000 Euro Umsatz wurde für den Kreis Sömmerda mit 0,3 Tsd. MJ errechnet, gefolgt von den kreisfreien Städten Eisenach mit 0,4 Tsd. MJ Energie und Suhl mit 0,7 Tsd. MJ.</t>
  </si>
  <si>
    <t xml:space="preserve"> Verarbeitenden Gewerbe 2006 und 2007 nach Kreisen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</si>
  <si>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</si>
  <si>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</si>
  <si>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</si>
  <si>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</si>
  <si>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</si>
  <si>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</si>
  <si>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</si>
  <si>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</si>
  <si>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</si>
  <si>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</si>
  <si>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</si>
  <si>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</si>
  <si>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</si>
  <si>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Energieverbrauch im Bergbau und Verarbeitenden Gewerbe in Thüringen 2007</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</si>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</sst>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0"/>
    <numFmt numFmtId="170" formatCode="###\ ###\ ##0"/>
    <numFmt numFmtId="171" formatCode="#\ ##0.0\ \ \ \ \ \ \ \ \ \ \ \ \ \ \ "/>
    <numFmt numFmtId="172" formatCode="#\ ###\ ###\ \ \ \ \ \ \ \ \ \ \ \ "/>
    <numFmt numFmtId="173" formatCode="&quot;    &quot;\ \ ##0.0\ \ \ \ \ \ \ \ \ \ \ \ "/>
    <numFmt numFmtId="174" formatCode="&quot;    &quot;##0.0\ \ \ \ \ \ \ \ \ \ \ \ "/>
    <numFmt numFmtId="175" formatCode="&quot;      &quot;##0.0\ \ \ \ \ \ \ \ \ \ \ \ "/>
    <numFmt numFmtId="176" formatCode="_D_D_D_D##0.0_D_D_D_D_D_D;_D_D_D_D\-* ##0.0_D_D_D_D_D_D"/>
    <numFmt numFmtId="177" formatCode="#\ ###\ ###\ \ \ \ \ \ \ \ \ \ \ \ \ \ \ "/>
    <numFmt numFmtId="178" formatCode="#\ ###\ ###.0\ \ \ \ \ \ \ \ \ \ \ \ \ \ \ "/>
    <numFmt numFmtId="179" formatCode="###\ ###\ ###\ ##0;0;\-"/>
    <numFmt numFmtId="180" formatCode="###\ ###\ ###_D_D;_D_D\)\-* ###\ ###\ ###_D_D;;* @_D_D"/>
    <numFmt numFmtId="181" formatCode="0.0\ \ \ "/>
    <numFmt numFmtId="182" formatCode="0.000"/>
    <numFmt numFmtId="183" formatCode="\ \ \ 0.0\ \ \ "/>
    <numFmt numFmtId="184" formatCode="\ 0.0\ \ \ "/>
    <numFmt numFmtId="185" formatCode="0\ ###"/>
    <numFmt numFmtId="186" formatCode="#\ ###"/>
    <numFmt numFmtId="187" formatCode="##\ ###\ ###\ \ \ "/>
    <numFmt numFmtId="188" formatCode="0.0\ \ \ \ "/>
    <numFmt numFmtId="189" formatCode="??0.0_H;\-??0.0_H\ "/>
    <numFmt numFmtId="190" formatCode="??0.0_H;\-??0.0_H"/>
    <numFmt numFmtId="191" formatCode="###\ ##0"/>
    <numFmt numFmtId="192" formatCode="00\ 000"/>
  </numFmts>
  <fonts count="35">
    <font>
      <sz val="10"/>
      <name val="Arial"/>
      <family val="0"/>
    </font>
    <font>
      <b/>
      <sz val="10"/>
      <name val="Arial"/>
      <family val="0"/>
    </font>
    <font>
      <i/>
      <sz val="10"/>
      <name val="Arial"/>
      <family val="0"/>
    </font>
    <font>
      <b/>
      <i/>
      <sz val="10"/>
      <name val="Arial"/>
      <family val="0"/>
    </font>
    <font>
      <sz val="8"/>
      <name val="Arial"/>
      <family val="0"/>
    </font>
    <font>
      <b/>
      <sz val="9"/>
      <name val="Helvetica"/>
      <family val="0"/>
    </font>
    <font>
      <sz val="9"/>
      <name val="Helvetica"/>
      <family val="0"/>
    </font>
    <font>
      <sz val="10"/>
      <name val="Helvetica"/>
      <family val="0"/>
    </font>
    <font>
      <sz val="9"/>
      <name val="Arial"/>
      <family val="2"/>
    </font>
    <font>
      <u val="single"/>
      <sz val="10"/>
      <color indexed="12"/>
      <name val="Arial"/>
      <family val="0"/>
    </font>
    <font>
      <u val="single"/>
      <sz val="10"/>
      <color indexed="36"/>
      <name val="Arial"/>
      <family val="0"/>
    </font>
    <font>
      <vertAlign val="superscript"/>
      <sz val="9"/>
      <name val="Helvetica"/>
      <family val="0"/>
    </font>
    <font>
      <b/>
      <sz val="11"/>
      <color indexed="10"/>
      <name val="Helvetica"/>
      <family val="0"/>
    </font>
    <font>
      <sz val="9"/>
      <color indexed="10"/>
      <name val="Helvetica"/>
      <family val="0"/>
    </font>
    <font>
      <sz val="10"/>
      <color indexed="10"/>
      <name val="Arial"/>
      <family val="0"/>
    </font>
    <font>
      <b/>
      <sz val="11"/>
      <name val="Helvetica"/>
      <family val="0"/>
    </font>
    <font>
      <sz val="9"/>
      <name val="Courier"/>
      <family val="3"/>
    </font>
    <font>
      <sz val="10"/>
      <name val="Courier"/>
      <family val="3"/>
    </font>
    <font>
      <sz val="14.75"/>
      <name val="Arial"/>
      <family val="0"/>
    </font>
    <font>
      <sz val="12"/>
      <name val="Arial"/>
      <family val="0"/>
    </font>
    <font>
      <b/>
      <sz val="12"/>
      <name val="Arial"/>
      <family val="2"/>
    </font>
    <font>
      <b/>
      <sz val="9"/>
      <name val="Arial"/>
      <family val="2"/>
    </font>
    <font>
      <b/>
      <sz val="8"/>
      <name val="Helvetica"/>
      <family val="2"/>
    </font>
    <font>
      <b/>
      <sz val="8"/>
      <name val="Arial"/>
      <family val="2"/>
    </font>
    <font>
      <sz val="8"/>
      <name val="Helvetica"/>
      <family val="2"/>
    </font>
    <font>
      <sz val="14"/>
      <color indexed="12"/>
      <name val="Arial"/>
      <family val="0"/>
    </font>
    <font>
      <u val="single"/>
      <sz val="8"/>
      <name val="Arial"/>
      <family val="2"/>
    </font>
    <font>
      <sz val="11"/>
      <name val="Helvetica"/>
      <family val="2"/>
    </font>
    <font>
      <vertAlign val="superscript"/>
      <sz val="8"/>
      <name val="Arial"/>
      <family val="2"/>
    </font>
    <font>
      <sz val="11.25"/>
      <name val="Arial"/>
      <family val="2"/>
    </font>
    <font>
      <sz val="10.75"/>
      <name val="Arial"/>
      <family val="2"/>
    </font>
    <font>
      <b/>
      <sz val="11.5"/>
      <name val="Arial"/>
      <family val="2"/>
    </font>
    <font>
      <sz val="9.5"/>
      <name val="Arial"/>
      <family val="2"/>
    </font>
    <font>
      <b/>
      <sz val="11"/>
      <name val="Arial"/>
      <family val="2"/>
    </font>
    <font>
      <sz val="11"/>
      <name val="Arial"/>
      <family val="2"/>
    </font>
  </fonts>
  <fills count="2">
    <fill>
      <patternFill/>
    </fill>
    <fill>
      <patternFill patternType="gray125"/>
    </fill>
  </fills>
  <borders count="17">
    <border>
      <left/>
      <right/>
      <top/>
      <bottom/>
      <diagonal/>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97">
    <xf numFmtId="0" fontId="0" fillId="0" borderId="0" xfId="0" applyAlignment="1">
      <alignment/>
    </xf>
    <xf numFmtId="0" fontId="1" fillId="0" borderId="0" xfId="0" applyFont="1" applyAlignment="1">
      <alignment/>
    </xf>
    <xf numFmtId="168" fontId="0" fillId="0" borderId="0" xfId="0" applyNumberFormat="1" applyAlignment="1">
      <alignment/>
    </xf>
    <xf numFmtId="0" fontId="6" fillId="0" borderId="0" xfId="0" applyFont="1" applyAlignment="1">
      <alignment/>
    </xf>
    <xf numFmtId="0" fontId="8" fillId="0" borderId="0" xfId="0" applyFont="1" applyAlignment="1">
      <alignment/>
    </xf>
    <xf numFmtId="0" fontId="14" fillId="0" borderId="0" xfId="0" applyFont="1" applyAlignment="1">
      <alignment/>
    </xf>
    <xf numFmtId="0" fontId="15"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6" fillId="0" borderId="0" xfId="0" applyFont="1" applyAlignment="1">
      <alignment horizontal="center" vertical="top" wrapText="1"/>
    </xf>
    <xf numFmtId="0" fontId="16" fillId="0" borderId="0" xfId="0" applyFont="1" applyAlignment="1">
      <alignment vertical="top" wrapText="1"/>
    </xf>
    <xf numFmtId="0" fontId="17" fillId="0" borderId="0" xfId="0" applyFont="1" applyAlignment="1">
      <alignment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Font="1" applyAlignment="1">
      <alignment vertical="top" wrapText="1"/>
    </xf>
    <xf numFmtId="0" fontId="0" fillId="0" borderId="0" xfId="0" applyFont="1" applyAlignment="1">
      <alignment/>
    </xf>
    <xf numFmtId="0" fontId="14"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168" fontId="0" fillId="0" borderId="0" xfId="0" applyNumberFormat="1" applyFont="1" applyAlignment="1">
      <alignment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6" fillId="0" borderId="0" xfId="0" applyFont="1" applyAlignment="1" quotePrefix="1">
      <alignment horizontal="center" vertical="top" wrapText="1"/>
    </xf>
    <xf numFmtId="0" fontId="0"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0" borderId="1" xfId="0" applyFont="1" applyBorder="1" applyAlignment="1">
      <alignment horizontal="center" vertical="center"/>
    </xf>
    <xf numFmtId="0" fontId="6"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centerContinuous" vertical="center"/>
    </xf>
    <xf numFmtId="0" fontId="6" fillId="0" borderId="0" xfId="0" applyFont="1" applyBorder="1" applyAlignment="1">
      <alignment horizontal="centerContinuous" vertical="center"/>
    </xf>
    <xf numFmtId="172" fontId="5" fillId="0" borderId="0" xfId="0" applyNumberFormat="1" applyFont="1" applyAlignment="1">
      <alignment/>
    </xf>
    <xf numFmtId="173" fontId="5" fillId="0" borderId="0" xfId="0" applyNumberFormat="1" applyFont="1" applyAlignment="1">
      <alignment/>
    </xf>
    <xf numFmtId="174" fontId="5" fillId="0" borderId="0" xfId="0" applyNumberFormat="1" applyFont="1" applyAlignment="1">
      <alignment/>
    </xf>
    <xf numFmtId="172" fontId="6" fillId="0" borderId="0" xfId="0" applyNumberFormat="1" applyFont="1" applyAlignment="1">
      <alignment/>
    </xf>
    <xf numFmtId="175" fontId="6" fillId="0" borderId="0" xfId="0" applyNumberFormat="1" applyFont="1" applyAlignment="1">
      <alignment/>
    </xf>
    <xf numFmtId="174" fontId="6" fillId="0" borderId="0" xfId="0" applyNumberFormat="1" applyFont="1" applyAlignment="1">
      <alignment/>
    </xf>
    <xf numFmtId="173" fontId="6" fillId="0" borderId="0" xfId="0" applyNumberFormat="1" applyFont="1" applyAlignment="1">
      <alignment/>
    </xf>
    <xf numFmtId="172" fontId="6" fillId="0" borderId="0" xfId="0" applyNumberFormat="1" applyFont="1" applyAlignment="1">
      <alignment horizontal="center"/>
    </xf>
    <xf numFmtId="172" fontId="5" fillId="0" borderId="0" xfId="0" applyNumberFormat="1" applyFont="1" applyAlignment="1">
      <alignment horizontal="center"/>
    </xf>
    <xf numFmtId="174" fontId="5" fillId="0" borderId="0" xfId="0" applyNumberFormat="1" applyFont="1" applyAlignment="1">
      <alignment/>
    </xf>
    <xf numFmtId="176" fontId="5" fillId="0" borderId="0" xfId="0" applyNumberFormat="1" applyFont="1" applyBorder="1" applyAlignment="1">
      <alignment/>
    </xf>
    <xf numFmtId="177" fontId="5" fillId="0" borderId="0" xfId="0" applyNumberFormat="1" applyFont="1" applyAlignment="1">
      <alignment/>
    </xf>
    <xf numFmtId="178" fontId="5" fillId="0" borderId="0" xfId="0" applyNumberFormat="1" applyFont="1" applyAlignment="1">
      <alignment/>
    </xf>
    <xf numFmtId="0" fontId="6" fillId="0" borderId="0" xfId="0" applyFont="1" applyAlignment="1">
      <alignment/>
    </xf>
    <xf numFmtId="0" fontId="4" fillId="0" borderId="2" xfId="0" applyFont="1" applyBorder="1" applyAlignment="1">
      <alignment horizontal="center"/>
    </xf>
    <xf numFmtId="0" fontId="0" fillId="0" borderId="0" xfId="0" applyFont="1" applyBorder="1" applyAlignment="1">
      <alignment/>
    </xf>
    <xf numFmtId="0" fontId="4" fillId="0" borderId="0" xfId="0" applyFont="1" applyBorder="1" applyAlignment="1">
      <alignment/>
    </xf>
    <xf numFmtId="0" fontId="23" fillId="0" borderId="0" xfId="0" applyFont="1" applyBorder="1" applyAlignment="1">
      <alignment/>
    </xf>
    <xf numFmtId="49" fontId="6" fillId="0" borderId="0" xfId="0" applyNumberFormat="1" applyFont="1" applyAlignment="1">
      <alignment horizontal="centerContinuous"/>
    </xf>
    <xf numFmtId="0" fontId="8" fillId="0" borderId="0" xfId="0" applyFont="1" applyAlignment="1">
      <alignment horizontal="centerContinuous"/>
    </xf>
    <xf numFmtId="0" fontId="0"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5" fillId="0" borderId="0" xfId="0" applyFont="1" applyAlignment="1">
      <alignment/>
    </xf>
    <xf numFmtId="0" fontId="4" fillId="0" borderId="3" xfId="0" applyFont="1" applyBorder="1" applyAlignment="1">
      <alignment horizontal="center" vertical="center"/>
    </xf>
    <xf numFmtId="0" fontId="24" fillId="0" borderId="4" xfId="0" applyFont="1" applyBorder="1" applyAlignment="1">
      <alignment horizontal="centerContinuous" vertical="center"/>
    </xf>
    <xf numFmtId="0" fontId="6" fillId="0" borderId="5" xfId="0" applyFont="1" applyBorder="1" applyAlignment="1">
      <alignment horizontal="centerContinuous" vertical="center"/>
    </xf>
    <xf numFmtId="0" fontId="24" fillId="0" borderId="4" xfId="0" applyFont="1" applyBorder="1" applyAlignment="1">
      <alignment horizontal="center" vertical="center"/>
    </xf>
    <xf numFmtId="0" fontId="4" fillId="0" borderId="2" xfId="0" applyFont="1" applyBorder="1" applyAlignment="1">
      <alignment horizontal="right"/>
    </xf>
    <xf numFmtId="0" fontId="23" fillId="0" borderId="6" xfId="0" applyFont="1" applyBorder="1" applyAlignment="1">
      <alignment horizontal="left" vertical="center"/>
    </xf>
    <xf numFmtId="0" fontId="4" fillId="0" borderId="2" xfId="0" applyFont="1" applyBorder="1" applyAlignment="1">
      <alignment/>
    </xf>
    <xf numFmtId="0" fontId="4" fillId="0" borderId="6" xfId="0" applyFont="1" applyBorder="1" applyAlignment="1">
      <alignment horizontal="left" vertical="center"/>
    </xf>
    <xf numFmtId="0" fontId="24" fillId="0" borderId="2" xfId="0" applyFont="1" applyBorder="1" applyAlignment="1">
      <alignment/>
    </xf>
    <xf numFmtId="0" fontId="24" fillId="0" borderId="2" xfId="0" applyFont="1" applyBorder="1" applyAlignment="1">
      <alignment/>
    </xf>
    <xf numFmtId="0" fontId="22" fillId="0" borderId="2" xfId="0" applyFont="1" applyBorder="1" applyAlignment="1">
      <alignment/>
    </xf>
    <xf numFmtId="0" fontId="23" fillId="0" borderId="6" xfId="0" applyFont="1" applyBorder="1" applyAlignment="1">
      <alignment/>
    </xf>
    <xf numFmtId="0" fontId="21" fillId="0" borderId="0" xfId="0" applyFont="1" applyAlignment="1">
      <alignment horizontal="left"/>
    </xf>
    <xf numFmtId="0" fontId="4" fillId="0" borderId="7" xfId="0" applyFont="1" applyBorder="1" applyAlignment="1">
      <alignment horizontal="center" vertical="center"/>
    </xf>
    <xf numFmtId="0" fontId="4" fillId="0" borderId="8" xfId="0" applyFont="1" applyBorder="1" applyAlignment="1">
      <alignment horizontal="right"/>
    </xf>
    <xf numFmtId="0" fontId="4" fillId="0" borderId="8" xfId="0" applyFont="1" applyBorder="1" applyAlignment="1">
      <alignment/>
    </xf>
    <xf numFmtId="0" fontId="24" fillId="0" borderId="0" xfId="0" applyFont="1" applyAlignment="1">
      <alignment horizontal="centerContinuous"/>
    </xf>
    <xf numFmtId="0" fontId="4" fillId="0" borderId="9" xfId="20" applyFont="1" applyBorder="1">
      <alignment/>
      <protection/>
    </xf>
    <xf numFmtId="0" fontId="23" fillId="0" borderId="9" xfId="20" applyFont="1" applyBorder="1">
      <alignment/>
      <protection/>
    </xf>
    <xf numFmtId="0" fontId="4" fillId="0" borderId="0" xfId="0" applyFont="1" applyBorder="1" applyAlignment="1">
      <alignment horizontal="right"/>
    </xf>
    <xf numFmtId="0" fontId="4" fillId="0" borderId="0" xfId="0" applyFont="1" applyAlignment="1" quotePrefix="1">
      <alignment horizontal="centerContinuous"/>
    </xf>
    <xf numFmtId="0" fontId="4" fillId="0" borderId="8" xfId="0" applyFont="1" applyBorder="1" applyAlignment="1">
      <alignment horizontal="center"/>
    </xf>
    <xf numFmtId="0" fontId="27" fillId="0" borderId="0" xfId="0" applyFont="1" applyAlignment="1">
      <alignment horizontal="centerContinuous"/>
    </xf>
    <xf numFmtId="0" fontId="15" fillId="0" borderId="0" xfId="0" applyFont="1" applyAlignment="1">
      <alignment horizontal="centerContinuous"/>
    </xf>
    <xf numFmtId="0" fontId="6" fillId="0" borderId="2" xfId="0" applyFont="1" applyBorder="1" applyAlignment="1">
      <alignment/>
    </xf>
    <xf numFmtId="171" fontId="6" fillId="0" borderId="0" xfId="0" applyNumberFormat="1" applyFont="1" applyAlignment="1">
      <alignment/>
    </xf>
    <xf numFmtId="0" fontId="22" fillId="0" borderId="2" xfId="0" applyFont="1" applyBorder="1" applyAlignment="1">
      <alignment/>
    </xf>
    <xf numFmtId="180" fontId="4" fillId="0" borderId="0" xfId="0" applyNumberFormat="1" applyFont="1" applyAlignment="1">
      <alignment horizontal="right"/>
    </xf>
    <xf numFmtId="0" fontId="24" fillId="0" borderId="0" xfId="0" applyFont="1" applyAlignment="1">
      <alignment/>
    </xf>
    <xf numFmtId="172" fontId="22" fillId="0" borderId="0" xfId="0" applyNumberFormat="1" applyFont="1" applyAlignment="1">
      <alignment/>
    </xf>
    <xf numFmtId="172" fontId="24" fillId="0" borderId="0" xfId="0" applyNumberFormat="1" applyFont="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0" fillId="0" borderId="10" xfId="0" applyBorder="1" applyAlignment="1">
      <alignment/>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3" fillId="0" borderId="2" xfId="0" applyFont="1" applyBorder="1" applyAlignment="1">
      <alignment horizontal="center"/>
    </xf>
    <xf numFmtId="0" fontId="23" fillId="0" borderId="2" xfId="0" applyFont="1" applyBorder="1" applyAlignment="1">
      <alignment horizontal="center"/>
    </xf>
    <xf numFmtId="0" fontId="0" fillId="0" borderId="0" xfId="0" applyBorder="1" applyAlignment="1">
      <alignment/>
    </xf>
    <xf numFmtId="0" fontId="24" fillId="0" borderId="2" xfId="0" applyFont="1" applyBorder="1" applyAlignment="1">
      <alignment horizontal="center"/>
    </xf>
    <xf numFmtId="181" fontId="4" fillId="0" borderId="0" xfId="0" applyNumberFormat="1" applyFont="1" applyBorder="1" applyAlignment="1">
      <alignment horizontal="right"/>
    </xf>
    <xf numFmtId="180" fontId="0" fillId="0" borderId="0" xfId="0" applyNumberFormat="1" applyFont="1" applyAlignment="1">
      <alignment/>
    </xf>
    <xf numFmtId="180" fontId="0" fillId="0" borderId="0" xfId="0" applyNumberFormat="1" applyFont="1" applyBorder="1" applyAlignment="1">
      <alignment/>
    </xf>
    <xf numFmtId="180" fontId="4" fillId="0" borderId="0" xfId="0" applyNumberFormat="1" applyFont="1" applyFill="1" applyAlignment="1">
      <alignment horizontal="right"/>
    </xf>
    <xf numFmtId="180" fontId="23" fillId="0" borderId="0" xfId="0" applyNumberFormat="1" applyFont="1" applyAlignment="1">
      <alignment horizontal="right"/>
    </xf>
    <xf numFmtId="0" fontId="0" fillId="0" borderId="0" xfId="0" applyFont="1" applyAlignment="1">
      <alignment/>
    </xf>
    <xf numFmtId="0" fontId="24" fillId="0" borderId="5"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horizontal="center"/>
    </xf>
    <xf numFmtId="0" fontId="4" fillId="0" borderId="0" xfId="20" applyFont="1" applyBorder="1">
      <alignment/>
      <protection/>
    </xf>
    <xf numFmtId="0" fontId="6" fillId="0" borderId="0" xfId="0" applyFont="1" applyAlignment="1">
      <alignment horizontal="left" vertical="top" wrapText="1"/>
    </xf>
    <xf numFmtId="0" fontId="8" fillId="0" borderId="0" xfId="0" applyFont="1" applyAlignment="1">
      <alignment horizontal="center" vertical="top" wrapText="1"/>
    </xf>
    <xf numFmtId="0" fontId="24" fillId="0" borderId="5" xfId="0" applyFont="1" applyBorder="1" applyAlignment="1">
      <alignment horizontal="center" vertical="center"/>
    </xf>
    <xf numFmtId="0" fontId="0" fillId="0" borderId="2" xfId="0" applyBorder="1" applyAlignment="1">
      <alignment/>
    </xf>
    <xf numFmtId="0" fontId="4" fillId="0" borderId="2" xfId="0" applyFont="1" applyBorder="1" applyAlignment="1">
      <alignment horizontal="center"/>
    </xf>
    <xf numFmtId="173" fontId="13" fillId="0" borderId="0" xfId="0" applyNumberFormat="1" applyFont="1" applyAlignment="1">
      <alignment/>
    </xf>
    <xf numFmtId="180" fontId="4" fillId="0" borderId="0" xfId="0" applyNumberFormat="1" applyFont="1" applyAlignment="1" quotePrefix="1">
      <alignment horizontal="right"/>
    </xf>
    <xf numFmtId="0" fontId="5" fillId="0" borderId="0" xfId="0" applyFont="1" applyAlignment="1">
      <alignment vertical="top" wrapText="1"/>
    </xf>
    <xf numFmtId="0" fontId="23" fillId="0" borderId="0" xfId="0" applyFont="1" applyBorder="1" applyAlignment="1">
      <alignment horizontal="center"/>
    </xf>
    <xf numFmtId="0" fontId="23" fillId="0" borderId="0" xfId="0" applyFont="1" applyBorder="1" applyAlignment="1">
      <alignment horizontal="center"/>
    </xf>
    <xf numFmtId="180" fontId="0" fillId="0" borderId="0" xfId="0" applyNumberFormat="1" applyAlignment="1">
      <alignment/>
    </xf>
    <xf numFmtId="187" fontId="4" fillId="0" borderId="0" xfId="0" applyNumberFormat="1" applyFont="1" applyAlignment="1">
      <alignment/>
    </xf>
    <xf numFmtId="188" fontId="4" fillId="0" borderId="0" xfId="0" applyNumberFormat="1" applyFont="1" applyAlignment="1">
      <alignment/>
    </xf>
    <xf numFmtId="0" fontId="4" fillId="0" borderId="0" xfId="0" applyNumberFormat="1" applyFont="1" applyAlignment="1">
      <alignment horizontal="right" indent="1"/>
    </xf>
    <xf numFmtId="0" fontId="0" fillId="0" borderId="0" xfId="0" applyFont="1" applyAlignment="1">
      <alignment/>
    </xf>
    <xf numFmtId="189" fontId="4" fillId="0" borderId="0" xfId="0" applyNumberFormat="1" applyFont="1" applyBorder="1" applyAlignment="1">
      <alignment horizontal="right"/>
    </xf>
    <xf numFmtId="190" fontId="4" fillId="0" borderId="0" xfId="0" applyNumberFormat="1" applyFont="1" applyBorder="1" applyAlignment="1">
      <alignment horizontal="right"/>
    </xf>
    <xf numFmtId="190" fontId="23" fillId="0" borderId="0" xfId="0" applyNumberFormat="1" applyFont="1" applyBorder="1" applyAlignment="1">
      <alignment horizontal="right"/>
    </xf>
    <xf numFmtId="180" fontId="4" fillId="0" borderId="0" xfId="0" applyNumberFormat="1" applyFont="1" applyAlignment="1">
      <alignment horizontal="right"/>
    </xf>
    <xf numFmtId="190" fontId="0" fillId="0" borderId="0" xfId="0" applyNumberFormat="1" applyFont="1" applyAlignment="1">
      <alignment/>
    </xf>
    <xf numFmtId="187" fontId="23" fillId="0" borderId="0" xfId="0" applyNumberFormat="1" applyFont="1" applyAlignment="1">
      <alignment/>
    </xf>
    <xf numFmtId="0" fontId="23" fillId="0" borderId="0" xfId="0" applyNumberFormat="1" applyFont="1" applyAlignment="1">
      <alignment horizontal="right" indent="1"/>
    </xf>
    <xf numFmtId="181" fontId="23" fillId="0" borderId="0" xfId="0" applyNumberFormat="1" applyFont="1" applyBorder="1" applyAlignment="1">
      <alignment horizontal="right"/>
    </xf>
    <xf numFmtId="0" fontId="6" fillId="0" borderId="13" xfId="0" applyFont="1" applyBorder="1" applyAlignment="1">
      <alignment horizontal="centerContinuous" vertical="center"/>
    </xf>
    <xf numFmtId="0" fontId="24" fillId="0" borderId="5" xfId="0" applyFont="1" applyBorder="1" applyAlignment="1">
      <alignment horizontal="centerContinuous" vertical="center"/>
    </xf>
    <xf numFmtId="0" fontId="26" fillId="0" borderId="6" xfId="0" applyFont="1" applyBorder="1" applyAlignment="1">
      <alignment horizontal="center" vertical="center" wrapText="1"/>
    </xf>
    <xf numFmtId="0" fontId="26" fillId="0" borderId="10" xfId="0" applyFont="1" applyBorder="1" applyAlignment="1">
      <alignment horizontal="center" vertical="center" wrapText="1"/>
    </xf>
    <xf numFmtId="0" fontId="4" fillId="0" borderId="7" xfId="0" applyFont="1" applyBorder="1" applyAlignment="1">
      <alignment horizontal="center" vertical="center"/>
    </xf>
    <xf numFmtId="0" fontId="0" fillId="0" borderId="0" xfId="0" applyAlignment="1">
      <alignment horizontal="right" vertical="top" wrapText="1"/>
    </xf>
    <xf numFmtId="0" fontId="6" fillId="0" borderId="0" xfId="0" applyFont="1" applyAlignment="1" quotePrefix="1">
      <alignment horizontal="center" vertical="top" wrapText="1"/>
    </xf>
    <xf numFmtId="0" fontId="21" fillId="0" borderId="0" xfId="0" applyFont="1" applyAlignment="1">
      <alignment horizontal="center"/>
    </xf>
    <xf numFmtId="0" fontId="4" fillId="0" borderId="5" xfId="0" applyFont="1" applyBorder="1" applyAlignment="1">
      <alignment horizontal="center"/>
    </xf>
    <xf numFmtId="0" fontId="4" fillId="0" borderId="13" xfId="0" applyFont="1" applyBorder="1" applyAlignment="1">
      <alignment horizontal="center"/>
    </xf>
    <xf numFmtId="0" fontId="8" fillId="0" borderId="0" xfId="0" applyFont="1" applyAlignment="1" quotePrefix="1">
      <alignment horizont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23" fillId="0" borderId="0" xfId="0" applyFont="1" applyAlignment="1">
      <alignment horizontal="center"/>
    </xf>
    <xf numFmtId="49" fontId="6" fillId="0" borderId="0" xfId="0" applyNumberFormat="1" applyFont="1" applyAlignment="1">
      <alignment horizont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6"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right"/>
    </xf>
    <xf numFmtId="0" fontId="24" fillId="0" borderId="3"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20" fillId="0" borderId="0" xfId="0" applyFont="1" applyAlignment="1">
      <alignment horizontal="center" wrapText="1"/>
    </xf>
    <xf numFmtId="0" fontId="0" fillId="0" borderId="0" xfId="0" applyAlignment="1">
      <alignment wrapText="1"/>
    </xf>
    <xf numFmtId="0" fontId="34" fillId="0" borderId="0" xfId="0" applyFont="1" applyAlignment="1">
      <alignment/>
    </xf>
    <xf numFmtId="0" fontId="1" fillId="0" borderId="0" xfId="0" applyFont="1" applyAlignment="1">
      <alignment wrapText="1"/>
    </xf>
    <xf numFmtId="0" fontId="0" fillId="0" borderId="0" xfId="0" applyNumberFormat="1" applyAlignment="1">
      <alignment wrapText="1"/>
    </xf>
    <xf numFmtId="192" fontId="1" fillId="0" borderId="0" xfId="0" applyNumberFormat="1" applyFont="1" applyAlignment="1">
      <alignment/>
    </xf>
    <xf numFmtId="0" fontId="33"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34"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BVG060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9125"/>
          <c:w val="0.87575"/>
          <c:h val="0.588"/>
        </c:manualLayout>
      </c:layout>
      <c:barChart>
        <c:barDir val="col"/>
        <c:grouping val="clustered"/>
        <c:varyColors val="0"/>
        <c:ser>
          <c:idx val="0"/>
          <c:order val="0"/>
          <c:tx>
            <c:v>Kohle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3199</c:v>
              </c:pt>
              <c:pt idx="1">
                <c:v>4067</c:v>
              </c:pt>
            </c:numLit>
          </c:val>
        </c:ser>
        <c:ser>
          <c:idx val="1"/>
          <c:order val="1"/>
          <c:tx>
            <c:v>Heizöl</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3029</c:v>
              </c:pt>
              <c:pt idx="1">
                <c:v>2226</c:v>
              </c:pt>
            </c:numLit>
          </c:val>
        </c:ser>
        <c:ser>
          <c:idx val="2"/>
          <c:order val="2"/>
          <c:tx>
            <c:v>Erdgas</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18797</c:v>
              </c:pt>
              <c:pt idx="1">
                <c:v>19262</c:v>
              </c:pt>
            </c:numLit>
          </c:val>
        </c:ser>
        <c:ser>
          <c:idx val="3"/>
          <c:order val="3"/>
          <c:tx>
            <c:v>Erneuerbare Energien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14089</c:v>
              </c:pt>
              <c:pt idx="1">
                <c:v>13980</c:v>
              </c:pt>
            </c:numLit>
          </c:val>
        </c:ser>
        <c:ser>
          <c:idx val="4"/>
          <c:order val="4"/>
          <c:tx>
            <c:v>Strom</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19786</c:v>
              </c:pt>
              <c:pt idx="1">
                <c:v>20976</c:v>
              </c:pt>
            </c:numLit>
          </c:val>
        </c:ser>
        <c:ser>
          <c:idx val="5"/>
          <c:order val="5"/>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3282</c:v>
              </c:pt>
              <c:pt idx="1">
                <c:v>3146</c:v>
              </c:pt>
            </c:numLit>
          </c:val>
        </c:ser>
        <c:ser>
          <c:idx val="6"/>
          <c:order val="6"/>
          <c:tx>
            <c:v>Sonstige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831</c:v>
              </c:pt>
              <c:pt idx="1">
                <c:v>2755</c:v>
              </c:pt>
            </c:numLit>
          </c:val>
        </c:ser>
        <c:axId val="17762522"/>
        <c:axId val="25644971"/>
      </c:barChart>
      <c:catAx>
        <c:axId val="1776252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644971"/>
        <c:crosses val="autoZero"/>
        <c:auto val="1"/>
        <c:lblOffset val="100"/>
        <c:noMultiLvlLbl val="0"/>
      </c:catAx>
      <c:valAx>
        <c:axId val="25644971"/>
        <c:scaling>
          <c:orientation val="minMax"/>
          <c:max val="25000"/>
        </c:scaling>
        <c:axPos val="l"/>
        <c:majorGridlines/>
        <c:delete val="0"/>
        <c:numFmt formatCode="###\ ##0" sourceLinked="0"/>
        <c:majorTickMark val="out"/>
        <c:minorTickMark val="none"/>
        <c:tickLblPos val="nextTo"/>
        <c:txPr>
          <a:bodyPr/>
          <a:lstStyle/>
          <a:p>
            <a:pPr>
              <a:defRPr lang="en-US" cap="none" sz="1000" b="0" i="0" u="none" baseline="0">
                <a:latin typeface="Arial"/>
                <a:ea typeface="Arial"/>
                <a:cs typeface="Arial"/>
              </a:defRPr>
            </a:pPr>
          </a:p>
        </c:txPr>
        <c:crossAx val="17762522"/>
        <c:crossesAt val="1"/>
        <c:crossBetween val="between"/>
        <c:dispUnits/>
      </c:valAx>
      <c:spPr>
        <a:solidFill>
          <a:srgbClr val="FFFFFF"/>
        </a:solidFill>
        <a:ln w="12700">
          <a:solidFill/>
        </a:ln>
      </c:spPr>
    </c:plotArea>
    <c:legend>
      <c:legendPos val="b"/>
      <c:layout>
        <c:manualLayout>
          <c:xMode val="edge"/>
          <c:yMode val="edge"/>
          <c:x val="0.10775"/>
          <c:y val="0.901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23225"/>
          <c:w val="0.8305"/>
          <c:h val="0.540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759</c:v>
              </c:pt>
              <c:pt idx="1">
                <c:v>756.251340486544</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110</c:v>
              </c:pt>
              <c:pt idx="1">
                <c:v>101.25509828623558</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79</c:v>
              </c:pt>
              <c:pt idx="1">
                <c:v>84.06530711610486</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179</c:v>
              </c:pt>
              <c:pt idx="1">
                <c:v>179.44286456808197</c:v>
              </c:pt>
            </c:numLit>
          </c:val>
        </c:ser>
        <c:axId val="29478148"/>
        <c:axId val="63976741"/>
      </c:barChart>
      <c:catAx>
        <c:axId val="2947814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976741"/>
        <c:crosses val="autoZero"/>
        <c:auto val="1"/>
        <c:lblOffset val="100"/>
        <c:noMultiLvlLbl val="0"/>
      </c:catAx>
      <c:valAx>
        <c:axId val="6397674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478148"/>
        <c:crossesAt val="1"/>
        <c:crossBetween val="between"/>
        <c:dispUnits/>
      </c:valAx>
      <c:spPr>
        <a:solidFill>
          <a:srgbClr val="FFFFFF"/>
        </a:solidFill>
        <a:ln w="12700">
          <a:solidFill/>
        </a:ln>
      </c:spPr>
    </c:plotArea>
    <c:legend>
      <c:legendPos val="b"/>
      <c:layout>
        <c:manualLayout>
          <c:xMode val="edge"/>
          <c:yMode val="edge"/>
          <c:x val="0.17525"/>
          <c:y val="0.7995"/>
          <c:w val="0.79375"/>
          <c:h val="0.091"/>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22875"/>
          <c:w val="0.8315"/>
          <c:h val="0.646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4224.566271814881</c:v>
              </c:pt>
              <c:pt idx="1">
                <c:v>4138.779017689841</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512.030729700507</c:v>
              </c:pt>
              <c:pt idx="1">
                <c:v>461.581111494662</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578.370452137843</c:v>
              </c:pt>
              <c:pt idx="1">
                <c:v>592.164296882165</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1127.4347814453101</c:v>
              </c:pt>
              <c:pt idx="1">
                <c:v>1057.58481313733</c:v>
              </c:pt>
            </c:numLit>
          </c:val>
        </c:ser>
        <c:axId val="38919758"/>
        <c:axId val="14733503"/>
      </c:barChart>
      <c:catAx>
        <c:axId val="38919758"/>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4733503"/>
        <c:crosses val="autoZero"/>
        <c:auto val="1"/>
        <c:lblOffset val="100"/>
        <c:noMultiLvlLbl val="0"/>
      </c:catAx>
      <c:valAx>
        <c:axId val="14733503"/>
        <c:scaling>
          <c:orientation val="minMax"/>
        </c:scaling>
        <c:axPos val="l"/>
        <c:majorGridlines/>
        <c:delete val="0"/>
        <c:numFmt formatCode="#\ ###" sourceLinked="0"/>
        <c:majorTickMark val="out"/>
        <c:minorTickMark val="none"/>
        <c:tickLblPos val="nextTo"/>
        <c:txPr>
          <a:bodyPr/>
          <a:lstStyle/>
          <a:p>
            <a:pPr>
              <a:defRPr lang="en-US" cap="none" sz="1125" b="0" i="0" u="none" baseline="0">
                <a:latin typeface="Arial"/>
                <a:ea typeface="Arial"/>
                <a:cs typeface="Arial"/>
              </a:defRPr>
            </a:pPr>
          </a:p>
        </c:txPr>
        <c:crossAx val="38919758"/>
        <c:crossesAt val="1"/>
        <c:crossBetween val="between"/>
        <c:dispUnits/>
      </c:valAx>
      <c:spPr>
        <a:solidFill>
          <a:srgbClr val="FFFFFF"/>
        </a:solidFill>
        <a:ln w="12700">
          <a:solidFill/>
        </a:ln>
      </c:spPr>
    </c:plotArea>
    <c:legend>
      <c:legendPos val="r"/>
      <c:layout>
        <c:manualLayout>
          <c:xMode val="edge"/>
          <c:yMode val="edge"/>
          <c:x val="0.18075"/>
          <c:y val="0.8605"/>
          <c:w val="0.772"/>
          <c:h val="0.093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225"/>
          <c:w val="0.8575"/>
          <c:h val="0.6687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19786.011192</c:v>
              </c:pt>
              <c:pt idx="1">
                <c:v>16323.253596</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2258.717688</c:v>
              </c:pt>
              <c:pt idx="1">
                <c:v>2484.02718</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343.414296</c:v>
              </c:pt>
              <c:pt idx="1">
                <c:v>352.19545200000005</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1780.273584</c:v>
              </c:pt>
              <c:pt idx="1">
                <c:v>1816.214796</c:v>
              </c:pt>
            </c:numLit>
          </c:val>
        </c:ser>
        <c:axId val="65492664"/>
        <c:axId val="52563065"/>
      </c:barChart>
      <c:catAx>
        <c:axId val="65492664"/>
        <c:scaling>
          <c:orientation val="minMax"/>
        </c:scaling>
        <c:axPos val="b"/>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2563065"/>
        <c:crosses val="autoZero"/>
        <c:auto val="1"/>
        <c:lblOffset val="100"/>
        <c:noMultiLvlLbl val="0"/>
      </c:catAx>
      <c:valAx>
        <c:axId val="52563065"/>
        <c:scaling>
          <c:orientation val="minMax"/>
        </c:scaling>
        <c:axPos val="l"/>
        <c:majorGridlines/>
        <c:delete val="0"/>
        <c:numFmt formatCode="0\ ###" sourceLinked="0"/>
        <c:majorTickMark val="out"/>
        <c:minorTickMark val="none"/>
        <c:tickLblPos val="nextTo"/>
        <c:txPr>
          <a:bodyPr/>
          <a:lstStyle/>
          <a:p>
            <a:pPr>
              <a:defRPr lang="en-US" cap="none" sz="1075" b="0" i="0" u="none" baseline="0">
                <a:latin typeface="Arial"/>
                <a:ea typeface="Arial"/>
                <a:cs typeface="Arial"/>
              </a:defRPr>
            </a:pPr>
          </a:p>
        </c:txPr>
        <c:crossAx val="65492664"/>
        <c:crossesAt val="1"/>
        <c:crossBetween val="between"/>
        <c:dispUnits/>
      </c:valAx>
      <c:spPr>
        <a:solidFill>
          <a:srgbClr val="FFFFFF"/>
        </a:solidFill>
        <a:ln w="12700">
          <a:solidFill/>
        </a:ln>
      </c:spPr>
    </c:plotArea>
    <c:legend>
      <c:legendPos val="r"/>
      <c:layout>
        <c:manualLayout>
          <c:xMode val="edge"/>
          <c:yMode val="edge"/>
          <c:x val="0.1625"/>
          <c:y val="0.88525"/>
          <c:w val="0.79025"/>
          <c:h val="0.085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0.14225</cdr:x>
      <cdr:y>0.05075</cdr:y>
    </cdr:from>
    <cdr:to>
      <cdr:x>0.892</cdr:x>
      <cdr:y>0.15975</cdr:y>
    </cdr:to>
    <cdr:sp>
      <cdr:nvSpPr>
        <cdr:cNvPr id="1" name="TextBox 1"/>
        <cdr:cNvSpPr txBox="1">
          <a:spLocks noChangeArrowheads="1"/>
        </cdr:cNvSpPr>
      </cdr:nvSpPr>
      <cdr:spPr>
        <a:xfrm>
          <a:off x="752475" y="209550"/>
          <a:ext cx="398145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2. Energieverbrauch je Beschäftigten 2006 und 2007              nach Hauptgruppen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381000</xdr:colOff>
      <xdr:row>9</xdr:row>
      <xdr:rowOff>161925</xdr:rowOff>
    </xdr:to>
    <xdr:sp>
      <xdr:nvSpPr>
        <xdr:cNvPr id="1" name="TextBox 2"/>
        <xdr:cNvSpPr txBox="1">
          <a:spLocks noChangeArrowheads="1"/>
        </xdr:cNvSpPr>
      </xdr:nvSpPr>
      <xdr:spPr>
        <a:xfrm>
          <a:off x="95250" y="1390650"/>
          <a:ext cx="285750" cy="352425"/>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6</xdr:col>
      <xdr:colOff>752475</xdr:colOff>
      <xdr:row>25</xdr:row>
      <xdr:rowOff>152400</xdr:rowOff>
    </xdr:to>
    <xdr:graphicFrame>
      <xdr:nvGraphicFramePr>
        <xdr:cNvPr id="1" name="Chart 1"/>
        <xdr:cNvGraphicFramePr/>
      </xdr:nvGraphicFramePr>
      <xdr:xfrm>
        <a:off x="19050" y="161925"/>
        <a:ext cx="5305425" cy="4038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47625</xdr:rowOff>
    </xdr:from>
    <xdr:to>
      <xdr:col>5</xdr:col>
      <xdr:colOff>600075</xdr:colOff>
      <xdr:row>6</xdr:row>
      <xdr:rowOff>19050</xdr:rowOff>
    </xdr:to>
    <xdr:sp>
      <xdr:nvSpPr>
        <xdr:cNvPr id="2" name="TextBox 2"/>
        <xdr:cNvSpPr txBox="1">
          <a:spLocks noChangeArrowheads="1"/>
        </xdr:cNvSpPr>
      </xdr:nvSpPr>
      <xdr:spPr>
        <a:xfrm>
          <a:off x="771525" y="695325"/>
          <a:ext cx="3638550" cy="295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Verbrauch von Energieträgern 2006 und 2007</a:t>
          </a:r>
        </a:p>
      </xdr:txBody>
    </xdr:sp>
    <xdr:clientData/>
  </xdr:twoCellAnchor>
  <xdr:twoCellAnchor>
    <xdr:from>
      <xdr:col>0</xdr:col>
      <xdr:colOff>647700</xdr:colOff>
      <xdr:row>7</xdr:row>
      <xdr:rowOff>19050</xdr:rowOff>
    </xdr:from>
    <xdr:to>
      <xdr:col>1</xdr:col>
      <xdr:colOff>495300</xdr:colOff>
      <xdr:row>8</xdr:row>
      <xdr:rowOff>76200</xdr:rowOff>
    </xdr:to>
    <xdr:sp>
      <xdr:nvSpPr>
        <xdr:cNvPr id="3" name="TextBox 3"/>
        <xdr:cNvSpPr txBox="1">
          <a:spLocks noChangeArrowheads="1"/>
        </xdr:cNvSpPr>
      </xdr:nvSpPr>
      <xdr:spPr>
        <a:xfrm>
          <a:off x="647700" y="1152525"/>
          <a:ext cx="60960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1000 MJ</a:t>
          </a:r>
        </a:p>
      </xdr:txBody>
    </xdr:sp>
    <xdr:clientData/>
  </xdr:twoCellAnchor>
  <xdr:twoCellAnchor>
    <xdr:from>
      <xdr:col>0</xdr:col>
      <xdr:colOff>19050</xdr:colOff>
      <xdr:row>31</xdr:row>
      <xdr:rowOff>9525</xdr:rowOff>
    </xdr:from>
    <xdr:to>
      <xdr:col>6</xdr:col>
      <xdr:colOff>752475</xdr:colOff>
      <xdr:row>56</xdr:row>
      <xdr:rowOff>133350</xdr:rowOff>
    </xdr:to>
    <xdr:graphicFrame>
      <xdr:nvGraphicFramePr>
        <xdr:cNvPr id="4" name="Chart 4"/>
        <xdr:cNvGraphicFramePr/>
      </xdr:nvGraphicFramePr>
      <xdr:xfrm>
        <a:off x="19050" y="5029200"/>
        <a:ext cx="5305425" cy="417195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55</xdr:row>
      <xdr:rowOff>104775</xdr:rowOff>
    </xdr:from>
    <xdr:ext cx="1628775" cy="142875"/>
    <xdr:sp>
      <xdr:nvSpPr>
        <xdr:cNvPr id="5" name="TextBox 5"/>
        <xdr:cNvSpPr txBox="1">
          <a:spLocks noChangeArrowheads="1"/>
        </xdr:cNvSpPr>
      </xdr:nvSpPr>
      <xdr:spPr>
        <a:xfrm>
          <a:off x="38100" y="901065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38100</xdr:colOff>
      <xdr:row>36</xdr:row>
      <xdr:rowOff>28575</xdr:rowOff>
    </xdr:from>
    <xdr:to>
      <xdr:col>1</xdr:col>
      <xdr:colOff>561975</xdr:colOff>
      <xdr:row>37</xdr:row>
      <xdr:rowOff>19050</xdr:rowOff>
    </xdr:to>
    <xdr:sp>
      <xdr:nvSpPr>
        <xdr:cNvPr id="6" name="TextBox 6"/>
        <xdr:cNvSpPr txBox="1">
          <a:spLocks noChangeArrowheads="1"/>
        </xdr:cNvSpPr>
      </xdr:nvSpPr>
      <xdr:spPr>
        <a:xfrm>
          <a:off x="800100" y="5857875"/>
          <a:ext cx="52387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1000 MJ</a:t>
          </a:r>
        </a:p>
      </xdr:txBody>
    </xdr:sp>
    <xdr:clientData/>
  </xdr:twoCellAnchor>
  <xdr:oneCellAnchor>
    <xdr:from>
      <xdr:col>0</xdr:col>
      <xdr:colOff>38100</xdr:colOff>
      <xdr:row>25</xdr:row>
      <xdr:rowOff>0</xdr:rowOff>
    </xdr:from>
    <xdr:ext cx="1628775" cy="142875"/>
    <xdr:sp>
      <xdr:nvSpPr>
        <xdr:cNvPr id="7" name="TextBox 7"/>
        <xdr:cNvSpPr txBox="1">
          <a:spLocks noChangeArrowheads="1"/>
        </xdr:cNvSpPr>
      </xdr:nvSpPr>
      <xdr:spPr>
        <a:xfrm>
          <a:off x="38100" y="404812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0.30575</cdr:x>
      <cdr:y>0.04325</cdr:y>
    </cdr:from>
    <cdr:to>
      <cdr:x>0.763</cdr:x>
      <cdr:y>0.1715</cdr:y>
    </cdr:to>
    <cdr:sp>
      <cdr:nvSpPr>
        <cdr:cNvPr id="1" name="TextBox 1"/>
        <cdr:cNvSpPr txBox="1">
          <a:spLocks noChangeArrowheads="1"/>
        </cdr:cNvSpPr>
      </cdr:nvSpPr>
      <cdr:spPr>
        <a:xfrm>
          <a:off x="1619250" y="171450"/>
          <a:ext cx="2428875" cy="514350"/>
        </a:xfrm>
        <a:prstGeom prst="rect">
          <a:avLst/>
        </a:prstGeom>
        <a:noFill/>
        <a:ln w="9525" cmpd="sng">
          <a:noFill/>
        </a:ln>
      </cdr:spPr>
      <cdr:txBody>
        <a:bodyPr vertOverflow="clip" wrap="square"/>
        <a:p>
          <a:pPr algn="ctr">
            <a:defRPr/>
          </a:pPr>
          <a:r>
            <a:rPr lang="en-US" cap="none" sz="1150" b="1" i="0" u="none" baseline="0">
              <a:latin typeface="Arial"/>
              <a:ea typeface="Arial"/>
              <a:cs typeface="Arial"/>
            </a:rPr>
            <a:t>4. Stromverbrauch 2006 und 2007 nach Hauptgruppen
</a:t>
          </a:r>
        </a:p>
      </cdr:txBody>
    </cdr:sp>
  </cdr:relSizeAnchor>
  <cdr:relSizeAnchor xmlns:cdr="http://schemas.openxmlformats.org/drawingml/2006/chartDrawing">
    <cdr:from>
      <cdr:x>0.16075</cdr:x>
      <cdr:y>0.1995</cdr:y>
    </cdr:from>
    <cdr:to>
      <cdr:x>0.275</cdr:x>
      <cdr:y>0.2405</cdr:y>
    </cdr:to>
    <cdr:sp>
      <cdr:nvSpPr>
        <cdr:cNvPr id="2" name="TextBox 2"/>
        <cdr:cNvSpPr txBox="1">
          <a:spLocks noChangeArrowheads="1"/>
        </cdr:cNvSpPr>
      </cdr:nvSpPr>
      <cdr:spPr>
        <a:xfrm>
          <a:off x="847725" y="790575"/>
          <a:ext cx="609600" cy="161925"/>
        </a:xfrm>
        <a:prstGeom prst="rect">
          <a:avLst/>
        </a:prstGeom>
        <a:noFill/>
        <a:ln w="9525" cmpd="sng">
          <a:noFill/>
        </a:ln>
      </cdr:spPr>
      <cdr:txBody>
        <a:bodyPr vertOverflow="clip" wrap="square"/>
        <a:p>
          <a:pPr algn="l">
            <a:defRPr/>
          </a:pPr>
          <a:r>
            <a:rPr lang="en-US" cap="none" sz="950" b="0" i="0" u="none" baseline="0">
              <a:latin typeface="Arial"/>
              <a:ea typeface="Arial"/>
              <a:cs typeface="Arial"/>
            </a:rPr>
            <a:t>TJ</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6</xdr:col>
      <xdr:colOff>752475</xdr:colOff>
      <xdr:row>26</xdr:row>
      <xdr:rowOff>9525</xdr:rowOff>
    </xdr:to>
    <xdr:graphicFrame>
      <xdr:nvGraphicFramePr>
        <xdr:cNvPr id="1" name="Chart 1"/>
        <xdr:cNvGraphicFramePr/>
      </xdr:nvGraphicFramePr>
      <xdr:xfrm>
        <a:off x="19050" y="171450"/>
        <a:ext cx="5305425" cy="40481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31</xdr:row>
      <xdr:rowOff>0</xdr:rowOff>
    </xdr:from>
    <xdr:to>
      <xdr:col>6</xdr:col>
      <xdr:colOff>742950</xdr:colOff>
      <xdr:row>55</xdr:row>
      <xdr:rowOff>104775</xdr:rowOff>
    </xdr:to>
    <xdr:graphicFrame>
      <xdr:nvGraphicFramePr>
        <xdr:cNvPr id="2" name="Chart 2"/>
        <xdr:cNvGraphicFramePr/>
      </xdr:nvGraphicFramePr>
      <xdr:xfrm>
        <a:off x="9525" y="5019675"/>
        <a:ext cx="5305425" cy="3990975"/>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2</xdr:row>
      <xdr:rowOff>38100</xdr:rowOff>
    </xdr:from>
    <xdr:to>
      <xdr:col>5</xdr:col>
      <xdr:colOff>581025</xdr:colOff>
      <xdr:row>5</xdr:row>
      <xdr:rowOff>57150</xdr:rowOff>
    </xdr:to>
    <xdr:sp>
      <xdr:nvSpPr>
        <xdr:cNvPr id="3" name="TextBox 3"/>
        <xdr:cNvSpPr txBox="1">
          <a:spLocks noChangeArrowheads="1"/>
        </xdr:cNvSpPr>
      </xdr:nvSpPr>
      <xdr:spPr>
        <a:xfrm>
          <a:off x="1133475" y="361950"/>
          <a:ext cx="325755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Energieverbrauch je 1000 EUR Umsatz 2006 und 2007 nach Hauptgruppen</a:t>
          </a:r>
        </a:p>
      </xdr:txBody>
    </xdr:sp>
    <xdr:clientData/>
  </xdr:twoCellAnchor>
  <xdr:twoCellAnchor>
    <xdr:from>
      <xdr:col>1</xdr:col>
      <xdr:colOff>152400</xdr:colOff>
      <xdr:row>6</xdr:row>
      <xdr:rowOff>0</xdr:rowOff>
    </xdr:from>
    <xdr:to>
      <xdr:col>1</xdr:col>
      <xdr:colOff>409575</xdr:colOff>
      <xdr:row>7</xdr:row>
      <xdr:rowOff>9525</xdr:rowOff>
    </xdr:to>
    <xdr:sp>
      <xdr:nvSpPr>
        <xdr:cNvPr id="4" name="TextBox 4"/>
        <xdr:cNvSpPr txBox="1">
          <a:spLocks noChangeArrowheads="1"/>
        </xdr:cNvSpPr>
      </xdr:nvSpPr>
      <xdr:spPr>
        <a:xfrm>
          <a:off x="914400" y="971550"/>
          <a:ext cx="2571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MJ</a:t>
          </a:r>
        </a:p>
      </xdr:txBody>
    </xdr:sp>
    <xdr:clientData/>
  </xdr:twoCellAnchor>
  <xdr:oneCellAnchor>
    <xdr:from>
      <xdr:col>0</xdr:col>
      <xdr:colOff>38100</xdr:colOff>
      <xdr:row>25</xdr:row>
      <xdr:rowOff>19050</xdr:rowOff>
    </xdr:from>
    <xdr:ext cx="1628775" cy="142875"/>
    <xdr:sp>
      <xdr:nvSpPr>
        <xdr:cNvPr id="5" name="TextBox 5"/>
        <xdr:cNvSpPr txBox="1">
          <a:spLocks noChangeArrowheads="1"/>
        </xdr:cNvSpPr>
      </xdr:nvSpPr>
      <xdr:spPr>
        <a:xfrm>
          <a:off x="38100" y="406717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38100</xdr:colOff>
      <xdr:row>54</xdr:row>
      <xdr:rowOff>123825</xdr:rowOff>
    </xdr:from>
    <xdr:ext cx="1628775" cy="142875"/>
    <xdr:sp>
      <xdr:nvSpPr>
        <xdr:cNvPr id="6" name="TextBox 6"/>
        <xdr:cNvSpPr txBox="1">
          <a:spLocks noChangeArrowheads="1"/>
        </xdr:cNvSpPr>
      </xdr:nvSpPr>
      <xdr:spPr>
        <a:xfrm>
          <a:off x="38100" y="886777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57150</xdr:rowOff>
    </xdr:from>
    <xdr:to>
      <xdr:col>1</xdr:col>
      <xdr:colOff>9525</xdr:colOff>
      <xdr:row>65</xdr:row>
      <xdr:rowOff>57150</xdr:rowOff>
    </xdr:to>
    <xdr:sp>
      <xdr:nvSpPr>
        <xdr:cNvPr id="1" name="Line 1"/>
        <xdr:cNvSpPr>
          <a:spLocks/>
        </xdr:cNvSpPr>
      </xdr:nvSpPr>
      <xdr:spPr>
        <a:xfrm>
          <a:off x="19050" y="105822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171450</xdr:rowOff>
    </xdr:from>
    <xdr:to>
      <xdr:col>1</xdr:col>
      <xdr:colOff>2343150</xdr:colOff>
      <xdr:row>10</xdr:row>
      <xdr:rowOff>95250</xdr:rowOff>
    </xdr:to>
    <xdr:sp>
      <xdr:nvSpPr>
        <xdr:cNvPr id="1" name="TextBox 2"/>
        <xdr:cNvSpPr txBox="1">
          <a:spLocks noChangeArrowheads="1"/>
        </xdr:cNvSpPr>
      </xdr:nvSpPr>
      <xdr:spPr>
        <a:xfrm>
          <a:off x="619125" y="1238250"/>
          <a:ext cx="2238375" cy="4953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Kreisfreie Stadt
Landkreis
Land</a:t>
          </a:r>
        </a:p>
      </xdr:txBody>
    </xdr:sp>
    <xdr:clientData/>
  </xdr:twoCellAnchor>
  <xdr:twoCellAnchor>
    <xdr:from>
      <xdr:col>0</xdr:col>
      <xdr:colOff>95250</xdr:colOff>
      <xdr:row>8</xdr:row>
      <xdr:rowOff>0</xdr:rowOff>
    </xdr:from>
    <xdr:to>
      <xdr:col>0</xdr:col>
      <xdr:colOff>438150</xdr:colOff>
      <xdr:row>9</xdr:row>
      <xdr:rowOff>180975</xdr:rowOff>
    </xdr:to>
    <xdr:sp>
      <xdr:nvSpPr>
        <xdr:cNvPr id="2"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twoCellAnchor>
    <xdr:from>
      <xdr:col>10</xdr:col>
      <xdr:colOff>95250</xdr:colOff>
      <xdr:row>8</xdr:row>
      <xdr:rowOff>0</xdr:rowOff>
    </xdr:from>
    <xdr:to>
      <xdr:col>10</xdr:col>
      <xdr:colOff>438150</xdr:colOff>
      <xdr:row>9</xdr:row>
      <xdr:rowOff>180975</xdr:rowOff>
    </xdr:to>
    <xdr:sp>
      <xdr:nvSpPr>
        <xdr:cNvPr id="3" name="TextBox 6"/>
        <xdr:cNvSpPr txBox="1">
          <a:spLocks noChangeArrowheads="1"/>
        </xdr:cNvSpPr>
      </xdr:nvSpPr>
      <xdr:spPr>
        <a:xfrm>
          <a:off x="1226820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19050</xdr:rowOff>
    </xdr:from>
    <xdr:to>
      <xdr:col>1</xdr:col>
      <xdr:colOff>962025</xdr:colOff>
      <xdr:row>9</xdr:row>
      <xdr:rowOff>76200</xdr:rowOff>
    </xdr:to>
    <xdr:sp>
      <xdr:nvSpPr>
        <xdr:cNvPr id="1" name="Text 5"/>
        <xdr:cNvSpPr txBox="1">
          <a:spLocks noChangeArrowheads="1"/>
        </xdr:cNvSpPr>
      </xdr:nvSpPr>
      <xdr:spPr>
        <a:xfrm>
          <a:off x="2371725" y="1409700"/>
          <a:ext cx="714375" cy="247650"/>
        </a:xfrm>
        <a:prstGeom prst="rect">
          <a:avLst/>
        </a:prstGeom>
        <a:solidFill>
          <a:srgbClr val="FFFFFF"/>
        </a:solidFill>
        <a:ln w="1" cmpd="sng">
          <a:noFill/>
        </a:ln>
      </xdr:spPr>
      <xdr:txBody>
        <a:bodyPr vertOverflow="clip" wrap="square"/>
        <a:p>
          <a:pPr algn="l">
            <a:defRPr/>
          </a:pPr>
          <a:r>
            <a:rPr lang="en-US" cap="none" sz="900" b="0" i="0" u="none" baseline="0">
              <a:latin typeface="Helvetica"/>
              <a:ea typeface="Helvetica"/>
              <a:cs typeface="Helvetica"/>
            </a:rPr>
            <a:t>       </a:t>
          </a:r>
          <a:r>
            <a:rPr lang="en-US" cap="none" sz="800" b="0" i="0" u="none" baseline="0">
              <a:latin typeface="Helvetica"/>
              <a:ea typeface="Helvetica"/>
              <a:cs typeface="Helvetica"/>
            </a:rPr>
            <a:t>2007</a:t>
          </a:r>
          <a:r>
            <a:rPr lang="en-US" cap="none" sz="900" b="0" i="0" u="none" baseline="0">
              <a:latin typeface="Helvetica"/>
              <a:ea typeface="Helvetica"/>
              <a:cs typeface="Helvetic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K78"/>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10" width="18.00390625" style="27" customWidth="1"/>
    <col min="11" max="11" width="7.7109375" style="29" customWidth="1"/>
    <col min="12" max="16384" width="11.421875" style="27" customWidth="1"/>
  </cols>
  <sheetData>
    <row r="1" spans="1:10" ht="12.75" customHeight="1">
      <c r="A1" s="154" t="s">
        <v>39</v>
      </c>
      <c r="B1" s="154"/>
      <c r="C1" s="154"/>
      <c r="D1" s="154"/>
      <c r="E1" s="154"/>
      <c r="F1" s="154" t="s">
        <v>40</v>
      </c>
      <c r="G1" s="154"/>
      <c r="H1" s="154"/>
      <c r="I1" s="154"/>
      <c r="J1" s="154"/>
    </row>
    <row r="2" spans="2:10" ht="12.75" customHeight="1">
      <c r="B2" s="53"/>
      <c r="C2" s="55"/>
      <c r="D2" s="55"/>
      <c r="E2" s="55"/>
      <c r="F2" s="55"/>
      <c r="G2" s="55"/>
      <c r="H2" s="55"/>
      <c r="I2" s="55"/>
      <c r="J2" s="55"/>
    </row>
    <row r="3" ht="9.75" customHeight="1"/>
    <row r="4" spans="1:10" s="29" customFormat="1" ht="12" customHeight="1">
      <c r="A4" s="4"/>
      <c r="B4" s="166" t="s">
        <v>156</v>
      </c>
      <c r="C4" s="166"/>
      <c r="D4" s="166"/>
      <c r="E4" s="166"/>
      <c r="F4" s="71" t="s">
        <v>242</v>
      </c>
      <c r="G4" s="71"/>
      <c r="H4" s="28"/>
      <c r="I4" s="28"/>
      <c r="J4" s="28"/>
    </row>
    <row r="5" spans="2:10" s="29" customFormat="1" ht="12.75" customHeight="1">
      <c r="B5" s="166" t="s">
        <v>163</v>
      </c>
      <c r="C5" s="166"/>
      <c r="D5" s="166"/>
      <c r="E5" s="166"/>
      <c r="F5" s="71" t="s">
        <v>41</v>
      </c>
      <c r="G5" s="71"/>
      <c r="H5" s="28"/>
      <c r="I5" s="28"/>
      <c r="J5" s="28"/>
    </row>
    <row r="6" spans="5:10" ht="11.25" customHeight="1">
      <c r="E6" s="58"/>
      <c r="F6" s="58"/>
      <c r="G6" s="58"/>
      <c r="H6" s="58"/>
      <c r="I6" s="58"/>
      <c r="J6" s="58"/>
    </row>
    <row r="7" ht="12.75" customHeight="1"/>
    <row r="8" spans="1:11" ht="15.75" customHeight="1">
      <c r="A8" s="157" t="s">
        <v>33</v>
      </c>
      <c r="B8" s="163" t="s">
        <v>112</v>
      </c>
      <c r="C8" s="160" t="s">
        <v>17</v>
      </c>
      <c r="D8" s="110"/>
      <c r="E8" s="111"/>
      <c r="F8" s="111" t="s">
        <v>168</v>
      </c>
      <c r="G8" s="111"/>
      <c r="H8" s="111"/>
      <c r="I8" s="111"/>
      <c r="J8" s="112"/>
      <c r="K8" s="144" t="s">
        <v>33</v>
      </c>
    </row>
    <row r="9" spans="1:11" ht="14.25" customHeight="1">
      <c r="A9" s="158"/>
      <c r="B9" s="171"/>
      <c r="C9" s="161"/>
      <c r="D9" s="160" t="s">
        <v>27</v>
      </c>
      <c r="E9" s="169" t="s">
        <v>28</v>
      </c>
      <c r="F9" s="167" t="s">
        <v>29</v>
      </c>
      <c r="G9" s="155" t="s">
        <v>67</v>
      </c>
      <c r="H9" s="160" t="s">
        <v>30</v>
      </c>
      <c r="I9" s="155" t="s">
        <v>21</v>
      </c>
      <c r="J9" s="155" t="s">
        <v>176</v>
      </c>
      <c r="K9" s="164"/>
    </row>
    <row r="10" spans="1:11" ht="15" customHeight="1">
      <c r="A10" s="158"/>
      <c r="B10" s="171"/>
      <c r="C10" s="162"/>
      <c r="D10" s="162"/>
      <c r="E10" s="170"/>
      <c r="F10" s="168"/>
      <c r="G10" s="156"/>
      <c r="H10" s="162"/>
      <c r="I10" s="156"/>
      <c r="J10" s="156"/>
      <c r="K10" s="164"/>
    </row>
    <row r="11" spans="1:11" ht="15.75" customHeight="1">
      <c r="A11" s="159"/>
      <c r="B11" s="172"/>
      <c r="C11" s="110"/>
      <c r="D11" s="111"/>
      <c r="E11" s="111"/>
      <c r="F11" s="111" t="s">
        <v>31</v>
      </c>
      <c r="G11" s="111"/>
      <c r="H11" s="111"/>
      <c r="I11" s="111"/>
      <c r="J11" s="112"/>
      <c r="K11" s="165"/>
    </row>
    <row r="12" spans="1:11" ht="15.75" customHeight="1">
      <c r="A12" s="59"/>
      <c r="B12" s="30"/>
      <c r="C12" s="32"/>
      <c r="D12" s="33"/>
      <c r="E12" s="34"/>
      <c r="F12" s="34"/>
      <c r="G12" s="34"/>
      <c r="H12" s="34"/>
      <c r="I12" s="34"/>
      <c r="J12" s="34"/>
      <c r="K12" s="72"/>
    </row>
    <row r="13" spans="1:11" ht="12.75" customHeight="1">
      <c r="A13" s="63" t="s">
        <v>182</v>
      </c>
      <c r="B13" s="64" t="s">
        <v>70</v>
      </c>
      <c r="C13" s="108">
        <v>66411018.95</v>
      </c>
      <c r="D13" s="108">
        <v>4066783.45</v>
      </c>
      <c r="E13" s="108">
        <v>2225699.88</v>
      </c>
      <c r="F13" s="108">
        <v>19261792.16</v>
      </c>
      <c r="G13" s="108">
        <v>13979805.09</v>
      </c>
      <c r="H13" s="108">
        <v>20975691.01</v>
      </c>
      <c r="I13" s="108">
        <v>3145901.8</v>
      </c>
      <c r="J13" s="108">
        <v>2755345.56</v>
      </c>
      <c r="K13" s="73" t="s">
        <v>182</v>
      </c>
    </row>
    <row r="14" spans="1:11" ht="12.75" customHeight="1">
      <c r="A14" s="65"/>
      <c r="B14" s="66" t="s">
        <v>45</v>
      </c>
      <c r="C14" s="31"/>
      <c r="D14" s="34"/>
      <c r="E14" s="34"/>
      <c r="F14" s="34"/>
      <c r="G14" s="34"/>
      <c r="H14" s="34"/>
      <c r="I14" s="34"/>
      <c r="J14" s="34"/>
      <c r="K14" s="74"/>
    </row>
    <row r="15" spans="1:11" ht="14.25" customHeight="1">
      <c r="A15" s="63" t="s">
        <v>36</v>
      </c>
      <c r="B15" s="67" t="s">
        <v>1</v>
      </c>
      <c r="C15" s="86">
        <v>56173593.32</v>
      </c>
      <c r="D15" s="86">
        <v>4051262.3</v>
      </c>
      <c r="E15" s="86">
        <v>1694253.71</v>
      </c>
      <c r="F15" s="86">
        <v>15113143.33</v>
      </c>
      <c r="G15" s="86">
        <v>13855219.31</v>
      </c>
      <c r="H15" s="86">
        <v>16323253.6</v>
      </c>
      <c r="I15" s="86">
        <v>2427403.03</v>
      </c>
      <c r="J15" s="86">
        <v>2709058.03</v>
      </c>
      <c r="K15" s="73" t="s">
        <v>36</v>
      </c>
    </row>
    <row r="16" spans="1:11" ht="14.25" customHeight="1">
      <c r="A16" s="63" t="s">
        <v>36</v>
      </c>
      <c r="B16" s="67" t="s">
        <v>113</v>
      </c>
      <c r="C16" s="86">
        <v>4661683.47</v>
      </c>
      <c r="D16" s="86" t="s">
        <v>36</v>
      </c>
      <c r="E16" s="86">
        <v>214220.45</v>
      </c>
      <c r="F16" s="86">
        <v>1466255.88</v>
      </c>
      <c r="G16" s="86" t="s">
        <v>36</v>
      </c>
      <c r="H16" s="86">
        <v>2484027.17</v>
      </c>
      <c r="I16" s="86">
        <v>420944.79</v>
      </c>
      <c r="J16" s="86">
        <v>37541.21</v>
      </c>
      <c r="K16" s="73" t="s">
        <v>36</v>
      </c>
    </row>
    <row r="17" spans="1:11" ht="14.25" customHeight="1">
      <c r="A17" s="63" t="s">
        <v>36</v>
      </c>
      <c r="B17" s="67" t="s">
        <v>114</v>
      </c>
      <c r="C17" s="86">
        <v>673363.11</v>
      </c>
      <c r="D17" s="86" t="s">
        <v>161</v>
      </c>
      <c r="E17" s="86">
        <v>32457.83</v>
      </c>
      <c r="F17" s="86">
        <v>105616.79</v>
      </c>
      <c r="G17" s="86" t="s">
        <v>36</v>
      </c>
      <c r="H17" s="86">
        <v>352195.46</v>
      </c>
      <c r="I17" s="86">
        <v>90594.52</v>
      </c>
      <c r="J17" s="86" t="s">
        <v>36</v>
      </c>
      <c r="K17" s="73" t="s">
        <v>36</v>
      </c>
    </row>
    <row r="18" spans="1:11" ht="14.25" customHeight="1">
      <c r="A18" s="63" t="s">
        <v>36</v>
      </c>
      <c r="B18" s="67" t="s">
        <v>115</v>
      </c>
      <c r="C18" s="86">
        <v>4902379.06</v>
      </c>
      <c r="D18" s="86" t="s">
        <v>36</v>
      </c>
      <c r="E18" s="86">
        <v>284767.89</v>
      </c>
      <c r="F18" s="86">
        <v>2576776.16</v>
      </c>
      <c r="G18" s="86">
        <v>10234.47</v>
      </c>
      <c r="H18" s="86">
        <v>1816214.78</v>
      </c>
      <c r="I18" s="86">
        <v>206959.45</v>
      </c>
      <c r="J18" s="86" t="s">
        <v>36</v>
      </c>
      <c r="K18" s="73" t="s">
        <v>36</v>
      </c>
    </row>
    <row r="19" spans="1:11" ht="14.25" customHeight="1">
      <c r="A19" s="63"/>
      <c r="B19" s="67"/>
      <c r="C19" s="86"/>
      <c r="D19" s="40"/>
      <c r="E19" s="40"/>
      <c r="F19" s="40"/>
      <c r="G19" s="40"/>
      <c r="H19" s="40"/>
      <c r="I19" s="40"/>
      <c r="J19" s="40"/>
      <c r="K19" s="73"/>
    </row>
    <row r="20" spans="1:11" ht="14.25" customHeight="1">
      <c r="A20" s="65">
        <v>10</v>
      </c>
      <c r="B20" s="67" t="s">
        <v>78</v>
      </c>
      <c r="C20" s="86" t="s">
        <v>161</v>
      </c>
      <c r="D20" s="86" t="s">
        <v>161</v>
      </c>
      <c r="E20" s="86" t="s">
        <v>161</v>
      </c>
      <c r="F20" s="86" t="s">
        <v>161</v>
      </c>
      <c r="G20" s="86" t="s">
        <v>161</v>
      </c>
      <c r="H20" s="86" t="s">
        <v>161</v>
      </c>
      <c r="I20" s="86" t="s">
        <v>161</v>
      </c>
      <c r="J20" s="86" t="s">
        <v>161</v>
      </c>
      <c r="K20" s="74">
        <v>10</v>
      </c>
    </row>
    <row r="21" spans="1:11" ht="14.25" customHeight="1">
      <c r="A21" s="63">
        <v>11</v>
      </c>
      <c r="B21" s="68" t="s">
        <v>116</v>
      </c>
      <c r="C21" s="35"/>
      <c r="D21" s="40"/>
      <c r="E21" s="40"/>
      <c r="F21" s="40"/>
      <c r="G21" s="40"/>
      <c r="H21" s="40"/>
      <c r="I21" s="40"/>
      <c r="J21" s="40"/>
      <c r="K21" s="73">
        <v>0</v>
      </c>
    </row>
    <row r="22" spans="1:11" ht="14.25" customHeight="1">
      <c r="A22" s="65"/>
      <c r="B22" s="68" t="s">
        <v>117</v>
      </c>
      <c r="C22" s="86" t="s">
        <v>36</v>
      </c>
      <c r="D22" s="86" t="s">
        <v>36</v>
      </c>
      <c r="E22" s="86" t="s">
        <v>36</v>
      </c>
      <c r="F22" s="86" t="s">
        <v>36</v>
      </c>
      <c r="G22" s="86" t="s">
        <v>36</v>
      </c>
      <c r="H22" s="86" t="s">
        <v>36</v>
      </c>
      <c r="I22" s="86" t="s">
        <v>36</v>
      </c>
      <c r="J22" s="86" t="s">
        <v>36</v>
      </c>
      <c r="K22" s="74">
        <v>11</v>
      </c>
    </row>
    <row r="23" spans="1:11" ht="14.25" customHeight="1">
      <c r="A23" s="65">
        <v>14</v>
      </c>
      <c r="B23" s="68" t="s">
        <v>81</v>
      </c>
      <c r="C23" s="86"/>
      <c r="D23" s="86"/>
      <c r="E23" s="86"/>
      <c r="F23" s="86"/>
      <c r="G23" s="86"/>
      <c r="H23" s="86"/>
      <c r="I23" s="86"/>
      <c r="J23" s="86"/>
      <c r="K23" s="74"/>
    </row>
    <row r="24" spans="1:11" ht="14.25" customHeight="1">
      <c r="A24" s="65"/>
      <c r="B24" s="68" t="s">
        <v>76</v>
      </c>
      <c r="C24" s="86" t="s">
        <v>36</v>
      </c>
      <c r="D24" s="86" t="s">
        <v>36</v>
      </c>
      <c r="E24" s="86" t="s">
        <v>36</v>
      </c>
      <c r="F24" s="86" t="s">
        <v>36</v>
      </c>
      <c r="G24" s="86" t="s">
        <v>36</v>
      </c>
      <c r="H24" s="86" t="s">
        <v>36</v>
      </c>
      <c r="I24" s="86" t="s">
        <v>36</v>
      </c>
      <c r="J24" s="86" t="s">
        <v>36</v>
      </c>
      <c r="K24" s="74">
        <v>14</v>
      </c>
    </row>
    <row r="25" spans="1:11" ht="14.25" customHeight="1">
      <c r="A25" s="65"/>
      <c r="B25" s="68"/>
      <c r="C25" s="38"/>
      <c r="D25" s="40"/>
      <c r="E25" s="40"/>
      <c r="F25" s="40"/>
      <c r="G25" s="40"/>
      <c r="H25" s="40"/>
      <c r="I25" s="40"/>
      <c r="J25" s="40"/>
      <c r="K25" s="74"/>
    </row>
    <row r="26" spans="1:11" ht="14.25" customHeight="1">
      <c r="A26" s="63" t="s">
        <v>37</v>
      </c>
      <c r="B26" s="69" t="s">
        <v>77</v>
      </c>
      <c r="C26" s="108">
        <v>301065.68</v>
      </c>
      <c r="D26" s="108" t="s">
        <v>36</v>
      </c>
      <c r="E26" s="108">
        <v>59343.95</v>
      </c>
      <c r="F26" s="108">
        <v>33158.71</v>
      </c>
      <c r="G26" s="108" t="s">
        <v>161</v>
      </c>
      <c r="H26" s="108">
        <v>144947.38</v>
      </c>
      <c r="I26" s="108" t="s">
        <v>36</v>
      </c>
      <c r="J26" s="108">
        <v>22206.22</v>
      </c>
      <c r="K26" s="73" t="s">
        <v>37</v>
      </c>
    </row>
    <row r="27" spans="1:11" ht="14.25" customHeight="1">
      <c r="A27" s="63"/>
      <c r="B27" s="69"/>
      <c r="C27" s="42"/>
      <c r="D27" s="40"/>
      <c r="E27" s="41"/>
      <c r="F27" s="41"/>
      <c r="G27" s="122"/>
      <c r="H27" s="41"/>
      <c r="I27" s="41"/>
      <c r="J27" s="41"/>
      <c r="K27" s="73"/>
    </row>
    <row r="28" spans="1:11" ht="14.25" customHeight="1">
      <c r="A28" s="68">
        <v>15</v>
      </c>
      <c r="B28" s="68" t="s">
        <v>83</v>
      </c>
      <c r="C28" s="86">
        <v>4073986.28</v>
      </c>
      <c r="D28" s="86" t="s">
        <v>36</v>
      </c>
      <c r="E28" s="86">
        <v>292528.2</v>
      </c>
      <c r="F28" s="86">
        <v>2241935.18</v>
      </c>
      <c r="G28" s="86" t="s">
        <v>36</v>
      </c>
      <c r="H28" s="86">
        <v>1345158.42</v>
      </c>
      <c r="I28" s="86">
        <v>190199.16</v>
      </c>
      <c r="J28" s="86">
        <v>3754.02</v>
      </c>
      <c r="K28" s="74">
        <v>15</v>
      </c>
    </row>
    <row r="29" spans="1:11" ht="14.25" customHeight="1">
      <c r="A29" s="65">
        <v>16</v>
      </c>
      <c r="B29" s="67" t="s">
        <v>84</v>
      </c>
      <c r="C29" s="86" t="s">
        <v>36</v>
      </c>
      <c r="D29" s="86" t="s">
        <v>36</v>
      </c>
      <c r="E29" s="86" t="s">
        <v>36</v>
      </c>
      <c r="F29" s="86" t="s">
        <v>36</v>
      </c>
      <c r="G29" s="86" t="s">
        <v>36</v>
      </c>
      <c r="H29" s="86" t="s">
        <v>36</v>
      </c>
      <c r="I29" s="86" t="s">
        <v>36</v>
      </c>
      <c r="J29" s="86" t="s">
        <v>36</v>
      </c>
      <c r="K29" s="74">
        <v>16</v>
      </c>
    </row>
    <row r="30" spans="1:11" ht="14.25" customHeight="1">
      <c r="A30" s="65">
        <v>17</v>
      </c>
      <c r="B30" s="68" t="s">
        <v>86</v>
      </c>
      <c r="C30" s="86">
        <v>553508.78</v>
      </c>
      <c r="D30" s="86" t="s">
        <v>161</v>
      </c>
      <c r="E30" s="86">
        <v>15993.35</v>
      </c>
      <c r="F30" s="86">
        <v>154125.68</v>
      </c>
      <c r="G30" s="86" t="s">
        <v>161</v>
      </c>
      <c r="H30" s="86">
        <v>338610.27</v>
      </c>
      <c r="I30" s="86" t="s">
        <v>36</v>
      </c>
      <c r="J30" s="86" t="s">
        <v>36</v>
      </c>
      <c r="K30" s="74">
        <v>17</v>
      </c>
    </row>
    <row r="31" spans="1:11" ht="14.25" customHeight="1">
      <c r="A31" s="65">
        <v>18</v>
      </c>
      <c r="B31" s="68" t="s">
        <v>87</v>
      </c>
      <c r="C31" s="86">
        <v>3727.27</v>
      </c>
      <c r="D31" s="86" t="s">
        <v>161</v>
      </c>
      <c r="E31" s="86" t="s">
        <v>36</v>
      </c>
      <c r="F31" s="86" t="s">
        <v>36</v>
      </c>
      <c r="G31" s="86" t="s">
        <v>161</v>
      </c>
      <c r="H31" s="86">
        <v>1422.03</v>
      </c>
      <c r="I31" s="86" t="s">
        <v>161</v>
      </c>
      <c r="J31" s="86" t="s">
        <v>36</v>
      </c>
      <c r="K31" s="74">
        <v>18</v>
      </c>
    </row>
    <row r="32" spans="1:11" ht="14.25" customHeight="1">
      <c r="A32" s="65">
        <v>19</v>
      </c>
      <c r="B32" s="68" t="s">
        <v>88</v>
      </c>
      <c r="C32" s="86" t="s">
        <v>36</v>
      </c>
      <c r="D32" s="86" t="s">
        <v>36</v>
      </c>
      <c r="E32" s="86" t="s">
        <v>36</v>
      </c>
      <c r="F32" s="86" t="s">
        <v>36</v>
      </c>
      <c r="G32" s="86" t="s">
        <v>36</v>
      </c>
      <c r="H32" s="86" t="s">
        <v>36</v>
      </c>
      <c r="I32" s="86" t="s">
        <v>36</v>
      </c>
      <c r="J32" s="86" t="s">
        <v>36</v>
      </c>
      <c r="K32" s="74">
        <v>19</v>
      </c>
    </row>
    <row r="33" spans="1:11" ht="14.25" customHeight="1">
      <c r="A33" s="65">
        <v>20</v>
      </c>
      <c r="B33" s="67" t="s">
        <v>85</v>
      </c>
      <c r="C33" s="86">
        <v>4532422.4</v>
      </c>
      <c r="D33" s="86" t="s">
        <v>36</v>
      </c>
      <c r="E33" s="86">
        <v>132362.66</v>
      </c>
      <c r="F33" s="86">
        <v>3096.6</v>
      </c>
      <c r="G33" s="86">
        <v>3575367.89</v>
      </c>
      <c r="H33" s="86">
        <v>801482.05</v>
      </c>
      <c r="I33" s="86" t="s">
        <v>161</v>
      </c>
      <c r="J33" s="86" t="s">
        <v>36</v>
      </c>
      <c r="K33" s="74">
        <v>20</v>
      </c>
    </row>
    <row r="34" spans="1:11" ht="14.25" customHeight="1">
      <c r="A34" s="65">
        <v>21</v>
      </c>
      <c r="B34" s="67" t="s">
        <v>89</v>
      </c>
      <c r="C34" s="86">
        <v>16487531.23</v>
      </c>
      <c r="D34" s="86" t="s">
        <v>161</v>
      </c>
      <c r="E34" s="86">
        <v>100218.94</v>
      </c>
      <c r="F34" s="86">
        <v>2022316.22</v>
      </c>
      <c r="G34" s="86" t="s">
        <v>36</v>
      </c>
      <c r="H34" s="86">
        <v>2236028.1</v>
      </c>
      <c r="I34" s="86" t="s">
        <v>36</v>
      </c>
      <c r="J34" s="86" t="s">
        <v>36</v>
      </c>
      <c r="K34" s="74">
        <v>21</v>
      </c>
    </row>
    <row r="35" spans="1:11" ht="14.25" customHeight="1">
      <c r="A35" s="65">
        <v>22</v>
      </c>
      <c r="B35" s="67" t="s">
        <v>90</v>
      </c>
      <c r="C35" s="43"/>
      <c r="D35" s="44"/>
      <c r="E35" s="44"/>
      <c r="F35" s="86"/>
      <c r="G35" s="44"/>
      <c r="H35" s="44"/>
      <c r="I35" s="44"/>
      <c r="J35" s="44"/>
      <c r="K35" s="74"/>
    </row>
    <row r="36" spans="1:11" ht="14.25" customHeight="1">
      <c r="A36" s="65"/>
      <c r="B36" s="67" t="s">
        <v>118</v>
      </c>
      <c r="C36" s="86">
        <v>509333.57</v>
      </c>
      <c r="D36" s="86" t="s">
        <v>161</v>
      </c>
      <c r="E36" s="86">
        <v>13007.07</v>
      </c>
      <c r="F36" s="86">
        <v>167043.43</v>
      </c>
      <c r="G36" s="86" t="s">
        <v>161</v>
      </c>
      <c r="H36" s="86">
        <v>327068.59</v>
      </c>
      <c r="I36" s="86" t="s">
        <v>36</v>
      </c>
      <c r="J36" s="86" t="s">
        <v>36</v>
      </c>
      <c r="K36" s="74">
        <v>22</v>
      </c>
    </row>
    <row r="37" spans="1:11" ht="14.25" customHeight="1">
      <c r="A37" s="65">
        <v>23</v>
      </c>
      <c r="B37" s="67" t="s">
        <v>91</v>
      </c>
      <c r="C37" s="35"/>
      <c r="D37" s="44"/>
      <c r="E37" s="44"/>
      <c r="F37" s="44"/>
      <c r="G37" s="44"/>
      <c r="H37" s="44"/>
      <c r="I37" s="44"/>
      <c r="J37" s="44"/>
      <c r="K37" s="74"/>
    </row>
    <row r="38" spans="1:11" ht="14.25" customHeight="1">
      <c r="A38" s="65"/>
      <c r="B38" s="67" t="s">
        <v>92</v>
      </c>
      <c r="C38" s="86" t="s">
        <v>161</v>
      </c>
      <c r="D38" s="86" t="s">
        <v>161</v>
      </c>
      <c r="E38" s="86" t="s">
        <v>161</v>
      </c>
      <c r="F38" s="86" t="s">
        <v>161</v>
      </c>
      <c r="G38" s="86" t="s">
        <v>161</v>
      </c>
      <c r="H38" s="86" t="s">
        <v>161</v>
      </c>
      <c r="I38" s="86" t="s">
        <v>161</v>
      </c>
      <c r="J38" s="86" t="s">
        <v>161</v>
      </c>
      <c r="K38" s="74">
        <v>23</v>
      </c>
    </row>
    <row r="39" spans="1:11" ht="14.25" customHeight="1">
      <c r="A39" s="65">
        <v>24</v>
      </c>
      <c r="B39" s="67" t="s">
        <v>212</v>
      </c>
      <c r="C39" s="86">
        <v>5119454.16</v>
      </c>
      <c r="D39" s="86" t="s">
        <v>161</v>
      </c>
      <c r="E39" s="86">
        <v>173487.95</v>
      </c>
      <c r="F39" s="86">
        <v>3082981.66</v>
      </c>
      <c r="G39" s="86" t="s">
        <v>161</v>
      </c>
      <c r="H39" s="86">
        <v>1688918.85</v>
      </c>
      <c r="I39" s="86">
        <v>173561.6</v>
      </c>
      <c r="J39" s="86">
        <v>504.11</v>
      </c>
      <c r="K39" s="74">
        <v>24</v>
      </c>
    </row>
    <row r="40" spans="1:11" ht="14.25" customHeight="1">
      <c r="A40" s="65">
        <v>25</v>
      </c>
      <c r="B40" s="68" t="s">
        <v>94</v>
      </c>
      <c r="C40" s="86">
        <v>3688473.74</v>
      </c>
      <c r="D40" s="86" t="s">
        <v>161</v>
      </c>
      <c r="E40" s="86">
        <v>148678.54</v>
      </c>
      <c r="F40" s="86">
        <v>919660.59</v>
      </c>
      <c r="G40" s="86" t="s">
        <v>36</v>
      </c>
      <c r="H40" s="86">
        <v>2452982.96</v>
      </c>
      <c r="I40" s="86">
        <v>78957.91</v>
      </c>
      <c r="J40" s="86" t="s">
        <v>36</v>
      </c>
      <c r="K40" s="74">
        <v>25</v>
      </c>
    </row>
    <row r="41" spans="1:11" ht="12.75" customHeight="1">
      <c r="A41" s="65">
        <v>26</v>
      </c>
      <c r="B41" s="67" t="s">
        <v>95</v>
      </c>
      <c r="C41" s="46"/>
      <c r="D41" s="47"/>
      <c r="E41" s="46"/>
      <c r="F41" s="46"/>
      <c r="G41" s="46"/>
      <c r="H41" s="46"/>
      <c r="I41" s="46"/>
      <c r="J41" s="46"/>
      <c r="K41" s="74"/>
    </row>
    <row r="42" spans="1:11" ht="12.75" customHeight="1">
      <c r="A42" s="65"/>
      <c r="B42" s="67" t="s">
        <v>96</v>
      </c>
      <c r="C42" s="86">
        <v>15916759.91</v>
      </c>
      <c r="D42" s="86" t="s">
        <v>36</v>
      </c>
      <c r="E42" s="86">
        <v>885898.37</v>
      </c>
      <c r="F42" s="86">
        <v>5615514.48</v>
      </c>
      <c r="G42" s="86" t="s">
        <v>161</v>
      </c>
      <c r="H42" s="86">
        <v>2863649.98</v>
      </c>
      <c r="I42" s="86">
        <v>58418.34</v>
      </c>
      <c r="J42" s="86" t="s">
        <v>36</v>
      </c>
      <c r="K42" s="74">
        <v>26</v>
      </c>
    </row>
    <row r="43" spans="1:11" ht="12.75">
      <c r="A43" s="65">
        <v>27</v>
      </c>
      <c r="B43" s="68" t="s">
        <v>97</v>
      </c>
      <c r="C43" s="86">
        <v>5251239.62</v>
      </c>
      <c r="D43" s="86" t="s">
        <v>36</v>
      </c>
      <c r="E43" s="86">
        <v>3789.56</v>
      </c>
      <c r="F43" s="86">
        <v>2135416.85</v>
      </c>
      <c r="G43" s="86" t="s">
        <v>161</v>
      </c>
      <c r="H43" s="86">
        <v>2957271.68</v>
      </c>
      <c r="I43" s="86" t="s">
        <v>36</v>
      </c>
      <c r="J43" s="86" t="s">
        <v>36</v>
      </c>
      <c r="K43" s="74">
        <v>27</v>
      </c>
    </row>
    <row r="44" spans="1:11" ht="12.75">
      <c r="A44" s="65">
        <v>28</v>
      </c>
      <c r="B44" s="65" t="s">
        <v>98</v>
      </c>
      <c r="C44" s="86">
        <v>3199289.35</v>
      </c>
      <c r="D44" s="86" t="s">
        <v>36</v>
      </c>
      <c r="E44" s="86">
        <v>150054.49</v>
      </c>
      <c r="F44" s="86">
        <v>1057559.78</v>
      </c>
      <c r="G44" s="86" t="s">
        <v>36</v>
      </c>
      <c r="H44" s="86">
        <v>1859633.25</v>
      </c>
      <c r="I44" s="86">
        <v>91380.02</v>
      </c>
      <c r="J44" s="86">
        <v>24967.47</v>
      </c>
      <c r="K44" s="74">
        <v>28</v>
      </c>
    </row>
    <row r="45" spans="1:11" ht="12.75">
      <c r="A45" s="65">
        <v>29</v>
      </c>
      <c r="B45" s="65" t="s">
        <v>99</v>
      </c>
      <c r="C45" s="86">
        <v>1189553.75</v>
      </c>
      <c r="D45" s="86" t="s">
        <v>36</v>
      </c>
      <c r="E45" s="86">
        <v>112870.06</v>
      </c>
      <c r="F45" s="86">
        <v>316758.56</v>
      </c>
      <c r="G45" s="86" t="s">
        <v>36</v>
      </c>
      <c r="H45" s="86">
        <v>636661.41</v>
      </c>
      <c r="I45" s="86">
        <v>76409.23</v>
      </c>
      <c r="J45" s="86">
        <v>16910.12</v>
      </c>
      <c r="K45" s="74">
        <v>29</v>
      </c>
    </row>
    <row r="46" spans="1:11" ht="12.75">
      <c r="A46" s="65">
        <v>30</v>
      </c>
      <c r="B46" s="65" t="s">
        <v>100</v>
      </c>
      <c r="E46" s="86"/>
      <c r="K46" s="74"/>
    </row>
    <row r="47" spans="1:11" ht="12.75">
      <c r="A47" s="65"/>
      <c r="B47" s="65" t="s">
        <v>101</v>
      </c>
      <c r="C47" s="86">
        <v>49328.59</v>
      </c>
      <c r="D47" s="86" t="s">
        <v>161</v>
      </c>
      <c r="E47" s="86" t="s">
        <v>36</v>
      </c>
      <c r="F47" s="86" t="s">
        <v>36</v>
      </c>
      <c r="G47" s="86" t="s">
        <v>161</v>
      </c>
      <c r="H47" s="86">
        <v>30750.76</v>
      </c>
      <c r="I47" s="86">
        <v>6495.96</v>
      </c>
      <c r="J47" s="86" t="s">
        <v>161</v>
      </c>
      <c r="K47" s="74">
        <v>30</v>
      </c>
    </row>
    <row r="48" spans="1:11" ht="12.75">
      <c r="A48" s="65">
        <v>31</v>
      </c>
      <c r="B48" s="65" t="s">
        <v>119</v>
      </c>
      <c r="K48" s="74"/>
    </row>
    <row r="49" spans="1:11" ht="12.75">
      <c r="A49" s="65"/>
      <c r="B49" s="65" t="s">
        <v>120</v>
      </c>
      <c r="C49" s="86">
        <v>1128879.48</v>
      </c>
      <c r="D49" s="86" t="s">
        <v>161</v>
      </c>
      <c r="E49" s="86" t="s">
        <v>36</v>
      </c>
      <c r="F49" s="86">
        <v>282811.95</v>
      </c>
      <c r="G49" s="86" t="s">
        <v>161</v>
      </c>
      <c r="H49" s="86">
        <v>771160.31</v>
      </c>
      <c r="I49" s="86">
        <v>56186.56</v>
      </c>
      <c r="J49" s="86" t="s">
        <v>36</v>
      </c>
      <c r="K49" s="74">
        <v>31</v>
      </c>
    </row>
    <row r="50" spans="1:11" ht="12.75">
      <c r="A50" s="65">
        <v>32</v>
      </c>
      <c r="B50" s="65" t="s">
        <v>104</v>
      </c>
      <c r="C50" s="86">
        <v>493853.59</v>
      </c>
      <c r="D50" s="86" t="s">
        <v>161</v>
      </c>
      <c r="E50" s="86">
        <v>6872.75</v>
      </c>
      <c r="F50" s="86">
        <v>38465.25</v>
      </c>
      <c r="G50" s="86" t="s">
        <v>161</v>
      </c>
      <c r="H50" s="86">
        <v>425200.66</v>
      </c>
      <c r="I50" s="86">
        <v>22051.79</v>
      </c>
      <c r="J50" s="86">
        <v>1263.14</v>
      </c>
      <c r="K50" s="74">
        <v>32</v>
      </c>
    </row>
    <row r="51" spans="1:11" ht="12.75">
      <c r="A51" s="65">
        <v>33</v>
      </c>
      <c r="B51" s="65" t="s">
        <v>179</v>
      </c>
      <c r="G51" s="86"/>
      <c r="K51" s="74"/>
    </row>
    <row r="52" spans="1:11" ht="12.75">
      <c r="A52" s="65"/>
      <c r="B52" s="65" t="s">
        <v>105</v>
      </c>
      <c r="C52" s="86">
        <v>529014.59</v>
      </c>
      <c r="D52" s="86" t="s">
        <v>161</v>
      </c>
      <c r="E52" s="86">
        <v>8683.73</v>
      </c>
      <c r="F52" s="86">
        <v>70789.17</v>
      </c>
      <c r="G52" s="86" t="s">
        <v>36</v>
      </c>
      <c r="H52" s="86">
        <v>315911.36</v>
      </c>
      <c r="I52" s="86">
        <v>127060.57</v>
      </c>
      <c r="J52" s="86" t="s">
        <v>36</v>
      </c>
      <c r="K52" s="74">
        <v>33</v>
      </c>
    </row>
    <row r="53" spans="1:11" ht="12.75">
      <c r="A53" s="65">
        <v>34</v>
      </c>
      <c r="B53" s="65" t="s">
        <v>106</v>
      </c>
      <c r="C53" s="86">
        <v>2655430.86</v>
      </c>
      <c r="D53" s="86" t="s">
        <v>36</v>
      </c>
      <c r="E53" s="86">
        <v>44972.21</v>
      </c>
      <c r="F53" s="86">
        <v>916880.96</v>
      </c>
      <c r="G53" s="86" t="s">
        <v>36</v>
      </c>
      <c r="H53" s="86">
        <v>1411550.52</v>
      </c>
      <c r="I53" s="86">
        <v>263327.13</v>
      </c>
      <c r="J53" s="86">
        <v>12837.28</v>
      </c>
      <c r="K53" s="74">
        <v>34</v>
      </c>
    </row>
    <row r="54" spans="1:11" ht="12.75">
      <c r="A54" s="65">
        <v>35</v>
      </c>
      <c r="B54" s="65" t="s">
        <v>107</v>
      </c>
      <c r="C54" s="86">
        <v>74849.01</v>
      </c>
      <c r="D54" s="86" t="s">
        <v>161</v>
      </c>
      <c r="E54" s="86" t="s">
        <v>36</v>
      </c>
      <c r="F54" s="86">
        <v>30836.84</v>
      </c>
      <c r="G54" s="86" t="s">
        <v>161</v>
      </c>
      <c r="H54" s="86">
        <v>40197.66</v>
      </c>
      <c r="I54" s="86" t="s">
        <v>36</v>
      </c>
      <c r="J54" s="86" t="s">
        <v>36</v>
      </c>
      <c r="K54" s="74">
        <v>35</v>
      </c>
    </row>
    <row r="55" spans="1:11" ht="12.75">
      <c r="A55" s="65">
        <v>36</v>
      </c>
      <c r="B55" s="65" t="s">
        <v>108</v>
      </c>
      <c r="G55" s="86"/>
      <c r="K55" s="74"/>
    </row>
    <row r="56" spans="1:11" ht="12.75">
      <c r="A56" s="65"/>
      <c r="B56" s="65" t="s">
        <v>109</v>
      </c>
      <c r="C56" s="86">
        <v>480798.95</v>
      </c>
      <c r="D56" s="86" t="s">
        <v>161</v>
      </c>
      <c r="E56" s="86">
        <v>42290.41</v>
      </c>
      <c r="F56" s="86">
        <v>101316.8</v>
      </c>
      <c r="G56" s="86">
        <v>99074.88</v>
      </c>
      <c r="H56" s="86">
        <v>231651.15</v>
      </c>
      <c r="I56" s="86" t="s">
        <v>36</v>
      </c>
      <c r="J56" s="86" t="s">
        <v>36</v>
      </c>
      <c r="K56" s="74">
        <v>36</v>
      </c>
    </row>
    <row r="57" spans="1:11" ht="12.75">
      <c r="A57" s="65">
        <v>37</v>
      </c>
      <c r="B57" s="65" t="s">
        <v>110</v>
      </c>
      <c r="C57" s="86">
        <v>89126.09</v>
      </c>
      <c r="D57" s="86" t="s">
        <v>161</v>
      </c>
      <c r="E57" s="86" t="s">
        <v>36</v>
      </c>
      <c r="F57" s="86" t="s">
        <v>36</v>
      </c>
      <c r="G57" s="86" t="s">
        <v>161</v>
      </c>
      <c r="H57" s="86">
        <v>71421.99</v>
      </c>
      <c r="I57" s="86" t="s">
        <v>161</v>
      </c>
      <c r="J57" s="86" t="s">
        <v>36</v>
      </c>
      <c r="K57" s="74">
        <v>37</v>
      </c>
    </row>
    <row r="58" spans="1:11" ht="12.75">
      <c r="A58" s="65"/>
      <c r="B58" s="65" t="s">
        <v>8</v>
      </c>
      <c r="C58" s="105"/>
      <c r="D58" s="105"/>
      <c r="E58" s="105"/>
      <c r="F58" s="105"/>
      <c r="G58" s="105"/>
      <c r="H58" s="105"/>
      <c r="I58" s="105"/>
      <c r="J58" s="105"/>
      <c r="K58" s="74"/>
    </row>
    <row r="59" spans="1:11" ht="12.75">
      <c r="A59" s="63" t="s">
        <v>38</v>
      </c>
      <c r="B59" s="70" t="s">
        <v>111</v>
      </c>
      <c r="C59" s="108">
        <v>66109953.27</v>
      </c>
      <c r="D59" s="108">
        <v>4025621.7</v>
      </c>
      <c r="E59" s="108">
        <v>2166355.94</v>
      </c>
      <c r="F59" s="108">
        <v>19228633.44</v>
      </c>
      <c r="G59" s="108">
        <v>13979805.09</v>
      </c>
      <c r="H59" s="108">
        <v>20830743.64</v>
      </c>
      <c r="I59" s="108">
        <v>3145654.12</v>
      </c>
      <c r="J59" s="108">
        <v>2733139.34</v>
      </c>
      <c r="K59" s="73" t="s">
        <v>38</v>
      </c>
    </row>
    <row r="61" ht="12.75">
      <c r="J61" s="105"/>
    </row>
    <row r="62" ht="12.75">
      <c r="J62" s="105"/>
    </row>
    <row r="78" ht="12.75">
      <c r="B78" s="3"/>
    </row>
  </sheetData>
  <mergeCells count="15">
    <mergeCell ref="E9:E10"/>
    <mergeCell ref="A8:A11"/>
    <mergeCell ref="B8:B11"/>
    <mergeCell ref="C8:C10"/>
    <mergeCell ref="D9:D10"/>
    <mergeCell ref="A1:E1"/>
    <mergeCell ref="F1:J1"/>
    <mergeCell ref="K8:K11"/>
    <mergeCell ref="H9:H10"/>
    <mergeCell ref="B4:E4"/>
    <mergeCell ref="B5:E5"/>
    <mergeCell ref="F9:F10"/>
    <mergeCell ref="I9:I10"/>
    <mergeCell ref="G9:G10"/>
    <mergeCell ref="J9:J10"/>
  </mergeCells>
  <printOptions/>
  <pageMargins left="0.5118110236220472" right="0.4330708661417323" top="0.3937007874015748" bottom="0.5118110236220472" header="0.5118110236220472" footer="0"/>
  <pageSetup horizontalDpi="600" verticalDpi="600" orientation="portrait" paperSize="9" scale="90" r:id="rId1"/>
  <colBreaks count="1" manualBreakCount="1">
    <brk id="5" max="65535" man="1"/>
  </colBreaks>
</worksheet>
</file>

<file path=xl/worksheets/sheet11.xml><?xml version="1.0" encoding="utf-8"?>
<worksheet xmlns="http://schemas.openxmlformats.org/spreadsheetml/2006/main" xmlns:r="http://schemas.openxmlformats.org/officeDocument/2006/relationships">
  <dimension ref="A1:J78"/>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7" width="9.7109375" style="27" customWidth="1"/>
    <col min="8" max="16384" width="11.421875" style="27" customWidth="1"/>
  </cols>
  <sheetData>
    <row r="1" spans="2:7" ht="12.75" customHeight="1">
      <c r="B1" s="53" t="s">
        <v>42</v>
      </c>
      <c r="C1" s="54"/>
      <c r="D1" s="54"/>
      <c r="E1" s="55"/>
      <c r="F1" s="55"/>
      <c r="G1" s="55"/>
    </row>
    <row r="2" spans="2:7" ht="12.75" customHeight="1">
      <c r="B2" s="53"/>
      <c r="C2" s="55"/>
      <c r="D2" s="55"/>
      <c r="E2" s="55"/>
      <c r="F2" s="55"/>
      <c r="G2" s="55"/>
    </row>
    <row r="3" ht="9.75" customHeight="1"/>
    <row r="4" spans="2:7" s="29" customFormat="1" ht="12" customHeight="1">
      <c r="B4" s="56" t="s">
        <v>174</v>
      </c>
      <c r="C4" s="75"/>
      <c r="D4" s="75"/>
      <c r="E4" s="75"/>
      <c r="F4" s="75"/>
      <c r="G4" s="28"/>
    </row>
    <row r="5" spans="2:7" s="29" customFormat="1" ht="12.75" customHeight="1">
      <c r="B5" s="56" t="s">
        <v>243</v>
      </c>
      <c r="C5" s="75"/>
      <c r="D5" s="75"/>
      <c r="E5" s="75"/>
      <c r="F5" s="75"/>
      <c r="G5" s="28"/>
    </row>
    <row r="6" ht="11.25" customHeight="1">
      <c r="G6" s="58"/>
    </row>
    <row r="7" ht="12.75" customHeight="1"/>
    <row r="8" spans="1:7" ht="15.75" customHeight="1">
      <c r="A8" s="157" t="s">
        <v>33</v>
      </c>
      <c r="B8" s="163" t="s">
        <v>112</v>
      </c>
      <c r="C8" s="160" t="s">
        <v>17</v>
      </c>
      <c r="D8" s="175" t="s">
        <v>17</v>
      </c>
      <c r="E8" s="176"/>
      <c r="F8" s="176"/>
      <c r="G8" s="176"/>
    </row>
    <row r="9" spans="1:7" ht="14.25" customHeight="1">
      <c r="A9" s="158"/>
      <c r="B9" s="171"/>
      <c r="C9" s="161"/>
      <c r="D9" s="155" t="s">
        <v>43</v>
      </c>
      <c r="E9" s="167"/>
      <c r="F9" s="173" t="s">
        <v>175</v>
      </c>
      <c r="G9" s="174"/>
    </row>
    <row r="10" spans="1:7" ht="15" customHeight="1">
      <c r="A10" s="158"/>
      <c r="B10" s="171"/>
      <c r="C10" s="162"/>
      <c r="D10" s="119">
        <v>2007</v>
      </c>
      <c r="E10" s="119">
        <v>2006</v>
      </c>
      <c r="F10" s="62">
        <v>2007</v>
      </c>
      <c r="G10" s="119">
        <v>2006</v>
      </c>
    </row>
    <row r="11" spans="1:7" ht="15.75" customHeight="1">
      <c r="A11" s="159"/>
      <c r="B11" s="172"/>
      <c r="C11" s="175" t="s">
        <v>31</v>
      </c>
      <c r="D11" s="176"/>
      <c r="E11" s="176"/>
      <c r="F11" s="176"/>
      <c r="G11" s="176"/>
    </row>
    <row r="12" spans="1:7" ht="15.75" customHeight="1">
      <c r="A12" s="59"/>
      <c r="B12" s="30"/>
      <c r="C12" s="32"/>
      <c r="D12" s="32"/>
      <c r="E12" s="33"/>
      <c r="F12" s="33"/>
      <c r="G12" s="34"/>
    </row>
    <row r="13" spans="1:7" ht="12.75" customHeight="1">
      <c r="A13" s="63" t="s">
        <v>182</v>
      </c>
      <c r="B13" s="64" t="s">
        <v>70</v>
      </c>
      <c r="C13" s="108">
        <v>66411018.95</v>
      </c>
      <c r="D13" s="108">
        <v>426.6744124563117</v>
      </c>
      <c r="E13" s="108">
        <v>427.7159262167115</v>
      </c>
      <c r="F13" s="139">
        <v>2.2554678099525978</v>
      </c>
      <c r="G13" s="139">
        <v>2.330759395681661</v>
      </c>
    </row>
    <row r="14" spans="1:7" ht="12.75" customHeight="1">
      <c r="A14" s="65"/>
      <c r="B14" s="66" t="s">
        <v>45</v>
      </c>
      <c r="C14" s="31"/>
      <c r="E14" s="86"/>
      <c r="F14" s="34"/>
      <c r="G14" s="34"/>
    </row>
    <row r="15" spans="1:7" ht="14.25" customHeight="1">
      <c r="A15" s="63" t="s">
        <v>36</v>
      </c>
      <c r="B15" s="67" t="s">
        <v>1</v>
      </c>
      <c r="C15" s="86">
        <v>56173593.32</v>
      </c>
      <c r="D15" s="86">
        <v>756.251340486544</v>
      </c>
      <c r="E15" s="86">
        <v>758.54778224928</v>
      </c>
      <c r="F15" s="104">
        <v>4.138779017689841</v>
      </c>
      <c r="G15" s="104">
        <v>4.224566271814881</v>
      </c>
    </row>
    <row r="16" spans="1:7" ht="14.25" customHeight="1">
      <c r="A16" s="63" t="s">
        <v>36</v>
      </c>
      <c r="B16" s="67" t="s">
        <v>113</v>
      </c>
      <c r="C16" s="86">
        <v>4661683.47</v>
      </c>
      <c r="D16" s="86">
        <v>101.25509828623558</v>
      </c>
      <c r="E16" s="86">
        <v>110.15403369872934</v>
      </c>
      <c r="F16" s="104">
        <v>0.4615811114946619</v>
      </c>
      <c r="G16" s="104">
        <v>0.5120307297005069</v>
      </c>
    </row>
    <row r="17" spans="1:7" ht="14.25" customHeight="1">
      <c r="A17" s="63" t="s">
        <v>36</v>
      </c>
      <c r="B17" s="67" t="s">
        <v>114</v>
      </c>
      <c r="C17" s="86">
        <v>673363.11</v>
      </c>
      <c r="D17" s="86">
        <v>84.06530711610486</v>
      </c>
      <c r="E17" s="86">
        <v>78.71297271756102</v>
      </c>
      <c r="F17" s="104">
        <v>0.5921642968821654</v>
      </c>
      <c r="G17" s="104">
        <v>0.578370452137843</v>
      </c>
    </row>
    <row r="18" spans="1:7" ht="14.25" customHeight="1">
      <c r="A18" s="63" t="s">
        <v>36</v>
      </c>
      <c r="B18" s="67" t="s">
        <v>115</v>
      </c>
      <c r="C18" s="86">
        <v>4902379.06</v>
      </c>
      <c r="D18" s="86">
        <v>179.44286456808197</v>
      </c>
      <c r="E18" s="86">
        <v>179.30613690900543</v>
      </c>
      <c r="F18" s="104">
        <v>1.0575848131373318</v>
      </c>
      <c r="G18" s="104">
        <v>1.1274347814453107</v>
      </c>
    </row>
    <row r="19" spans="1:7" ht="14.25" customHeight="1">
      <c r="A19" s="63"/>
      <c r="B19" s="67"/>
      <c r="C19" s="86"/>
      <c r="E19" s="86"/>
      <c r="G19" s="86"/>
    </row>
    <row r="20" spans="1:7" ht="14.25" customHeight="1">
      <c r="A20" s="65">
        <v>10</v>
      </c>
      <c r="B20" s="67" t="s">
        <v>78</v>
      </c>
      <c r="C20" s="86" t="s">
        <v>161</v>
      </c>
      <c r="D20" s="86" t="s">
        <v>161</v>
      </c>
      <c r="E20" s="86" t="s">
        <v>161</v>
      </c>
      <c r="F20" s="86" t="s">
        <v>161</v>
      </c>
      <c r="G20" s="86" t="s">
        <v>161</v>
      </c>
    </row>
    <row r="21" spans="1:7" ht="14.25" customHeight="1">
      <c r="A21" s="63">
        <v>11</v>
      </c>
      <c r="B21" s="68" t="s">
        <v>79</v>
      </c>
      <c r="C21" s="35"/>
      <c r="E21" s="86"/>
      <c r="G21" s="40"/>
    </row>
    <row r="22" spans="1:7" ht="14.25" customHeight="1">
      <c r="A22" s="65"/>
      <c r="B22" s="68" t="s">
        <v>75</v>
      </c>
      <c r="C22" s="86" t="s">
        <v>36</v>
      </c>
      <c r="D22" s="86" t="s">
        <v>36</v>
      </c>
      <c r="E22" s="86" t="s">
        <v>36</v>
      </c>
      <c r="F22" s="86" t="s">
        <v>36</v>
      </c>
      <c r="G22" s="86" t="s">
        <v>36</v>
      </c>
    </row>
    <row r="23" spans="1:7" ht="14.25" customHeight="1">
      <c r="A23" s="65">
        <v>14</v>
      </c>
      <c r="B23" s="68" t="s">
        <v>81</v>
      </c>
      <c r="C23" s="86"/>
      <c r="E23" s="86"/>
      <c r="G23" s="104"/>
    </row>
    <row r="24" spans="1:7" ht="14.25" customHeight="1">
      <c r="A24" s="65"/>
      <c r="B24" s="68" t="s">
        <v>76</v>
      </c>
      <c r="C24" s="86" t="s">
        <v>36</v>
      </c>
      <c r="D24" s="86" t="s">
        <v>36</v>
      </c>
      <c r="E24" s="86" t="s">
        <v>36</v>
      </c>
      <c r="F24" s="86" t="s">
        <v>36</v>
      </c>
      <c r="G24" s="86" t="s">
        <v>36</v>
      </c>
    </row>
    <row r="25" spans="1:7" ht="14.25" customHeight="1">
      <c r="A25" s="65"/>
      <c r="B25" s="68"/>
      <c r="C25" s="38"/>
      <c r="E25" s="86"/>
      <c r="G25" s="104"/>
    </row>
    <row r="26" spans="1:7" ht="14.25" customHeight="1">
      <c r="A26" s="63" t="s">
        <v>37</v>
      </c>
      <c r="B26" s="69" t="s">
        <v>77</v>
      </c>
      <c r="C26" s="108">
        <v>301065.68</v>
      </c>
      <c r="D26" s="108">
        <v>429.4802853067047</v>
      </c>
      <c r="E26" s="108">
        <v>563.6670909090909</v>
      </c>
      <c r="F26" s="139">
        <v>2.896740175217434</v>
      </c>
      <c r="G26" s="139">
        <v>3.5434157926690295</v>
      </c>
    </row>
    <row r="27" spans="1:7" ht="14.25" customHeight="1">
      <c r="A27" s="63"/>
      <c r="B27" s="69"/>
      <c r="C27" s="42"/>
      <c r="E27" s="86"/>
      <c r="G27" s="40"/>
    </row>
    <row r="28" spans="1:7" ht="14.25" customHeight="1">
      <c r="A28" s="68">
        <v>15</v>
      </c>
      <c r="B28" s="68" t="s">
        <v>83</v>
      </c>
      <c r="C28" s="86">
        <v>4073986.28</v>
      </c>
      <c r="D28" s="86">
        <v>235.88595217416477</v>
      </c>
      <c r="E28" s="86">
        <v>228.70461439920462</v>
      </c>
      <c r="F28" s="104">
        <v>1.2390055179530746</v>
      </c>
      <c r="G28" s="104">
        <v>1.3138171488319597</v>
      </c>
    </row>
    <row r="29" spans="1:7" ht="14.25" customHeight="1">
      <c r="A29" s="65">
        <v>16</v>
      </c>
      <c r="B29" s="67" t="s">
        <v>84</v>
      </c>
      <c r="C29" s="86" t="s">
        <v>36</v>
      </c>
      <c r="D29" s="86" t="s">
        <v>36</v>
      </c>
      <c r="E29" s="86" t="s">
        <v>36</v>
      </c>
      <c r="F29" s="86" t="s">
        <v>36</v>
      </c>
      <c r="G29" s="86" t="s">
        <v>36</v>
      </c>
    </row>
    <row r="30" spans="1:7" ht="14.25" customHeight="1">
      <c r="A30" s="65">
        <v>17</v>
      </c>
      <c r="B30" s="68" t="s">
        <v>86</v>
      </c>
      <c r="C30" s="86">
        <v>553508.78</v>
      </c>
      <c r="D30" s="86">
        <v>202.15806428049672</v>
      </c>
      <c r="E30" s="86">
        <v>192.93926090881735</v>
      </c>
      <c r="F30" s="104">
        <v>2.063738124428781</v>
      </c>
      <c r="G30" s="104">
        <v>2.139383231285363</v>
      </c>
    </row>
    <row r="31" spans="1:7" ht="14.25" customHeight="1">
      <c r="A31" s="65">
        <v>18</v>
      </c>
      <c r="B31" s="68" t="s">
        <v>87</v>
      </c>
      <c r="C31" s="86">
        <v>3727.27</v>
      </c>
      <c r="D31" s="86">
        <v>25.705310344827588</v>
      </c>
      <c r="E31" s="86">
        <v>24.302576687116566</v>
      </c>
      <c r="F31" s="104">
        <v>1.0834759646801377</v>
      </c>
      <c r="G31" s="104">
        <v>1.0608289811883431</v>
      </c>
    </row>
    <row r="32" spans="1:7" ht="14.25" customHeight="1">
      <c r="A32" s="65">
        <v>19</v>
      </c>
      <c r="B32" s="68" t="s">
        <v>88</v>
      </c>
      <c r="C32" s="86" t="s">
        <v>36</v>
      </c>
      <c r="D32" s="86" t="s">
        <v>36</v>
      </c>
      <c r="E32" s="86" t="s">
        <v>36</v>
      </c>
      <c r="F32" s="86" t="s">
        <v>36</v>
      </c>
      <c r="G32" s="86" t="s">
        <v>36</v>
      </c>
    </row>
    <row r="33" spans="1:7" ht="14.25" customHeight="1">
      <c r="A33" s="65">
        <v>20</v>
      </c>
      <c r="B33" s="67" t="s">
        <v>85</v>
      </c>
      <c r="C33" s="86">
        <v>4532422.4</v>
      </c>
      <c r="D33" s="86">
        <v>1407.1475939149334</v>
      </c>
      <c r="E33" s="86">
        <v>1665.9012872175545</v>
      </c>
      <c r="F33" s="104">
        <v>5.062306285076289</v>
      </c>
      <c r="G33" s="104">
        <v>6.03546080828555</v>
      </c>
    </row>
    <row r="34" spans="1:10" ht="14.25" customHeight="1">
      <c r="A34" s="65">
        <v>21</v>
      </c>
      <c r="B34" s="67" t="s">
        <v>89</v>
      </c>
      <c r="C34" s="86">
        <v>16487531.23</v>
      </c>
      <c r="D34" s="86">
        <v>5171.747562735257</v>
      </c>
      <c r="E34" s="86">
        <v>5515.852852022529</v>
      </c>
      <c r="F34" s="104">
        <v>18.449779812380143</v>
      </c>
      <c r="G34" s="104">
        <v>22.918989368549905</v>
      </c>
      <c r="H34" s="50"/>
      <c r="I34" s="50"/>
      <c r="J34" s="50"/>
    </row>
    <row r="35" spans="1:10" ht="14.25" customHeight="1">
      <c r="A35" s="65">
        <v>22</v>
      </c>
      <c r="B35" s="67" t="s">
        <v>90</v>
      </c>
      <c r="C35" s="43"/>
      <c r="E35" s="86"/>
      <c r="G35" s="104"/>
      <c r="H35" s="50"/>
      <c r="I35" s="50"/>
      <c r="J35" s="50"/>
    </row>
    <row r="36" spans="1:10" ht="14.25" customHeight="1">
      <c r="A36" s="65"/>
      <c r="B36" s="67" t="s">
        <v>118</v>
      </c>
      <c r="C36" s="86">
        <v>509333.57</v>
      </c>
      <c r="D36" s="86">
        <v>112.48532906360424</v>
      </c>
      <c r="E36" s="86">
        <v>126.75393665682358</v>
      </c>
      <c r="F36" s="104">
        <v>0.7050948096896927</v>
      </c>
      <c r="G36" s="104">
        <v>0.7987645354844861</v>
      </c>
      <c r="H36" s="50"/>
      <c r="I36" s="50"/>
      <c r="J36" s="50"/>
    </row>
    <row r="37" spans="1:10" ht="14.25" customHeight="1">
      <c r="A37" s="65">
        <v>23</v>
      </c>
      <c r="B37" s="67" t="s">
        <v>91</v>
      </c>
      <c r="C37" s="35"/>
      <c r="E37" s="86"/>
      <c r="G37" s="104"/>
      <c r="H37" s="50"/>
      <c r="I37" s="50"/>
      <c r="J37" s="50"/>
    </row>
    <row r="38" spans="1:10" ht="14.25" customHeight="1">
      <c r="A38" s="65"/>
      <c r="B38" s="67" t="s">
        <v>92</v>
      </c>
      <c r="C38" s="86" t="s">
        <v>161</v>
      </c>
      <c r="D38" s="86" t="s">
        <v>161</v>
      </c>
      <c r="E38" s="86" t="s">
        <v>161</v>
      </c>
      <c r="F38" s="86" t="s">
        <v>161</v>
      </c>
      <c r="G38" s="86" t="s">
        <v>161</v>
      </c>
      <c r="H38" s="50"/>
      <c r="I38" s="50"/>
      <c r="J38" s="50"/>
    </row>
    <row r="39" spans="1:10" ht="14.25" customHeight="1">
      <c r="A39" s="65">
        <v>24</v>
      </c>
      <c r="B39" s="67" t="s">
        <v>212</v>
      </c>
      <c r="C39" s="86">
        <v>5119454.16</v>
      </c>
      <c r="D39" s="86">
        <v>937.8007254075839</v>
      </c>
      <c r="E39" s="86">
        <v>965.5009210090398</v>
      </c>
      <c r="F39" s="104">
        <v>4.15044791825025</v>
      </c>
      <c r="G39" s="104">
        <v>4.393491146192054</v>
      </c>
      <c r="H39" s="50"/>
      <c r="I39" s="50"/>
      <c r="J39" s="50"/>
    </row>
    <row r="40" spans="1:10" ht="14.25" customHeight="1">
      <c r="A40" s="65">
        <v>25</v>
      </c>
      <c r="B40" s="68" t="s">
        <v>94</v>
      </c>
      <c r="C40" s="86">
        <v>3688473.74</v>
      </c>
      <c r="D40" s="86">
        <v>252.56599150917557</v>
      </c>
      <c r="E40" s="86">
        <v>259.44037348862935</v>
      </c>
      <c r="F40" s="104">
        <v>1.4421624267295143</v>
      </c>
      <c r="G40" s="104">
        <v>1.4821238275650699</v>
      </c>
      <c r="H40" s="50"/>
      <c r="I40" s="50"/>
      <c r="J40" s="50"/>
    </row>
    <row r="41" spans="1:7" ht="12.75" customHeight="1">
      <c r="A41" s="65">
        <v>26</v>
      </c>
      <c r="B41" s="67" t="s">
        <v>95</v>
      </c>
      <c r="C41" s="46"/>
      <c r="E41" s="86"/>
      <c r="G41" s="104"/>
    </row>
    <row r="42" spans="1:7" ht="12.75" customHeight="1">
      <c r="A42" s="65"/>
      <c r="B42" s="67" t="s">
        <v>96</v>
      </c>
      <c r="C42" s="86">
        <v>15916759.91</v>
      </c>
      <c r="D42" s="86">
        <v>1590.8805507246377</v>
      </c>
      <c r="E42" s="86">
        <v>1382.8625615895696</v>
      </c>
      <c r="F42" s="104">
        <v>10.893104433862602</v>
      </c>
      <c r="G42" s="104">
        <v>9.67039671103249</v>
      </c>
    </row>
    <row r="43" spans="1:7" ht="12.75">
      <c r="A43" s="65">
        <v>27</v>
      </c>
      <c r="B43" s="68" t="s">
        <v>97</v>
      </c>
      <c r="C43" s="86">
        <v>5251239.62</v>
      </c>
      <c r="D43" s="86">
        <v>1115.386495327103</v>
      </c>
      <c r="E43" s="86">
        <v>1151.5464935064936</v>
      </c>
      <c r="F43" s="104">
        <v>4.272388353643461</v>
      </c>
      <c r="G43" s="104">
        <v>4.860395883598894</v>
      </c>
    </row>
    <row r="44" spans="1:7" ht="12.75">
      <c r="A44" s="65">
        <v>28</v>
      </c>
      <c r="B44" s="65" t="s">
        <v>98</v>
      </c>
      <c r="C44" s="86">
        <v>3199289.35</v>
      </c>
      <c r="D44" s="86">
        <v>138.52735873565706</v>
      </c>
      <c r="E44" s="86">
        <v>138.4638694678304</v>
      </c>
      <c r="F44" s="104">
        <v>1.0013288482106364</v>
      </c>
      <c r="G44" s="104">
        <v>1.0321053479810178</v>
      </c>
    </row>
    <row r="45" spans="1:7" ht="12.75">
      <c r="A45" s="65">
        <v>29</v>
      </c>
      <c r="B45" s="65" t="s">
        <v>99</v>
      </c>
      <c r="C45" s="86">
        <v>1189553.75</v>
      </c>
      <c r="D45" s="86">
        <v>72.83130778179147</v>
      </c>
      <c r="E45" s="86">
        <v>78.47319177792848</v>
      </c>
      <c r="F45" s="104">
        <v>0.5197806854981701</v>
      </c>
      <c r="G45" s="104">
        <v>0.5869328081822124</v>
      </c>
    </row>
    <row r="46" spans="1:7" ht="12.75">
      <c r="A46" s="65">
        <v>30</v>
      </c>
      <c r="B46" s="65" t="s">
        <v>100</v>
      </c>
      <c r="E46" s="86"/>
      <c r="G46" s="104"/>
    </row>
    <row r="47" spans="1:7" ht="12.75">
      <c r="A47" s="65"/>
      <c r="B47" s="65" t="s">
        <v>101</v>
      </c>
      <c r="C47" s="86">
        <v>49328.59</v>
      </c>
      <c r="D47" s="86">
        <v>33.30762322754895</v>
      </c>
      <c r="E47" s="86">
        <v>35.012782043709386</v>
      </c>
      <c r="F47" s="104">
        <v>0.031218510520504617</v>
      </c>
      <c r="G47" s="104">
        <v>0.02983645172978927</v>
      </c>
    </row>
    <row r="48" spans="1:7" ht="12.75">
      <c r="A48" s="65">
        <v>31</v>
      </c>
      <c r="B48" s="65" t="s">
        <v>119</v>
      </c>
      <c r="E48" s="86"/>
      <c r="G48" s="86"/>
    </row>
    <row r="49" spans="1:7" ht="12.75">
      <c r="A49" s="65"/>
      <c r="B49" s="65" t="s">
        <v>120</v>
      </c>
      <c r="C49" s="86">
        <v>1128879.48</v>
      </c>
      <c r="D49" s="86">
        <v>90.87743358557398</v>
      </c>
      <c r="E49" s="86">
        <v>98.16507136882997</v>
      </c>
      <c r="F49" s="104">
        <v>0.47912259590976203</v>
      </c>
      <c r="G49" s="104">
        <v>0.5062134327154865</v>
      </c>
    </row>
    <row r="50" spans="1:7" ht="12.75">
      <c r="A50" s="65">
        <v>32</v>
      </c>
      <c r="B50" s="65" t="s">
        <v>104</v>
      </c>
      <c r="C50" s="86">
        <v>493853.59</v>
      </c>
      <c r="D50" s="86">
        <v>91.67506775570818</v>
      </c>
      <c r="E50" s="86">
        <v>99.31616591888489</v>
      </c>
      <c r="F50" s="104">
        <v>0.5466812920330142</v>
      </c>
      <c r="G50" s="104">
        <v>0.5746028450004628</v>
      </c>
    </row>
    <row r="51" spans="1:5" ht="12.75">
      <c r="A51" s="65">
        <v>33</v>
      </c>
      <c r="B51" s="65" t="s">
        <v>179</v>
      </c>
      <c r="E51" s="86"/>
    </row>
    <row r="52" spans="1:7" ht="12.75">
      <c r="A52" s="65"/>
      <c r="B52" s="65" t="s">
        <v>105</v>
      </c>
      <c r="C52" s="86">
        <v>529014.59</v>
      </c>
      <c r="D52" s="86">
        <v>54.6276941346551</v>
      </c>
      <c r="E52" s="86">
        <v>55.69749541108463</v>
      </c>
      <c r="F52" s="104">
        <v>0.3584204528924175</v>
      </c>
      <c r="G52" s="104">
        <v>0.35656752291150706</v>
      </c>
    </row>
    <row r="53" spans="1:7" ht="12.75">
      <c r="A53" s="65">
        <v>34</v>
      </c>
      <c r="B53" s="65" t="s">
        <v>106</v>
      </c>
      <c r="C53" s="86">
        <v>2655430.86</v>
      </c>
      <c r="D53" s="86">
        <v>203.65295344735026</v>
      </c>
      <c r="E53" s="86">
        <v>222.8503278272635</v>
      </c>
      <c r="F53" s="104">
        <v>0.6745650192749378</v>
      </c>
      <c r="G53" s="104">
        <v>0.832993561730352</v>
      </c>
    </row>
    <row r="54" spans="1:7" ht="12.75">
      <c r="A54" s="65">
        <v>35</v>
      </c>
      <c r="B54" s="65" t="s">
        <v>107</v>
      </c>
      <c r="C54" s="86">
        <v>74849.01</v>
      </c>
      <c r="D54" s="86">
        <v>76.68955942622951</v>
      </c>
      <c r="E54" s="86">
        <v>91.09368497109827</v>
      </c>
      <c r="F54" s="104">
        <v>0.6550934067901868</v>
      </c>
      <c r="G54" s="104">
        <v>1.3415546420720774</v>
      </c>
    </row>
    <row r="55" spans="1:7" ht="12.75">
      <c r="A55" s="65">
        <v>36</v>
      </c>
      <c r="B55" s="65" t="s">
        <v>108</v>
      </c>
      <c r="E55" s="86"/>
      <c r="G55" s="104"/>
    </row>
    <row r="56" spans="1:7" ht="12.75">
      <c r="A56" s="65"/>
      <c r="B56" s="65" t="s">
        <v>109</v>
      </c>
      <c r="C56" s="86">
        <v>480798.95</v>
      </c>
      <c r="D56" s="86">
        <v>85.32368234250222</v>
      </c>
      <c r="E56" s="86">
        <v>80.01588005595057</v>
      </c>
      <c r="F56" s="104">
        <v>0.6595738797456487</v>
      </c>
      <c r="G56" s="104">
        <v>0.6393146680161285</v>
      </c>
    </row>
    <row r="57" spans="1:7" ht="12.75">
      <c r="A57" s="65">
        <v>37</v>
      </c>
      <c r="B57" s="65" t="s">
        <v>110</v>
      </c>
      <c r="C57" s="86">
        <v>89126.09</v>
      </c>
      <c r="D57" s="86">
        <v>454.72494897959183</v>
      </c>
      <c r="E57" s="86">
        <v>523.5754949784792</v>
      </c>
      <c r="F57" s="104">
        <v>1.4379428406439685</v>
      </c>
      <c r="G57" s="104">
        <v>0.9579822344771554</v>
      </c>
    </row>
    <row r="58" spans="1:7" ht="12.75">
      <c r="A58" s="65"/>
      <c r="B58" s="65"/>
      <c r="C58" s="105"/>
      <c r="E58" s="86"/>
      <c r="G58" s="104"/>
    </row>
    <row r="59" spans="1:7" ht="12.75">
      <c r="A59" s="63" t="s">
        <v>38</v>
      </c>
      <c r="B59" s="70" t="s">
        <v>111</v>
      </c>
      <c r="C59" s="108">
        <v>66109953.27</v>
      </c>
      <c r="D59" s="108">
        <v>426.66171832949334</v>
      </c>
      <c r="E59" s="108">
        <v>427.00163064640856</v>
      </c>
      <c r="F59" s="139">
        <v>2.2531962385079822</v>
      </c>
      <c r="G59" s="139">
        <v>2.325240252656394</v>
      </c>
    </row>
    <row r="61" ht="12.75"/>
    <row r="62" ht="12.75">
      <c r="A62" s="29"/>
    </row>
    <row r="78" ht="12.75">
      <c r="B78" s="3"/>
    </row>
  </sheetData>
  <mergeCells count="7">
    <mergeCell ref="D9:E9"/>
    <mergeCell ref="F9:G9"/>
    <mergeCell ref="A8:A11"/>
    <mergeCell ref="B8:B11"/>
    <mergeCell ref="C8:C10"/>
    <mergeCell ref="C11:G11"/>
    <mergeCell ref="D8:G8"/>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H81"/>
  <sheetViews>
    <sheetView workbookViewId="0" topLeftCell="A4">
      <selection activeCell="A4" sqref="A4"/>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5" width="18.00390625" style="27" customWidth="1"/>
    <col min="6" max="16384" width="11.421875" style="27" customWidth="1"/>
  </cols>
  <sheetData>
    <row r="1" spans="2:5" ht="12.75" customHeight="1">
      <c r="B1" s="53" t="s">
        <v>44</v>
      </c>
      <c r="C1" s="55"/>
      <c r="D1" s="55"/>
      <c r="E1" s="55"/>
    </row>
    <row r="2" spans="2:5" ht="12.75" customHeight="1">
      <c r="B2" s="53"/>
      <c r="C2" s="55"/>
      <c r="D2" s="55"/>
      <c r="E2" s="55"/>
    </row>
    <row r="3" ht="9.75" customHeight="1"/>
    <row r="4" spans="2:5" s="29" customFormat="1" ht="12" customHeight="1">
      <c r="B4" s="56" t="s">
        <v>244</v>
      </c>
      <c r="C4" s="75"/>
      <c r="D4" s="75"/>
      <c r="E4" s="28"/>
    </row>
    <row r="5" spans="2:5" s="29" customFormat="1" ht="12.75" customHeight="1">
      <c r="B5" s="56" t="s">
        <v>164</v>
      </c>
      <c r="C5" s="75"/>
      <c r="D5" s="75"/>
      <c r="E5" s="28"/>
    </row>
    <row r="6" ht="11.25" customHeight="1">
      <c r="E6" s="58"/>
    </row>
    <row r="7" ht="12.75" customHeight="1"/>
    <row r="8" spans="1:5" ht="15.75" customHeight="1">
      <c r="A8" s="157"/>
      <c r="B8" s="177" t="s">
        <v>121</v>
      </c>
      <c r="C8" s="160" t="s">
        <v>17</v>
      </c>
      <c r="D8" s="60" t="s">
        <v>34</v>
      </c>
      <c r="E8" s="61"/>
    </row>
    <row r="9" spans="1:5" ht="14.25" customHeight="1">
      <c r="A9" s="158"/>
      <c r="B9" s="171"/>
      <c r="C9" s="161"/>
      <c r="D9" s="160">
        <v>2006</v>
      </c>
      <c r="E9" s="155">
        <v>2005</v>
      </c>
    </row>
    <row r="10" spans="1:5" ht="15" customHeight="1">
      <c r="A10" s="158"/>
      <c r="B10" s="171"/>
      <c r="C10" s="162"/>
      <c r="D10" s="162"/>
      <c r="E10" s="156"/>
    </row>
    <row r="11" spans="1:5" ht="15.75" customHeight="1">
      <c r="A11" s="159"/>
      <c r="B11" s="172"/>
      <c r="C11" s="62" t="s">
        <v>31</v>
      </c>
      <c r="D11" s="60" t="s">
        <v>35</v>
      </c>
      <c r="E11" s="61"/>
    </row>
    <row r="12" spans="1:5" ht="15.75" customHeight="1">
      <c r="A12" s="59"/>
      <c r="B12" s="30"/>
      <c r="C12" s="32"/>
      <c r="D12" s="104"/>
      <c r="E12" s="34"/>
    </row>
    <row r="13" spans="1:5" ht="12.75" customHeight="1">
      <c r="A13" s="49">
        <v>1</v>
      </c>
      <c r="B13" s="76" t="s">
        <v>122</v>
      </c>
      <c r="C13" s="86">
        <v>1335702.2536300002</v>
      </c>
      <c r="D13" s="133">
        <v>-3.8189345708552054</v>
      </c>
      <c r="E13" s="133">
        <v>-1.564614256517956</v>
      </c>
    </row>
    <row r="14" spans="1:5" ht="12.75" customHeight="1">
      <c r="A14" s="49">
        <v>2</v>
      </c>
      <c r="B14" s="76" t="s">
        <v>123</v>
      </c>
      <c r="C14" s="86">
        <v>326508.87236000004</v>
      </c>
      <c r="D14" s="133">
        <v>-1.3017135605481798</v>
      </c>
      <c r="E14" s="133">
        <v>1.9144108183850648</v>
      </c>
    </row>
    <row r="15" spans="1:5" ht="14.25" customHeight="1">
      <c r="A15" s="49">
        <v>3</v>
      </c>
      <c r="B15" s="76" t="s">
        <v>124</v>
      </c>
      <c r="C15" s="86">
        <v>1697946.01074</v>
      </c>
      <c r="D15" s="133">
        <v>4.546003750608605</v>
      </c>
      <c r="E15" s="133">
        <v>7.8243670609067095</v>
      </c>
    </row>
    <row r="16" spans="1:5" ht="14.25" customHeight="1">
      <c r="A16" s="49">
        <v>4</v>
      </c>
      <c r="B16" s="76" t="s">
        <v>125</v>
      </c>
      <c r="C16" s="86">
        <v>211087.94001</v>
      </c>
      <c r="D16" s="133">
        <v>-15.291998575936773</v>
      </c>
      <c r="E16" s="133">
        <v>-18.583989182505576</v>
      </c>
    </row>
    <row r="17" spans="1:5" ht="14.25" customHeight="1">
      <c r="A17" s="49">
        <v>5</v>
      </c>
      <c r="B17" s="76" t="s">
        <v>126</v>
      </c>
      <c r="C17" s="86">
        <v>235892.40482</v>
      </c>
      <c r="D17" s="133">
        <v>3.7405223681159896</v>
      </c>
      <c r="E17" s="133">
        <v>-2.125819145340415</v>
      </c>
    </row>
    <row r="18" spans="1:5" ht="14.25" customHeight="1">
      <c r="A18" s="49">
        <v>6</v>
      </c>
      <c r="B18" s="76" t="s">
        <v>127</v>
      </c>
      <c r="C18" s="86">
        <v>1043869.8562200001</v>
      </c>
      <c r="D18" s="133">
        <v>-15.238885853087737</v>
      </c>
      <c r="E18" s="133">
        <v>7.681322195658879</v>
      </c>
    </row>
    <row r="19" spans="1:5" ht="14.25" customHeight="1">
      <c r="A19" s="49"/>
      <c r="B19" s="76"/>
      <c r="C19" s="38"/>
      <c r="D19" s="136"/>
      <c r="E19" s="133"/>
    </row>
    <row r="20" spans="1:5" ht="14.25" customHeight="1">
      <c r="A20" s="49">
        <v>7</v>
      </c>
      <c r="B20" s="76" t="s">
        <v>128</v>
      </c>
      <c r="C20" s="86">
        <v>6889239.32788</v>
      </c>
      <c r="D20" s="133">
        <v>64.34241354225466</v>
      </c>
      <c r="E20" s="133">
        <v>41.94899543085526</v>
      </c>
    </row>
    <row r="21" spans="1:5" ht="14.25" customHeight="1">
      <c r="A21" s="49">
        <v>8</v>
      </c>
      <c r="B21" s="76" t="s">
        <v>129</v>
      </c>
      <c r="C21" s="86">
        <v>1061419.45257</v>
      </c>
      <c r="D21" s="133">
        <v>8.982091790868026</v>
      </c>
      <c r="E21" s="133">
        <v>6.774739670837789</v>
      </c>
    </row>
    <row r="22" spans="1:5" ht="14.25" customHeight="1">
      <c r="A22" s="49">
        <v>9</v>
      </c>
      <c r="B22" s="76" t="s">
        <v>130</v>
      </c>
      <c r="C22" s="86">
        <v>5287710.87397</v>
      </c>
      <c r="D22" s="133">
        <v>0.8693297480445921</v>
      </c>
      <c r="E22" s="133">
        <v>0.9534250727676579</v>
      </c>
    </row>
    <row r="23" spans="1:5" ht="14.25" customHeight="1">
      <c r="A23" s="49">
        <v>10</v>
      </c>
      <c r="B23" s="76" t="s">
        <v>131</v>
      </c>
      <c r="C23" s="86">
        <v>2265327.51579</v>
      </c>
      <c r="D23" s="133">
        <v>2.5867728302524426</v>
      </c>
      <c r="E23" s="133">
        <v>14.817174749627597</v>
      </c>
    </row>
    <row r="24" spans="1:5" ht="14.25" customHeight="1">
      <c r="A24" s="49">
        <v>11</v>
      </c>
      <c r="B24" s="76" t="s">
        <v>132</v>
      </c>
      <c r="C24" s="86">
        <v>519834.31981</v>
      </c>
      <c r="D24" s="133">
        <v>19.43908105551614</v>
      </c>
      <c r="E24" s="133">
        <v>23.112901038922402</v>
      </c>
    </row>
    <row r="25" spans="1:5" ht="14.25" customHeight="1">
      <c r="A25" s="49">
        <v>12</v>
      </c>
      <c r="B25" s="76" t="s">
        <v>133</v>
      </c>
      <c r="C25" s="86">
        <v>2542446.94976</v>
      </c>
      <c r="D25" s="133">
        <v>-2.6852691449427084</v>
      </c>
      <c r="E25" s="133">
        <v>13.601689465981224</v>
      </c>
    </row>
    <row r="26" spans="1:5" ht="14.25" customHeight="1">
      <c r="A26" s="49"/>
      <c r="B26" s="76"/>
      <c r="C26" s="42"/>
      <c r="D26" s="136"/>
      <c r="E26" s="133"/>
    </row>
    <row r="27" spans="1:5" ht="14.25" customHeight="1">
      <c r="A27" s="49">
        <v>13</v>
      </c>
      <c r="B27" s="76" t="s">
        <v>134</v>
      </c>
      <c r="C27" s="86">
        <v>3036269.4705700004</v>
      </c>
      <c r="D27" s="133">
        <v>1.8377734605804505</v>
      </c>
      <c r="E27" s="133">
        <v>-0.032790952474059054</v>
      </c>
    </row>
    <row r="28" spans="1:5" ht="14.25" customHeight="1">
      <c r="A28" s="103">
        <v>14</v>
      </c>
      <c r="B28" s="76" t="s">
        <v>135</v>
      </c>
      <c r="C28" s="86">
        <v>734156.79025</v>
      </c>
      <c r="D28" s="133">
        <v>3.4945090639605354</v>
      </c>
      <c r="E28" s="133">
        <v>14.470111970920598</v>
      </c>
    </row>
    <row r="29" spans="1:5" ht="14.25" customHeight="1">
      <c r="A29" s="49">
        <v>15</v>
      </c>
      <c r="B29" s="76" t="s">
        <v>136</v>
      </c>
      <c r="C29" s="86">
        <v>1618234.42595</v>
      </c>
      <c r="D29" s="133">
        <v>7.713513242347744</v>
      </c>
      <c r="E29" s="133">
        <v>19.612588698820403</v>
      </c>
    </row>
    <row r="30" spans="1:5" ht="14.25" customHeight="1">
      <c r="A30" s="49">
        <v>16</v>
      </c>
      <c r="B30" s="76" t="s">
        <v>137</v>
      </c>
      <c r="C30" s="86">
        <v>2713885.68511</v>
      </c>
      <c r="D30" s="133">
        <v>16.1037582136331</v>
      </c>
      <c r="E30" s="133">
        <v>19.192859316897056</v>
      </c>
    </row>
    <row r="31" spans="1:5" ht="14.25" customHeight="1">
      <c r="A31" s="49">
        <v>17</v>
      </c>
      <c r="B31" s="76" t="s">
        <v>138</v>
      </c>
      <c r="C31" s="86">
        <v>1227745.83577</v>
      </c>
      <c r="D31" s="133">
        <v>-0.5292502888144952</v>
      </c>
      <c r="E31" s="133">
        <v>9.25406314800496</v>
      </c>
    </row>
    <row r="32" spans="1:5" ht="14.25" customHeight="1">
      <c r="A32" s="49">
        <v>18</v>
      </c>
      <c r="B32" s="76" t="s">
        <v>139</v>
      </c>
      <c r="C32" s="86">
        <v>2979300.29964</v>
      </c>
      <c r="D32" s="133">
        <v>4.030281383002048</v>
      </c>
      <c r="E32" s="133">
        <v>7.832982607927022</v>
      </c>
    </row>
    <row r="33" spans="1:5" ht="14.25" customHeight="1">
      <c r="A33" s="49"/>
      <c r="B33" s="76"/>
      <c r="C33" s="38"/>
      <c r="D33" s="136"/>
      <c r="E33" s="133"/>
    </row>
    <row r="34" spans="1:8" ht="14.25" customHeight="1">
      <c r="A34" s="49">
        <v>19</v>
      </c>
      <c r="B34" s="76" t="s">
        <v>140</v>
      </c>
      <c r="C34" s="86">
        <v>8156376.65623</v>
      </c>
      <c r="D34" s="133">
        <v>2.7603203475472498</v>
      </c>
      <c r="E34" s="133">
        <v>39.519279304256145</v>
      </c>
      <c r="F34" s="50"/>
      <c r="G34" s="50"/>
      <c r="H34" s="50"/>
    </row>
    <row r="35" spans="1:8" ht="14.25" customHeight="1">
      <c r="A35" s="49">
        <v>20</v>
      </c>
      <c r="B35" s="76" t="s">
        <v>141</v>
      </c>
      <c r="C35" s="86">
        <v>1578168.77512</v>
      </c>
      <c r="D35" s="133">
        <v>-3.947065629614613</v>
      </c>
      <c r="E35" s="133">
        <v>0.4509000987431193</v>
      </c>
      <c r="F35" s="50"/>
      <c r="G35" s="50"/>
      <c r="H35" s="50"/>
    </row>
    <row r="36" spans="1:8" ht="14.25" customHeight="1">
      <c r="A36" s="49">
        <v>21</v>
      </c>
      <c r="B36" s="76" t="s">
        <v>142</v>
      </c>
      <c r="C36" s="86">
        <v>16778833.564969998</v>
      </c>
      <c r="D36" s="133">
        <v>-1.2656728572299158</v>
      </c>
      <c r="E36" s="133">
        <v>-1.0499642076241429</v>
      </c>
      <c r="F36" s="50"/>
      <c r="G36" s="50"/>
      <c r="H36" s="50"/>
    </row>
    <row r="37" spans="1:8" ht="14.25" customHeight="1">
      <c r="A37" s="49">
        <v>22</v>
      </c>
      <c r="B37" s="76" t="s">
        <v>143</v>
      </c>
      <c r="C37" s="86">
        <v>2764454.3586999997</v>
      </c>
      <c r="D37" s="133">
        <v>-1.0983903554007242</v>
      </c>
      <c r="E37" s="133">
        <v>1.8711449476279682</v>
      </c>
      <c r="F37" s="50"/>
      <c r="G37" s="50"/>
      <c r="H37" s="50"/>
    </row>
    <row r="38" spans="1:8" ht="14.25" customHeight="1">
      <c r="A38" s="49">
        <v>23</v>
      </c>
      <c r="B38" s="76" t="s">
        <v>144</v>
      </c>
      <c r="C38" s="86">
        <v>1406607.31216</v>
      </c>
      <c r="D38" s="133">
        <v>8.331533134942234</v>
      </c>
      <c r="E38" s="133">
        <v>63.53056029477608</v>
      </c>
      <c r="F38" s="50"/>
      <c r="G38" s="50"/>
      <c r="H38" s="50"/>
    </row>
    <row r="39" spans="1:8" ht="14.25" customHeight="1">
      <c r="A39" s="49"/>
      <c r="B39" s="76"/>
      <c r="C39" s="35"/>
      <c r="D39" s="136"/>
      <c r="E39" s="133"/>
      <c r="F39" s="50"/>
      <c r="G39" s="50"/>
      <c r="H39" s="50"/>
    </row>
    <row r="40" spans="1:8" ht="14.25" customHeight="1">
      <c r="A40" s="49">
        <v>24</v>
      </c>
      <c r="B40" s="77" t="s">
        <v>70</v>
      </c>
      <c r="C40" s="108">
        <v>66411018.95204</v>
      </c>
      <c r="D40" s="134">
        <v>5.393344245351514</v>
      </c>
      <c r="E40" s="134">
        <v>11.459587911137064</v>
      </c>
      <c r="F40" s="50"/>
      <c r="G40" s="50"/>
      <c r="H40" s="50"/>
    </row>
    <row r="41" spans="1:5" ht="12.75" customHeight="1">
      <c r="A41" s="49"/>
      <c r="B41" s="76" t="s">
        <v>71</v>
      </c>
      <c r="C41" s="46"/>
      <c r="D41" s="136"/>
      <c r="E41" s="133"/>
    </row>
    <row r="42" spans="1:6" ht="12.75" customHeight="1">
      <c r="A42" s="49">
        <v>25</v>
      </c>
      <c r="B42" s="76" t="s">
        <v>148</v>
      </c>
      <c r="C42" s="86">
        <v>4851007.337780001</v>
      </c>
      <c r="D42" s="133">
        <v>-3.9745045315611662</v>
      </c>
      <c r="E42" s="133">
        <v>2.737814336891006</v>
      </c>
      <c r="F42" s="131"/>
    </row>
    <row r="43" spans="1:6" ht="12.75">
      <c r="A43" s="49">
        <v>26</v>
      </c>
      <c r="B43" s="76" t="s">
        <v>149</v>
      </c>
      <c r="C43" s="86">
        <v>61560011.61425</v>
      </c>
      <c r="D43" s="133">
        <v>6.2098349740846</v>
      </c>
      <c r="E43" s="133">
        <v>12.210243193327187</v>
      </c>
      <c r="F43" s="131"/>
    </row>
    <row r="44" spans="1:5" ht="12.75">
      <c r="A44" s="115"/>
      <c r="B44" s="116"/>
      <c r="C44" s="86"/>
      <c r="D44" s="104"/>
      <c r="E44" s="86"/>
    </row>
    <row r="45" spans="1:5" ht="12.75">
      <c r="A45" s="115"/>
      <c r="B45" s="116"/>
      <c r="C45" s="86"/>
      <c r="D45" s="104"/>
      <c r="E45" s="86"/>
    </row>
    <row r="46" spans="1:3" ht="12.75">
      <c r="A46" s="51"/>
      <c r="B46" s="51"/>
      <c r="C46" s="106"/>
    </row>
    <row r="47" spans="1:3" ht="12.75">
      <c r="A47" s="51"/>
      <c r="B47" s="51"/>
      <c r="C47" s="106"/>
    </row>
    <row r="48" spans="1:3" ht="12.75">
      <c r="A48" s="51"/>
      <c r="B48" s="51"/>
      <c r="C48" s="50"/>
    </row>
    <row r="49" spans="1:3" ht="12.75">
      <c r="A49" s="51"/>
      <c r="B49" s="51"/>
      <c r="C49" s="50"/>
    </row>
    <row r="50" spans="1:3" ht="12.75">
      <c r="A50" s="51"/>
      <c r="B50" s="51"/>
      <c r="C50" s="50"/>
    </row>
    <row r="51" spans="1:3" ht="12.75">
      <c r="A51" s="51"/>
      <c r="B51" s="51"/>
      <c r="C51" s="50"/>
    </row>
    <row r="52" spans="1:3" ht="12.75">
      <c r="A52" s="51"/>
      <c r="B52" s="51"/>
      <c r="C52" s="50"/>
    </row>
    <row r="53" spans="1:3" ht="12.75">
      <c r="A53" s="51"/>
      <c r="B53" s="51"/>
      <c r="C53" s="50"/>
    </row>
    <row r="54" spans="1:3" ht="12.75">
      <c r="A54" s="51"/>
      <c r="B54" s="51"/>
      <c r="C54" s="50"/>
    </row>
    <row r="55" spans="1:3" ht="12.75">
      <c r="A55" s="51"/>
      <c r="B55" s="51"/>
      <c r="C55" s="50"/>
    </row>
    <row r="56" spans="1:3" ht="12.75">
      <c r="A56" s="51"/>
      <c r="B56" s="51"/>
      <c r="C56" s="50"/>
    </row>
    <row r="57" spans="1:3" ht="12.75">
      <c r="A57" s="51"/>
      <c r="B57" s="51"/>
      <c r="C57" s="50"/>
    </row>
    <row r="58" spans="1:3" ht="12.75">
      <c r="A58" s="51"/>
      <c r="B58" s="51"/>
      <c r="C58" s="50"/>
    </row>
    <row r="59" spans="1:3" ht="12.75">
      <c r="A59" s="51"/>
      <c r="B59" s="51"/>
      <c r="C59" s="50"/>
    </row>
    <row r="60" spans="1:3" ht="12.75">
      <c r="A60" s="51"/>
      <c r="B60" s="51"/>
      <c r="C60" s="50"/>
    </row>
    <row r="61" spans="1:3" ht="12.75">
      <c r="A61" s="51"/>
      <c r="B61" s="51"/>
      <c r="C61" s="50"/>
    </row>
    <row r="62" spans="1:3" ht="12.75">
      <c r="A62" s="78"/>
      <c r="B62" s="52"/>
      <c r="C62" s="50"/>
    </row>
    <row r="81" ht="12.75">
      <c r="B81" s="3"/>
    </row>
  </sheetData>
  <mergeCells count="5">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N81"/>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7109375" style="27" customWidth="1"/>
    <col min="5" max="5" width="18.00390625" style="27" customWidth="1"/>
    <col min="6" max="10" width="17.28125" style="27" customWidth="1"/>
    <col min="11" max="11" width="7.7109375" style="29" customWidth="1"/>
    <col min="12" max="12" width="12.8515625" style="27" customWidth="1"/>
    <col min="13" max="13" width="11.421875" style="27" customWidth="1"/>
    <col min="14" max="14" width="12.28125" style="27" customWidth="1"/>
    <col min="15" max="16384" width="11.421875" style="27" customWidth="1"/>
  </cols>
  <sheetData>
    <row r="1" spans="1:10" ht="12.75" customHeight="1">
      <c r="A1" s="154" t="s">
        <v>46</v>
      </c>
      <c r="B1" s="154"/>
      <c r="C1" s="154"/>
      <c r="D1" s="154"/>
      <c r="E1" s="154"/>
      <c r="F1" s="79" t="s">
        <v>47</v>
      </c>
      <c r="G1" s="79"/>
      <c r="H1" s="55"/>
      <c r="I1" s="55"/>
      <c r="J1" s="55"/>
    </row>
    <row r="2" spans="2:10" ht="12.75" customHeight="1">
      <c r="B2" s="53"/>
      <c r="C2" s="55"/>
      <c r="D2" s="55"/>
      <c r="E2" s="55"/>
      <c r="F2" s="55"/>
      <c r="G2" s="55"/>
      <c r="H2" s="55"/>
      <c r="I2" s="55"/>
      <c r="J2" s="55"/>
    </row>
    <row r="3" ht="9.75" customHeight="1"/>
    <row r="4" spans="1:10" s="29" customFormat="1" ht="12" customHeight="1">
      <c r="A4" s="166" t="s">
        <v>172</v>
      </c>
      <c r="B4" s="166"/>
      <c r="C4" s="166"/>
      <c r="D4" s="166"/>
      <c r="E4" s="166"/>
      <c r="F4" s="71" t="s">
        <v>242</v>
      </c>
      <c r="G4" s="71"/>
      <c r="H4" s="28"/>
      <c r="I4" s="28"/>
      <c r="J4" s="28"/>
    </row>
    <row r="5" spans="1:10" s="29" customFormat="1" ht="12.75" customHeight="1">
      <c r="A5" s="166" t="s">
        <v>188</v>
      </c>
      <c r="B5" s="166"/>
      <c r="C5" s="166"/>
      <c r="D5" s="166"/>
      <c r="E5" s="166"/>
      <c r="F5" s="71" t="s">
        <v>189</v>
      </c>
      <c r="G5" s="71"/>
      <c r="H5" s="28"/>
      <c r="I5" s="28"/>
      <c r="J5" s="28"/>
    </row>
    <row r="6" spans="5:10" ht="11.25" customHeight="1">
      <c r="E6" s="58"/>
      <c r="F6" s="58"/>
      <c r="G6" s="58"/>
      <c r="H6" s="58"/>
      <c r="I6" s="58"/>
      <c r="J6" s="58"/>
    </row>
    <row r="7" ht="12.75" customHeight="1"/>
    <row r="8" spans="1:11" ht="15.75" customHeight="1">
      <c r="A8" s="157"/>
      <c r="B8" s="178"/>
      <c r="C8" s="160" t="s">
        <v>17</v>
      </c>
      <c r="D8" s="141"/>
      <c r="E8" s="140"/>
      <c r="F8" s="111" t="s">
        <v>168</v>
      </c>
      <c r="G8" s="111"/>
      <c r="H8" s="111"/>
      <c r="I8" s="111"/>
      <c r="J8" s="112"/>
      <c r="K8" s="144"/>
    </row>
    <row r="9" spans="1:11" ht="14.25" customHeight="1">
      <c r="A9" s="158"/>
      <c r="B9" s="171"/>
      <c r="C9" s="161"/>
      <c r="D9" s="160" t="s">
        <v>27</v>
      </c>
      <c r="E9" s="155" t="s">
        <v>28</v>
      </c>
      <c r="F9" s="167" t="s">
        <v>29</v>
      </c>
      <c r="G9" s="155" t="s">
        <v>67</v>
      </c>
      <c r="H9" s="160" t="s">
        <v>30</v>
      </c>
      <c r="I9" s="155" t="s">
        <v>21</v>
      </c>
      <c r="J9" s="155" t="s">
        <v>176</v>
      </c>
      <c r="K9" s="164"/>
    </row>
    <row r="10" spans="1:11" ht="15" customHeight="1">
      <c r="A10" s="158"/>
      <c r="B10" s="171"/>
      <c r="C10" s="162"/>
      <c r="D10" s="162"/>
      <c r="E10" s="156"/>
      <c r="F10" s="168"/>
      <c r="G10" s="156"/>
      <c r="H10" s="162"/>
      <c r="I10" s="156"/>
      <c r="J10" s="156"/>
      <c r="K10" s="164"/>
    </row>
    <row r="11" spans="1:11" ht="15.75" customHeight="1">
      <c r="A11" s="159"/>
      <c r="B11" s="172"/>
      <c r="C11" s="175"/>
      <c r="D11" s="176"/>
      <c r="E11" s="176"/>
      <c r="F11" s="113" t="s">
        <v>31</v>
      </c>
      <c r="G11" s="113"/>
      <c r="H11" s="113"/>
      <c r="I11" s="113"/>
      <c r="J11" s="114"/>
      <c r="K11" s="165"/>
    </row>
    <row r="12" spans="1:11" ht="15.75" customHeight="1">
      <c r="A12" s="59"/>
      <c r="B12" s="30"/>
      <c r="C12" s="32"/>
      <c r="D12" s="33"/>
      <c r="E12" s="34"/>
      <c r="F12" s="34"/>
      <c r="G12" s="34"/>
      <c r="H12" s="34"/>
      <c r="I12" s="34"/>
      <c r="J12" s="34"/>
      <c r="K12" s="72"/>
    </row>
    <row r="13" spans="1:12" ht="12.75" customHeight="1">
      <c r="A13" s="49">
        <v>1</v>
      </c>
      <c r="B13" s="76" t="s">
        <v>122</v>
      </c>
      <c r="C13" s="86">
        <v>1335702.2536300002</v>
      </c>
      <c r="D13" s="86" t="s">
        <v>161</v>
      </c>
      <c r="E13" s="86">
        <v>11071.78023</v>
      </c>
      <c r="F13" s="86">
        <v>396631.13925999997</v>
      </c>
      <c r="G13" s="86" t="s">
        <v>161</v>
      </c>
      <c r="H13" s="86">
        <v>672855.6024</v>
      </c>
      <c r="I13" s="86">
        <v>253674.49680000002</v>
      </c>
      <c r="J13" s="86">
        <v>1469.23494</v>
      </c>
      <c r="K13" s="80">
        <v>1</v>
      </c>
      <c r="L13" s="105"/>
    </row>
    <row r="14" spans="1:12" ht="12.75" customHeight="1">
      <c r="A14" s="49">
        <v>2</v>
      </c>
      <c r="B14" s="76" t="s">
        <v>123</v>
      </c>
      <c r="C14" s="86">
        <v>326508.87236000004</v>
      </c>
      <c r="D14" s="86" t="s">
        <v>161</v>
      </c>
      <c r="E14" s="86">
        <v>17615.82459</v>
      </c>
      <c r="F14" s="86">
        <v>109307.89691</v>
      </c>
      <c r="G14" s="86" t="s">
        <v>161</v>
      </c>
      <c r="H14" s="86">
        <v>189763.9524</v>
      </c>
      <c r="I14" s="86" t="s">
        <v>36</v>
      </c>
      <c r="J14" s="86" t="s">
        <v>36</v>
      </c>
      <c r="K14" s="80">
        <v>2</v>
      </c>
      <c r="L14" s="105"/>
    </row>
    <row r="15" spans="1:12" ht="14.25" customHeight="1">
      <c r="A15" s="49">
        <v>3</v>
      </c>
      <c r="B15" s="76" t="s">
        <v>124</v>
      </c>
      <c r="C15" s="86">
        <v>1697946.01074</v>
      </c>
      <c r="D15" s="86" t="s">
        <v>161</v>
      </c>
      <c r="E15" s="86" t="s">
        <v>36</v>
      </c>
      <c r="F15" s="86">
        <v>667949.47163</v>
      </c>
      <c r="G15" s="86" t="s">
        <v>161</v>
      </c>
      <c r="H15" s="86">
        <v>824678.3628</v>
      </c>
      <c r="I15" s="86">
        <v>201890.36880000003</v>
      </c>
      <c r="J15" s="86" t="s">
        <v>36</v>
      </c>
      <c r="K15" s="80">
        <v>3</v>
      </c>
      <c r="L15" s="105"/>
    </row>
    <row r="16" spans="1:12" ht="14.25" customHeight="1">
      <c r="A16" s="49">
        <v>4</v>
      </c>
      <c r="B16" s="76" t="s">
        <v>125</v>
      </c>
      <c r="C16" s="86">
        <v>211087.94001</v>
      </c>
      <c r="D16" s="86" t="s">
        <v>161</v>
      </c>
      <c r="E16" s="86">
        <v>9688.42576</v>
      </c>
      <c r="F16" s="86">
        <v>58691.143710000004</v>
      </c>
      <c r="G16" s="86" t="s">
        <v>161</v>
      </c>
      <c r="H16" s="86">
        <v>140224.6296</v>
      </c>
      <c r="I16" s="86" t="s">
        <v>36</v>
      </c>
      <c r="J16" s="86" t="s">
        <v>36</v>
      </c>
      <c r="K16" s="80">
        <v>4</v>
      </c>
      <c r="L16" s="105"/>
    </row>
    <row r="17" spans="1:12" ht="14.25" customHeight="1">
      <c r="A17" s="49">
        <v>5</v>
      </c>
      <c r="B17" s="76" t="s">
        <v>126</v>
      </c>
      <c r="C17" s="86">
        <v>235892.40482</v>
      </c>
      <c r="D17" s="86" t="s">
        <v>161</v>
      </c>
      <c r="E17" s="86" t="s">
        <v>36</v>
      </c>
      <c r="F17" s="86">
        <v>132822.03724</v>
      </c>
      <c r="G17" s="86" t="s">
        <v>161</v>
      </c>
      <c r="H17" s="86">
        <v>88494.5484</v>
      </c>
      <c r="I17" s="86">
        <v>11244.5316</v>
      </c>
      <c r="J17" s="86" t="s">
        <v>36</v>
      </c>
      <c r="K17" s="80">
        <v>5</v>
      </c>
      <c r="L17" s="105"/>
    </row>
    <row r="18" spans="1:12" ht="14.25" customHeight="1">
      <c r="A18" s="49">
        <v>6</v>
      </c>
      <c r="B18" s="76" t="s">
        <v>127</v>
      </c>
      <c r="C18" s="86">
        <v>1043869.8562200001</v>
      </c>
      <c r="D18" s="86" t="s">
        <v>161</v>
      </c>
      <c r="E18" s="86" t="s">
        <v>36</v>
      </c>
      <c r="F18" s="86">
        <v>196313.07390000002</v>
      </c>
      <c r="G18" s="86" t="s">
        <v>161</v>
      </c>
      <c r="H18" s="86">
        <v>593776.6307999999</v>
      </c>
      <c r="I18" s="86" t="s">
        <v>36</v>
      </c>
      <c r="J18" s="86" t="s">
        <v>161</v>
      </c>
      <c r="K18" s="80">
        <v>6</v>
      </c>
      <c r="L18" s="105"/>
    </row>
    <row r="19" spans="1:11" ht="14.25" customHeight="1">
      <c r="A19" s="49"/>
      <c r="B19" s="76"/>
      <c r="C19" s="38"/>
      <c r="D19" s="86"/>
      <c r="E19" s="41"/>
      <c r="F19" s="41"/>
      <c r="G19" s="41"/>
      <c r="H19" s="41"/>
      <c r="I19" s="41"/>
      <c r="J19" s="41"/>
      <c r="K19" s="80"/>
    </row>
    <row r="20" spans="1:12" ht="14.25" customHeight="1">
      <c r="A20" s="49">
        <v>7</v>
      </c>
      <c r="B20" s="76" t="s">
        <v>128</v>
      </c>
      <c r="C20" s="86">
        <v>6889239.32788</v>
      </c>
      <c r="D20" s="86" t="s">
        <v>36</v>
      </c>
      <c r="E20" s="86">
        <v>19766.491329999997</v>
      </c>
      <c r="F20" s="86">
        <v>499654.35569</v>
      </c>
      <c r="G20" s="86" t="s">
        <v>36</v>
      </c>
      <c r="H20" s="86">
        <v>1355524.8228</v>
      </c>
      <c r="I20" s="86">
        <v>46284.084</v>
      </c>
      <c r="J20" s="86" t="s">
        <v>36</v>
      </c>
      <c r="K20" s="80">
        <v>7</v>
      </c>
      <c r="L20" s="105"/>
    </row>
    <row r="21" spans="1:12" ht="14.25" customHeight="1">
      <c r="A21" s="49">
        <v>8</v>
      </c>
      <c r="B21" s="76" t="s">
        <v>129</v>
      </c>
      <c r="C21" s="86">
        <v>1061419.45257</v>
      </c>
      <c r="D21" s="86" t="s">
        <v>36</v>
      </c>
      <c r="E21" s="86">
        <v>80508.36404</v>
      </c>
      <c r="F21" s="86">
        <v>487638.77837</v>
      </c>
      <c r="G21" s="86" t="s">
        <v>36</v>
      </c>
      <c r="H21" s="86">
        <v>431511.4188</v>
      </c>
      <c r="I21" s="86">
        <v>20153.7828</v>
      </c>
      <c r="J21" s="86">
        <v>1293.79676</v>
      </c>
      <c r="K21" s="80">
        <v>8</v>
      </c>
      <c r="L21" s="105"/>
    </row>
    <row r="22" spans="1:12" ht="14.25" customHeight="1">
      <c r="A22" s="49">
        <v>9</v>
      </c>
      <c r="B22" s="76" t="s">
        <v>130</v>
      </c>
      <c r="C22" s="86">
        <v>5287710.87397</v>
      </c>
      <c r="D22" s="86" t="s">
        <v>161</v>
      </c>
      <c r="E22" s="86">
        <v>152946.48291</v>
      </c>
      <c r="F22" s="86">
        <v>3097132.88246</v>
      </c>
      <c r="G22" s="86" t="s">
        <v>36</v>
      </c>
      <c r="H22" s="86">
        <v>1983110.6844000001</v>
      </c>
      <c r="I22" s="86">
        <v>25557.1272</v>
      </c>
      <c r="J22" s="86" t="s">
        <v>36</v>
      </c>
      <c r="K22" s="80">
        <v>9</v>
      </c>
      <c r="L22" s="105"/>
    </row>
    <row r="23" spans="1:12" ht="14.25" customHeight="1">
      <c r="A23" s="49">
        <v>10</v>
      </c>
      <c r="B23" s="76" t="s">
        <v>131</v>
      </c>
      <c r="C23" s="86">
        <v>2265327.51579</v>
      </c>
      <c r="D23" s="86" t="s">
        <v>36</v>
      </c>
      <c r="E23" s="86">
        <v>94161.88170999999</v>
      </c>
      <c r="F23" s="86">
        <v>1579494.97976</v>
      </c>
      <c r="G23" s="86" t="s">
        <v>36</v>
      </c>
      <c r="H23" s="86">
        <v>560521.674</v>
      </c>
      <c r="I23" s="86">
        <v>9908.1216</v>
      </c>
      <c r="J23" s="86">
        <v>2689.25432</v>
      </c>
      <c r="K23" s="80">
        <v>10</v>
      </c>
      <c r="L23" s="105"/>
    </row>
    <row r="24" spans="1:12" ht="14.25" customHeight="1">
      <c r="A24" s="49">
        <v>11</v>
      </c>
      <c r="B24" s="76" t="s">
        <v>132</v>
      </c>
      <c r="C24" s="86">
        <v>519834.31981</v>
      </c>
      <c r="D24" s="86" t="s">
        <v>161</v>
      </c>
      <c r="E24" s="86">
        <v>57317.187399999995</v>
      </c>
      <c r="F24" s="86">
        <v>119789.16473</v>
      </c>
      <c r="G24" s="107" t="s">
        <v>36</v>
      </c>
      <c r="H24" s="86">
        <v>317917.0908</v>
      </c>
      <c r="I24" s="86">
        <v>10223.1036</v>
      </c>
      <c r="J24" s="86" t="s">
        <v>36</v>
      </c>
      <c r="K24" s="80">
        <v>11</v>
      </c>
      <c r="L24" s="105"/>
    </row>
    <row r="25" spans="1:12" ht="14.25" customHeight="1">
      <c r="A25" s="49">
        <v>12</v>
      </c>
      <c r="B25" s="76" t="s">
        <v>133</v>
      </c>
      <c r="C25" s="86">
        <v>2542446.94976</v>
      </c>
      <c r="D25" s="86" t="s">
        <v>36</v>
      </c>
      <c r="E25" s="86">
        <v>102987.1976</v>
      </c>
      <c r="F25" s="86">
        <v>1244248.7882100001</v>
      </c>
      <c r="G25" s="107" t="s">
        <v>36</v>
      </c>
      <c r="H25" s="86">
        <v>1135937.592</v>
      </c>
      <c r="I25" s="86">
        <v>8062.47</v>
      </c>
      <c r="J25" s="107">
        <v>13253.86914</v>
      </c>
      <c r="K25" s="80">
        <v>12</v>
      </c>
      <c r="L25" s="105"/>
    </row>
    <row r="26" spans="1:12" ht="14.25" customHeight="1">
      <c r="A26" s="49"/>
      <c r="B26" s="76"/>
      <c r="C26" s="42"/>
      <c r="D26" s="40"/>
      <c r="E26" s="41"/>
      <c r="F26" s="41"/>
      <c r="G26" s="41"/>
      <c r="H26" s="41"/>
      <c r="I26" s="41"/>
      <c r="J26" s="41"/>
      <c r="K26" s="80"/>
      <c r="L26" s="105"/>
    </row>
    <row r="27" spans="1:12" ht="14.25" customHeight="1">
      <c r="A27" s="49">
        <v>13</v>
      </c>
      <c r="B27" s="76" t="s">
        <v>134</v>
      </c>
      <c r="C27" s="86">
        <v>3036269.4705700004</v>
      </c>
      <c r="D27" s="86" t="s">
        <v>36</v>
      </c>
      <c r="E27" s="86">
        <v>178517.22459</v>
      </c>
      <c r="F27" s="86">
        <v>1330075.06954</v>
      </c>
      <c r="G27" s="107" t="s">
        <v>36</v>
      </c>
      <c r="H27" s="86">
        <v>1306879.6212</v>
      </c>
      <c r="I27" s="86">
        <v>59965.0884</v>
      </c>
      <c r="J27" s="107">
        <v>4676.21684</v>
      </c>
      <c r="K27" s="80">
        <v>13</v>
      </c>
      <c r="L27" s="105"/>
    </row>
    <row r="28" spans="1:12" ht="14.25" customHeight="1">
      <c r="A28" s="103">
        <v>14</v>
      </c>
      <c r="B28" s="76" t="s">
        <v>135</v>
      </c>
      <c r="C28" s="86">
        <v>734156.79025</v>
      </c>
      <c r="D28" s="86" t="s">
        <v>161</v>
      </c>
      <c r="E28" s="86">
        <v>66568.15551</v>
      </c>
      <c r="F28" s="86">
        <v>117473.8908</v>
      </c>
      <c r="G28" s="86" t="s">
        <v>161</v>
      </c>
      <c r="H28" s="86">
        <v>526055.4396</v>
      </c>
      <c r="I28" s="86">
        <v>18932.184</v>
      </c>
      <c r="J28" s="107">
        <v>5127.1203399999995</v>
      </c>
      <c r="K28" s="80">
        <v>14</v>
      </c>
      <c r="L28" s="105"/>
    </row>
    <row r="29" spans="1:12" ht="14.25" customHeight="1">
      <c r="A29" s="49">
        <v>15</v>
      </c>
      <c r="B29" s="76" t="s">
        <v>136</v>
      </c>
      <c r="C29" s="86">
        <v>1618234.42595</v>
      </c>
      <c r="D29" s="86" t="s">
        <v>161</v>
      </c>
      <c r="E29" s="86">
        <v>423736.48929</v>
      </c>
      <c r="F29" s="86">
        <v>484908.88528</v>
      </c>
      <c r="G29" s="86" t="s">
        <v>36</v>
      </c>
      <c r="H29" s="86">
        <v>692916.3432</v>
      </c>
      <c r="I29" s="86" t="s">
        <v>161</v>
      </c>
      <c r="J29" s="107" t="s">
        <v>36</v>
      </c>
      <c r="K29" s="80">
        <v>15</v>
      </c>
      <c r="L29" s="105"/>
    </row>
    <row r="30" spans="1:12" ht="14.25" customHeight="1">
      <c r="A30" s="49">
        <v>16</v>
      </c>
      <c r="B30" s="76" t="s">
        <v>137</v>
      </c>
      <c r="C30" s="86">
        <v>2713885.68511</v>
      </c>
      <c r="D30" s="86" t="s">
        <v>36</v>
      </c>
      <c r="E30" s="86">
        <v>314124.81534</v>
      </c>
      <c r="F30" s="86">
        <v>831107.06999</v>
      </c>
      <c r="G30" s="86" t="s">
        <v>161</v>
      </c>
      <c r="H30" s="86">
        <v>1005012.9144</v>
      </c>
      <c r="I30" s="86" t="s">
        <v>36</v>
      </c>
      <c r="J30" s="107">
        <v>391009.58498000004</v>
      </c>
      <c r="K30" s="80">
        <v>16</v>
      </c>
      <c r="L30" s="105"/>
    </row>
    <row r="31" spans="1:12" ht="14.25" customHeight="1">
      <c r="A31" s="49">
        <v>17</v>
      </c>
      <c r="B31" s="76" t="s">
        <v>138</v>
      </c>
      <c r="C31" s="86">
        <v>1227745.83577</v>
      </c>
      <c r="D31" s="86" t="s">
        <v>36</v>
      </c>
      <c r="E31" s="86">
        <v>50374.08773</v>
      </c>
      <c r="F31" s="86">
        <v>352610.91176</v>
      </c>
      <c r="G31" s="86" t="s">
        <v>161</v>
      </c>
      <c r="H31" s="86">
        <v>551263.1472</v>
      </c>
      <c r="I31" s="86" t="s">
        <v>36</v>
      </c>
      <c r="J31" s="86" t="s">
        <v>36</v>
      </c>
      <c r="K31" s="80">
        <v>17</v>
      </c>
      <c r="L31" s="105"/>
    </row>
    <row r="32" spans="1:12" ht="14.25" customHeight="1">
      <c r="A32" s="49">
        <v>18</v>
      </c>
      <c r="B32" s="76" t="s">
        <v>139</v>
      </c>
      <c r="C32" s="86">
        <v>2979300.29964</v>
      </c>
      <c r="D32" s="86" t="s">
        <v>161</v>
      </c>
      <c r="E32" s="86">
        <v>22614.72757</v>
      </c>
      <c r="F32" s="86">
        <v>1948921.8913099999</v>
      </c>
      <c r="G32" s="107" t="s">
        <v>36</v>
      </c>
      <c r="H32" s="86">
        <v>973482.0588</v>
      </c>
      <c r="I32" s="86">
        <v>9133.056</v>
      </c>
      <c r="J32" s="107" t="s">
        <v>36</v>
      </c>
      <c r="K32" s="80">
        <v>18</v>
      </c>
      <c r="L32" s="105"/>
    </row>
    <row r="33" spans="1:12" ht="14.25" customHeight="1">
      <c r="A33" s="49"/>
      <c r="B33" s="76"/>
      <c r="C33" s="38"/>
      <c r="D33" s="40"/>
      <c r="E33" s="40"/>
      <c r="F33" s="40"/>
      <c r="G33" s="40"/>
      <c r="H33" s="40"/>
      <c r="I33" s="40"/>
      <c r="J33" s="40"/>
      <c r="K33" s="80"/>
      <c r="L33" s="105"/>
    </row>
    <row r="34" spans="1:14" ht="14.25" customHeight="1">
      <c r="A34" s="49">
        <v>19</v>
      </c>
      <c r="B34" s="76" t="s">
        <v>140</v>
      </c>
      <c r="C34" s="86">
        <v>8156376.65623</v>
      </c>
      <c r="D34" s="86" t="s">
        <v>36</v>
      </c>
      <c r="E34" s="86">
        <v>91684.78683</v>
      </c>
      <c r="F34" s="86">
        <v>1997134.9442999999</v>
      </c>
      <c r="G34" s="107" t="s">
        <v>36</v>
      </c>
      <c r="H34" s="86">
        <v>3489059.412</v>
      </c>
      <c r="I34" s="86" t="s">
        <v>36</v>
      </c>
      <c r="J34" s="107" t="s">
        <v>36</v>
      </c>
      <c r="K34" s="80">
        <v>19</v>
      </c>
      <c r="L34" s="105"/>
      <c r="M34" s="86"/>
      <c r="N34" s="105"/>
    </row>
    <row r="35" spans="1:12" ht="14.25" customHeight="1">
      <c r="A35" s="49">
        <v>20</v>
      </c>
      <c r="B35" s="76" t="s">
        <v>141</v>
      </c>
      <c r="C35" s="86">
        <v>1578168.77512</v>
      </c>
      <c r="D35" s="86" t="s">
        <v>161</v>
      </c>
      <c r="E35" s="86">
        <v>80783.47809</v>
      </c>
      <c r="F35" s="86">
        <v>738184.27185</v>
      </c>
      <c r="G35" s="107" t="s">
        <v>36</v>
      </c>
      <c r="H35" s="86">
        <v>700198.7112</v>
      </c>
      <c r="I35" s="86">
        <v>38213.3916</v>
      </c>
      <c r="J35" s="107" t="s">
        <v>36</v>
      </c>
      <c r="K35" s="80">
        <v>20</v>
      </c>
      <c r="L35" s="105"/>
    </row>
    <row r="36" spans="1:12" ht="14.25" customHeight="1">
      <c r="A36" s="49">
        <v>21</v>
      </c>
      <c r="B36" s="76" t="s">
        <v>142</v>
      </c>
      <c r="C36" s="86">
        <v>16778833.564969998</v>
      </c>
      <c r="D36" s="86" t="s">
        <v>161</v>
      </c>
      <c r="E36" s="86">
        <v>84101.11318</v>
      </c>
      <c r="F36" s="86">
        <v>984387.26229</v>
      </c>
      <c r="G36" s="86" t="s">
        <v>36</v>
      </c>
      <c r="H36" s="86">
        <v>2153856.6972</v>
      </c>
      <c r="I36" s="86" t="s">
        <v>36</v>
      </c>
      <c r="J36" s="86">
        <v>18867.590580000004</v>
      </c>
      <c r="K36" s="80">
        <v>21</v>
      </c>
      <c r="L36" s="105"/>
    </row>
    <row r="37" spans="1:12" ht="14.25" customHeight="1">
      <c r="A37" s="49">
        <v>22</v>
      </c>
      <c r="B37" s="76" t="s">
        <v>143</v>
      </c>
      <c r="C37" s="86">
        <v>2764454.3586999997</v>
      </c>
      <c r="D37" s="86" t="s">
        <v>36</v>
      </c>
      <c r="E37" s="86">
        <v>256586.69586</v>
      </c>
      <c r="F37" s="86">
        <v>1198610.76863</v>
      </c>
      <c r="G37" s="107" t="s">
        <v>36</v>
      </c>
      <c r="H37" s="86">
        <v>683955.2483999999</v>
      </c>
      <c r="I37" s="107" t="s">
        <v>36</v>
      </c>
      <c r="J37" s="86">
        <v>13275.115360000002</v>
      </c>
      <c r="K37" s="80">
        <v>22</v>
      </c>
      <c r="L37" s="105"/>
    </row>
    <row r="38" spans="1:12" ht="14.25" customHeight="1">
      <c r="A38" s="49">
        <v>23</v>
      </c>
      <c r="B38" s="76" t="s">
        <v>144</v>
      </c>
      <c r="C38" s="86">
        <v>1406607.31216</v>
      </c>
      <c r="D38" s="86" t="s">
        <v>161</v>
      </c>
      <c r="E38" s="86">
        <v>103685.04187999999</v>
      </c>
      <c r="F38" s="86">
        <v>688703.47786</v>
      </c>
      <c r="G38" s="107" t="s">
        <v>161</v>
      </c>
      <c r="H38" s="86">
        <v>598694.4108</v>
      </c>
      <c r="I38" s="86">
        <v>13703.4396</v>
      </c>
      <c r="J38" s="86">
        <v>1820.94202</v>
      </c>
      <c r="K38" s="80">
        <v>23</v>
      </c>
      <c r="L38" s="105"/>
    </row>
    <row r="39" spans="1:11" ht="14.25" customHeight="1">
      <c r="A39" s="49"/>
      <c r="B39" s="76"/>
      <c r="C39" s="86"/>
      <c r="D39" s="86"/>
      <c r="E39" s="86"/>
      <c r="F39" s="86"/>
      <c r="G39" s="86"/>
      <c r="H39" s="86"/>
      <c r="I39" s="86"/>
      <c r="J39" s="86"/>
      <c r="K39" s="80"/>
    </row>
    <row r="40" spans="1:11" ht="14.25" customHeight="1">
      <c r="A40" s="49">
        <v>24</v>
      </c>
      <c r="B40" s="77" t="s">
        <v>70</v>
      </c>
      <c r="C40" s="108">
        <v>66411018.95204</v>
      </c>
      <c r="D40" s="108">
        <v>4066783.4542799997</v>
      </c>
      <c r="E40" s="108">
        <v>2225699.88327</v>
      </c>
      <c r="F40" s="108">
        <v>19261792.155490004</v>
      </c>
      <c r="G40" s="108">
        <v>13979805.09434</v>
      </c>
      <c r="H40" s="108">
        <v>20975691.0132</v>
      </c>
      <c r="I40" s="108">
        <v>3145901.796</v>
      </c>
      <c r="J40" s="108">
        <v>2755345.55546</v>
      </c>
      <c r="K40" s="80">
        <v>24</v>
      </c>
    </row>
    <row r="41" spans="1:11" ht="12.75" customHeight="1">
      <c r="A41" s="49"/>
      <c r="B41" s="76" t="s">
        <v>71</v>
      </c>
      <c r="C41" s="46"/>
      <c r="D41" s="47"/>
      <c r="E41" s="46"/>
      <c r="F41" s="46"/>
      <c r="G41" s="46"/>
      <c r="H41" s="46"/>
      <c r="I41" s="46"/>
      <c r="J41" s="46"/>
      <c r="K41" s="80"/>
    </row>
    <row r="42" spans="1:11" ht="12.75" customHeight="1">
      <c r="A42" s="49">
        <v>25</v>
      </c>
      <c r="B42" s="76" t="s">
        <v>148</v>
      </c>
      <c r="C42" s="86">
        <v>4851007.337780001</v>
      </c>
      <c r="D42" s="86" t="s">
        <v>161</v>
      </c>
      <c r="E42" s="86">
        <v>45235.66241</v>
      </c>
      <c r="F42" s="86">
        <v>1561714.76265</v>
      </c>
      <c r="G42" s="86" t="s">
        <v>161</v>
      </c>
      <c r="H42" s="86">
        <v>2509793.7264</v>
      </c>
      <c r="I42" s="86">
        <v>731594.6028</v>
      </c>
      <c r="J42" s="86">
        <v>2668.58352</v>
      </c>
      <c r="K42" s="80">
        <v>25</v>
      </c>
    </row>
    <row r="43" spans="1:11" ht="12.75">
      <c r="A43" s="49">
        <v>26</v>
      </c>
      <c r="B43" s="76" t="s">
        <v>149</v>
      </c>
      <c r="C43" s="86">
        <v>61560011.61425</v>
      </c>
      <c r="D43" s="86">
        <v>4066783.4542799992</v>
      </c>
      <c r="E43" s="86">
        <v>2180464.2208600007</v>
      </c>
      <c r="F43" s="86">
        <v>17700077.39283</v>
      </c>
      <c r="G43" s="86">
        <v>13979805.094349999</v>
      </c>
      <c r="H43" s="86">
        <v>18465897.286799997</v>
      </c>
      <c r="I43" s="86">
        <v>2414307.1932000006</v>
      </c>
      <c r="J43" s="86">
        <v>2752677.4680399997</v>
      </c>
      <c r="K43" s="80">
        <v>26</v>
      </c>
    </row>
    <row r="44" spans="1:11" ht="12.75">
      <c r="A44" s="115"/>
      <c r="B44" s="116"/>
      <c r="C44" s="86"/>
      <c r="D44" s="86"/>
      <c r="E44" s="86"/>
      <c r="F44" s="86"/>
      <c r="G44" s="86"/>
      <c r="H44" s="86"/>
      <c r="I44" s="86"/>
      <c r="J44" s="86"/>
      <c r="K44" s="115"/>
    </row>
    <row r="45" spans="1:11" ht="12.75">
      <c r="A45" s="115"/>
      <c r="B45" s="116"/>
      <c r="C45" s="86"/>
      <c r="D45" s="86"/>
      <c r="E45" s="86"/>
      <c r="F45" s="86"/>
      <c r="G45" s="86"/>
      <c r="H45" s="86"/>
      <c r="I45" s="86"/>
      <c r="J45" s="86"/>
      <c r="K45" s="115"/>
    </row>
    <row r="46" spans="1:11" ht="12.75">
      <c r="A46" s="51"/>
      <c r="B46" s="51"/>
      <c r="C46" s="50"/>
      <c r="E46" s="105"/>
      <c r="F46" s="105"/>
      <c r="G46" s="105"/>
      <c r="H46" s="105"/>
      <c r="I46" s="105"/>
      <c r="J46" s="105"/>
      <c r="K46" s="51"/>
    </row>
    <row r="47" spans="1:11" ht="12.75">
      <c r="A47" s="51"/>
      <c r="B47" s="51"/>
      <c r="C47" s="50"/>
      <c r="K47" s="51"/>
    </row>
    <row r="48" spans="1:11" ht="12.75">
      <c r="A48" s="51"/>
      <c r="B48" s="51"/>
      <c r="C48" s="50"/>
      <c r="K48" s="51"/>
    </row>
    <row r="49" spans="1:11" ht="12.75">
      <c r="A49" s="51"/>
      <c r="B49" s="51"/>
      <c r="C49" s="50"/>
      <c r="K49" s="51"/>
    </row>
    <row r="50" spans="1:11" ht="12.75">
      <c r="A50" s="51"/>
      <c r="B50" s="51"/>
      <c r="C50" s="50"/>
      <c r="K50" s="51"/>
    </row>
    <row r="51" spans="1:11" ht="12.75">
      <c r="A51" s="51"/>
      <c r="B51" s="51"/>
      <c r="C51" s="50"/>
      <c r="K51" s="51"/>
    </row>
    <row r="52" spans="1:11" ht="12.75">
      <c r="A52" s="51"/>
      <c r="B52" s="51"/>
      <c r="C52" s="50"/>
      <c r="K52" s="51"/>
    </row>
    <row r="53" spans="1:11" ht="12.75">
      <c r="A53" s="51"/>
      <c r="B53" s="51"/>
      <c r="C53" s="50"/>
      <c r="K53" s="51"/>
    </row>
    <row r="54" spans="1:11" ht="12.75">
      <c r="A54" s="51"/>
      <c r="B54" s="51"/>
      <c r="C54" s="50"/>
      <c r="K54" s="51"/>
    </row>
    <row r="55" spans="1:11" ht="12.75">
      <c r="A55" s="51"/>
      <c r="B55" s="51"/>
      <c r="C55" s="50"/>
      <c r="K55" s="51"/>
    </row>
    <row r="56" spans="1:11" ht="12.75">
      <c r="A56" s="51"/>
      <c r="B56" s="51"/>
      <c r="C56" s="50"/>
      <c r="K56" s="51"/>
    </row>
    <row r="57" spans="1:11" ht="12.75">
      <c r="A57" s="51"/>
      <c r="B57" s="51"/>
      <c r="C57" s="50"/>
      <c r="K57" s="51"/>
    </row>
    <row r="58" spans="1:11" ht="12.75">
      <c r="A58" s="51"/>
      <c r="B58" s="51"/>
      <c r="C58" s="50"/>
      <c r="K58" s="51"/>
    </row>
    <row r="59" spans="1:11" ht="12.75">
      <c r="A59" s="51"/>
      <c r="B59" s="51"/>
      <c r="C59" s="50"/>
      <c r="K59" s="51"/>
    </row>
    <row r="60" spans="1:11" ht="12.75">
      <c r="A60" s="51"/>
      <c r="B60" s="51"/>
      <c r="C60" s="50"/>
      <c r="K60" s="51"/>
    </row>
    <row r="61" spans="1:11" ht="12.75">
      <c r="A61" s="51"/>
      <c r="B61" s="51"/>
      <c r="C61" s="50"/>
      <c r="K61" s="51"/>
    </row>
    <row r="62" spans="1:11" ht="12.75">
      <c r="A62" s="78"/>
      <c r="B62" s="52"/>
      <c r="C62" s="50"/>
      <c r="K62" s="78"/>
    </row>
    <row r="81" ht="12.75">
      <c r="B81" s="3"/>
    </row>
  </sheetData>
  <mergeCells count="15">
    <mergeCell ref="K8:K11"/>
    <mergeCell ref="F9:F10"/>
    <mergeCell ref="H9:H10"/>
    <mergeCell ref="I9:I10"/>
    <mergeCell ref="G9:G10"/>
    <mergeCell ref="J9:J10"/>
    <mergeCell ref="A1:E1"/>
    <mergeCell ref="A4:E4"/>
    <mergeCell ref="A5:E5"/>
    <mergeCell ref="C11:E11"/>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colBreaks count="1" manualBreakCount="1">
    <brk id="5" max="65535" man="1"/>
  </colBreaks>
  <drawing r:id="rId1"/>
</worksheet>
</file>

<file path=xl/worksheets/sheet14.xml><?xml version="1.0" encoding="utf-8"?>
<worksheet xmlns="http://schemas.openxmlformats.org/spreadsheetml/2006/main" xmlns:r="http://schemas.openxmlformats.org/officeDocument/2006/relationships">
  <dimension ref="A1:J81"/>
  <sheetViews>
    <sheetView workbookViewId="0" topLeftCell="B1">
      <selection activeCell="B1" sqref="B1"/>
    </sheetView>
  </sheetViews>
  <sheetFormatPr defaultColWidth="11.421875" defaultRowHeight="12.75"/>
  <cols>
    <col min="1" max="1" width="7.7109375" style="29" customWidth="1"/>
    <col min="2" max="2" width="36.00390625" style="27" customWidth="1"/>
    <col min="3" max="3" width="16.7109375" style="27" customWidth="1"/>
    <col min="4" max="7" width="9.7109375" style="27" customWidth="1"/>
    <col min="8" max="16384" width="11.421875" style="27" customWidth="1"/>
  </cols>
  <sheetData>
    <row r="1" spans="2:7" ht="12.75" customHeight="1">
      <c r="B1" s="53" t="s">
        <v>48</v>
      </c>
      <c r="C1" s="55"/>
      <c r="D1" s="55"/>
      <c r="E1" s="55"/>
      <c r="F1" s="55"/>
      <c r="G1" s="55"/>
    </row>
    <row r="2" spans="2:7" ht="12.75" customHeight="1">
      <c r="B2" s="53"/>
      <c r="C2" s="55"/>
      <c r="D2" s="55"/>
      <c r="E2" s="55"/>
      <c r="F2" s="55"/>
      <c r="G2" s="55"/>
    </row>
    <row r="3" ht="9.75" customHeight="1"/>
    <row r="4" spans="2:7" s="29" customFormat="1" ht="12" customHeight="1">
      <c r="B4" s="56" t="s">
        <v>183</v>
      </c>
      <c r="C4" s="75"/>
      <c r="D4" s="75"/>
      <c r="E4" s="75"/>
      <c r="F4" s="75"/>
      <c r="G4" s="28"/>
    </row>
    <row r="5" spans="2:7" s="29" customFormat="1" ht="12.75" customHeight="1">
      <c r="B5" s="56" t="s">
        <v>266</v>
      </c>
      <c r="C5" s="75"/>
      <c r="D5" s="75"/>
      <c r="E5" s="75"/>
      <c r="F5" s="75"/>
      <c r="G5" s="28"/>
    </row>
    <row r="6" ht="11.25" customHeight="1">
      <c r="G6" s="58"/>
    </row>
    <row r="7" ht="12.75" customHeight="1"/>
    <row r="8" spans="1:7" ht="15.75" customHeight="1">
      <c r="A8" s="157"/>
      <c r="B8" s="177" t="s">
        <v>121</v>
      </c>
      <c r="C8" s="160" t="s">
        <v>17</v>
      </c>
      <c r="D8" s="175" t="s">
        <v>17</v>
      </c>
      <c r="E8" s="176"/>
      <c r="F8" s="176"/>
      <c r="G8" s="176"/>
    </row>
    <row r="9" spans="1:7" ht="14.25" customHeight="1">
      <c r="A9" s="158"/>
      <c r="B9" s="171"/>
      <c r="C9" s="161"/>
      <c r="D9" s="155" t="s">
        <v>43</v>
      </c>
      <c r="E9" s="167"/>
      <c r="F9" s="173" t="s">
        <v>175</v>
      </c>
      <c r="G9" s="174"/>
    </row>
    <row r="10" spans="1:7" ht="15" customHeight="1">
      <c r="A10" s="158"/>
      <c r="B10" s="171"/>
      <c r="C10" s="162"/>
      <c r="D10" s="119">
        <v>2007</v>
      </c>
      <c r="E10" s="119">
        <v>2006</v>
      </c>
      <c r="F10" s="62">
        <v>2007</v>
      </c>
      <c r="G10" s="119">
        <v>2006</v>
      </c>
    </row>
    <row r="11" spans="1:7" ht="15.75" customHeight="1">
      <c r="A11" s="159"/>
      <c r="B11" s="172"/>
      <c r="C11" s="175" t="s">
        <v>31</v>
      </c>
      <c r="D11" s="176"/>
      <c r="E11" s="176"/>
      <c r="F11" s="176"/>
      <c r="G11" s="176"/>
    </row>
    <row r="12" spans="1:7" ht="15.75" customHeight="1">
      <c r="A12" s="59"/>
      <c r="B12" s="30"/>
      <c r="C12" s="32"/>
      <c r="D12" s="32"/>
      <c r="E12" s="33"/>
      <c r="F12" s="33"/>
      <c r="G12" s="34"/>
    </row>
    <row r="13" spans="1:7" ht="12.75" customHeight="1">
      <c r="A13" s="49">
        <v>1</v>
      </c>
      <c r="B13" s="76" t="s">
        <v>122</v>
      </c>
      <c r="C13" s="86">
        <v>1335702.2536300002</v>
      </c>
      <c r="D13" s="86">
        <v>193.52394286148945</v>
      </c>
      <c r="E13" s="86">
        <v>213.56973770088428</v>
      </c>
      <c r="F13" s="104">
        <v>1.0125763787757454</v>
      </c>
      <c r="G13" s="104">
        <v>1.1676803020102169</v>
      </c>
    </row>
    <row r="14" spans="1:7" ht="12.75" customHeight="1">
      <c r="A14" s="49">
        <v>2</v>
      </c>
      <c r="B14" s="76" t="s">
        <v>123</v>
      </c>
      <c r="C14" s="86">
        <v>326508.87236000004</v>
      </c>
      <c r="D14" s="86">
        <v>110.56853110734848</v>
      </c>
      <c r="E14" s="86">
        <v>120.6217269131901</v>
      </c>
      <c r="F14" s="104">
        <v>1.0117872031528776</v>
      </c>
      <c r="G14" s="104">
        <v>1.0229638817753512</v>
      </c>
    </row>
    <row r="15" spans="1:7" ht="14.25" customHeight="1">
      <c r="A15" s="49">
        <v>3</v>
      </c>
      <c r="B15" s="76" t="s">
        <v>124</v>
      </c>
      <c r="C15" s="86">
        <v>1697946.01074</v>
      </c>
      <c r="D15" s="86">
        <v>223.53159699052134</v>
      </c>
      <c r="E15" s="86">
        <v>224.71566455141877</v>
      </c>
      <c r="F15" s="104">
        <v>1.2320700064903638</v>
      </c>
      <c r="G15" s="104">
        <v>1.2000249053046605</v>
      </c>
    </row>
    <row r="16" spans="1:7" ht="14.25" customHeight="1">
      <c r="A16" s="49">
        <v>4</v>
      </c>
      <c r="B16" s="76" t="s">
        <v>125</v>
      </c>
      <c r="C16" s="86">
        <v>211087.94001</v>
      </c>
      <c r="D16" s="86">
        <v>99.6638054815864</v>
      </c>
      <c r="E16" s="86">
        <v>111.91383513323353</v>
      </c>
      <c r="F16" s="104">
        <v>0.6733482730237778</v>
      </c>
      <c r="G16" s="104">
        <v>0.7747635156231629</v>
      </c>
    </row>
    <row r="17" spans="1:7" ht="14.25" customHeight="1">
      <c r="A17" s="49">
        <v>5</v>
      </c>
      <c r="B17" s="76" t="s">
        <v>126</v>
      </c>
      <c r="C17" s="86">
        <v>235892.40482</v>
      </c>
      <c r="D17" s="86">
        <v>141.16840503889887</v>
      </c>
      <c r="E17" s="86">
        <v>134.32990416186678</v>
      </c>
      <c r="F17" s="104">
        <v>0.8832133088798303</v>
      </c>
      <c r="G17" s="104">
        <v>0.9314163109092455</v>
      </c>
    </row>
    <row r="18" spans="1:7" ht="14.25" customHeight="1">
      <c r="A18" s="49">
        <v>6</v>
      </c>
      <c r="B18" s="76" t="s">
        <v>127</v>
      </c>
      <c r="C18" s="86">
        <v>1043869.8562200001</v>
      </c>
      <c r="D18" s="86">
        <v>170.14993581418094</v>
      </c>
      <c r="E18" s="86">
        <v>203.98233375403726</v>
      </c>
      <c r="F18" s="104">
        <v>0.4211011625996489</v>
      </c>
      <c r="G18" s="104">
        <v>0.6022322361070306</v>
      </c>
    </row>
    <row r="19" spans="1:7" ht="14.25" customHeight="1">
      <c r="A19" s="49"/>
      <c r="B19" s="76"/>
      <c r="C19" s="38"/>
      <c r="D19" s="86"/>
      <c r="E19" s="86"/>
      <c r="F19" s="104"/>
      <c r="G19" s="41"/>
    </row>
    <row r="20" spans="1:7" ht="14.25" customHeight="1">
      <c r="A20" s="49">
        <v>7</v>
      </c>
      <c r="B20" s="76" t="s">
        <v>128</v>
      </c>
      <c r="C20" s="86">
        <v>6889239.32788</v>
      </c>
      <c r="D20" s="86">
        <v>853.0509321297671</v>
      </c>
      <c r="E20" s="86">
        <v>560.9969898265845</v>
      </c>
      <c r="F20" s="104">
        <v>5.900809266017736</v>
      </c>
      <c r="G20" s="104">
        <v>4.112389319980981</v>
      </c>
    </row>
    <row r="21" spans="1:7" ht="14.25" customHeight="1">
      <c r="A21" s="49">
        <v>8</v>
      </c>
      <c r="B21" s="76" t="s">
        <v>129</v>
      </c>
      <c r="C21" s="86">
        <v>1061419.45257</v>
      </c>
      <c r="D21" s="86">
        <v>239.59807055756207</v>
      </c>
      <c r="E21" s="86">
        <v>233.6099449831098</v>
      </c>
      <c r="F21" s="104">
        <v>1.7054079644774949</v>
      </c>
      <c r="G21" s="104">
        <v>1.725314338471601</v>
      </c>
    </row>
    <row r="22" spans="1:7" ht="14.25" customHeight="1">
      <c r="A22" s="49">
        <v>9</v>
      </c>
      <c r="B22" s="76" t="s">
        <v>130</v>
      </c>
      <c r="C22" s="86">
        <v>5287710.87397</v>
      </c>
      <c r="D22" s="86">
        <v>371.19767455036856</v>
      </c>
      <c r="E22" s="86">
        <v>389.4075395941612</v>
      </c>
      <c r="F22" s="104">
        <v>2.039449676207743</v>
      </c>
      <c r="G22" s="104">
        <v>2.1964852124459218</v>
      </c>
    </row>
    <row r="23" spans="1:7" ht="14.25" customHeight="1">
      <c r="A23" s="49">
        <v>10</v>
      </c>
      <c r="B23" s="76" t="s">
        <v>131</v>
      </c>
      <c r="C23" s="86">
        <v>2265327.51579</v>
      </c>
      <c r="D23" s="86">
        <v>386.3768575456251</v>
      </c>
      <c r="E23" s="86">
        <v>399.2959155228064</v>
      </c>
      <c r="F23" s="104">
        <v>2.3521432069125727</v>
      </c>
      <c r="G23" s="104">
        <v>2.4339424723813097</v>
      </c>
    </row>
    <row r="24" spans="1:7" ht="14.25" customHeight="1">
      <c r="A24" s="49">
        <v>11</v>
      </c>
      <c r="B24" s="76" t="s">
        <v>132</v>
      </c>
      <c r="C24" s="86">
        <v>519834.31981</v>
      </c>
      <c r="D24" s="86">
        <v>137.77745025443943</v>
      </c>
      <c r="E24" s="86">
        <v>127.10218916259035</v>
      </c>
      <c r="F24" s="104">
        <v>0.927278418929781</v>
      </c>
      <c r="G24" s="104">
        <v>0.9280650609944103</v>
      </c>
    </row>
    <row r="25" spans="1:7" ht="14.25" customHeight="1">
      <c r="A25" s="49">
        <v>12</v>
      </c>
      <c r="B25" s="76" t="s">
        <v>133</v>
      </c>
      <c r="C25" s="86">
        <v>2542446.94976</v>
      </c>
      <c r="D25" s="86">
        <v>222.06716305004807</v>
      </c>
      <c r="E25" s="86">
        <v>237.84625382959197</v>
      </c>
      <c r="F25" s="104">
        <v>1.4010234113775406</v>
      </c>
      <c r="G25" s="104">
        <v>1.6058916179351646</v>
      </c>
    </row>
    <row r="26" spans="1:7" ht="14.25" customHeight="1">
      <c r="A26" s="49"/>
      <c r="B26" s="76" t="s">
        <v>2</v>
      </c>
      <c r="C26" s="42"/>
      <c r="D26" s="86"/>
      <c r="E26" s="86"/>
      <c r="G26" s="86"/>
    </row>
    <row r="27" spans="1:7" ht="14.25" customHeight="1">
      <c r="A27" s="49">
        <v>13</v>
      </c>
      <c r="B27" s="76" t="s">
        <v>134</v>
      </c>
      <c r="C27" s="86">
        <v>3036269.4705700004</v>
      </c>
      <c r="D27" s="86">
        <v>246.2905151338417</v>
      </c>
      <c r="E27" s="86">
        <v>263.1856481870812</v>
      </c>
      <c r="F27" s="104">
        <v>1.2222239028380235</v>
      </c>
      <c r="G27" s="104">
        <v>1.364369278260868</v>
      </c>
    </row>
    <row r="28" spans="1:7" ht="14.25" customHeight="1">
      <c r="A28" s="103">
        <v>14</v>
      </c>
      <c r="B28" s="76" t="s">
        <v>135</v>
      </c>
      <c r="C28" s="86">
        <v>734156.79025</v>
      </c>
      <c r="D28" s="86">
        <v>143.92409140364634</v>
      </c>
      <c r="E28" s="86">
        <v>137.20406161245606</v>
      </c>
      <c r="F28" s="104">
        <v>0.3444988111888393</v>
      </c>
      <c r="G28" s="104">
        <v>0.30526817120291316</v>
      </c>
    </row>
    <row r="29" spans="1:7" ht="14.25" customHeight="1">
      <c r="A29" s="49">
        <v>15</v>
      </c>
      <c r="B29" s="76" t="s">
        <v>136</v>
      </c>
      <c r="C29" s="86">
        <v>1618234.42595</v>
      </c>
      <c r="D29" s="86">
        <v>297.3056082950579</v>
      </c>
      <c r="E29" s="86">
        <v>277.6175352555475</v>
      </c>
      <c r="F29" s="104">
        <v>1.6892967566498145</v>
      </c>
      <c r="G29" s="104">
        <v>1.7258423674466936</v>
      </c>
    </row>
    <row r="30" spans="1:7" ht="14.25" customHeight="1">
      <c r="A30" s="49">
        <v>16</v>
      </c>
      <c r="B30" s="76" t="s">
        <v>137</v>
      </c>
      <c r="C30" s="86">
        <v>2713885.68511</v>
      </c>
      <c r="D30" s="86">
        <v>304.89671779687677</v>
      </c>
      <c r="E30" s="86">
        <v>295.66655133289055</v>
      </c>
      <c r="F30" s="104">
        <v>1.9523782239690446</v>
      </c>
      <c r="G30" s="104">
        <v>1.6174793565566021</v>
      </c>
    </row>
    <row r="31" spans="1:7" ht="14.25" customHeight="1">
      <c r="A31" s="49">
        <v>17</v>
      </c>
      <c r="B31" s="76" t="s">
        <v>138</v>
      </c>
      <c r="C31" s="86">
        <v>1227745.83577</v>
      </c>
      <c r="D31" s="86">
        <v>257.49702931417784</v>
      </c>
      <c r="E31" s="86">
        <v>275.29346649046505</v>
      </c>
      <c r="F31" s="104">
        <v>1.3424212501643085</v>
      </c>
      <c r="G31" s="104">
        <v>1.665162305957922</v>
      </c>
    </row>
    <row r="32" spans="1:7" ht="14.25" customHeight="1">
      <c r="A32" s="49">
        <v>18</v>
      </c>
      <c r="B32" s="76" t="s">
        <v>139</v>
      </c>
      <c r="C32" s="86">
        <v>2979300.29964</v>
      </c>
      <c r="D32" s="86">
        <v>491.63371281188114</v>
      </c>
      <c r="E32" s="86">
        <v>498.94792986033275</v>
      </c>
      <c r="F32" s="104">
        <v>3.428871187141918</v>
      </c>
      <c r="G32" s="104">
        <v>3.7087451608477178</v>
      </c>
    </row>
    <row r="33" spans="1:7" ht="14.25" customHeight="1">
      <c r="A33" s="49"/>
      <c r="B33" s="76"/>
      <c r="C33" s="38"/>
      <c r="D33" s="86"/>
      <c r="E33" s="86"/>
      <c r="F33" s="86"/>
      <c r="G33" s="104"/>
    </row>
    <row r="34" spans="1:10" ht="14.25" customHeight="1">
      <c r="A34" s="49">
        <v>19</v>
      </c>
      <c r="B34" s="76" t="s">
        <v>140</v>
      </c>
      <c r="C34" s="86">
        <v>8156376.65623</v>
      </c>
      <c r="D34" s="86">
        <v>899.1706158339764</v>
      </c>
      <c r="E34" s="86">
        <v>938.0189960150087</v>
      </c>
      <c r="F34" s="104">
        <v>4.219358122752641</v>
      </c>
      <c r="G34" s="104">
        <v>4.736750722172146</v>
      </c>
      <c r="H34" s="50"/>
      <c r="I34" s="50"/>
      <c r="J34" s="50"/>
    </row>
    <row r="35" spans="1:10" ht="14.25" customHeight="1">
      <c r="A35" s="49">
        <v>20</v>
      </c>
      <c r="B35" s="76" t="s">
        <v>141</v>
      </c>
      <c r="C35" s="86">
        <v>1578168.77512</v>
      </c>
      <c r="D35" s="86">
        <v>256.40435014134846</v>
      </c>
      <c r="E35" s="86">
        <v>273.70359077337406</v>
      </c>
      <c r="F35" s="104">
        <v>1.5900537383206783</v>
      </c>
      <c r="G35" s="104">
        <v>1.8167903296711891</v>
      </c>
      <c r="H35" s="50"/>
      <c r="I35" s="50"/>
      <c r="J35" s="50"/>
    </row>
    <row r="36" spans="1:10" ht="14.25" customHeight="1">
      <c r="A36" s="49">
        <v>21</v>
      </c>
      <c r="B36" s="76" t="s">
        <v>142</v>
      </c>
      <c r="C36" s="86">
        <v>16778833.564969998</v>
      </c>
      <c r="D36" s="86">
        <v>1682.4259064443997</v>
      </c>
      <c r="E36" s="86">
        <v>1785.8573616512829</v>
      </c>
      <c r="F36" s="104">
        <v>9.000784778141282</v>
      </c>
      <c r="G36" s="104">
        <v>9.822798254480984</v>
      </c>
      <c r="H36" s="50"/>
      <c r="I36" s="50"/>
      <c r="J36" s="50"/>
    </row>
    <row r="37" spans="1:10" ht="14.25" customHeight="1">
      <c r="A37" s="49">
        <v>22</v>
      </c>
      <c r="B37" s="76" t="s">
        <v>143</v>
      </c>
      <c r="C37" s="86">
        <v>2764454.3586999997</v>
      </c>
      <c r="D37" s="86">
        <v>444.23177867587975</v>
      </c>
      <c r="E37" s="86">
        <v>465.97584121697093</v>
      </c>
      <c r="F37" s="104">
        <v>2.960836715552935</v>
      </c>
      <c r="G37" s="104">
        <v>3.1842577161283603</v>
      </c>
      <c r="H37" s="50"/>
      <c r="I37" s="50"/>
      <c r="J37" s="50"/>
    </row>
    <row r="38" spans="1:10" ht="14.25" customHeight="1">
      <c r="A38" s="49">
        <v>23</v>
      </c>
      <c r="B38" s="76" t="s">
        <v>144</v>
      </c>
      <c r="C38" s="86">
        <v>1406607.31216</v>
      </c>
      <c r="D38" s="86">
        <v>219.3026679388837</v>
      </c>
      <c r="E38" s="86">
        <v>222.58453324095368</v>
      </c>
      <c r="F38" s="104">
        <v>1.198285854402478</v>
      </c>
      <c r="G38" s="104">
        <v>1.2262675569700012</v>
      </c>
      <c r="H38" s="50"/>
      <c r="I38" s="50"/>
      <c r="J38" s="50"/>
    </row>
    <row r="39" spans="1:10" ht="14.25" customHeight="1">
      <c r="A39" s="49"/>
      <c r="B39" s="76"/>
      <c r="C39" s="86"/>
      <c r="D39" s="86"/>
      <c r="E39" s="86"/>
      <c r="F39" s="86"/>
      <c r="G39" s="104"/>
      <c r="H39" s="50"/>
      <c r="I39" s="50"/>
      <c r="J39" s="50"/>
    </row>
    <row r="40" spans="1:10" ht="14.25" customHeight="1">
      <c r="A40" s="49">
        <v>24</v>
      </c>
      <c r="B40" s="77" t="s">
        <v>70</v>
      </c>
      <c r="C40" s="108">
        <v>66411018.95204</v>
      </c>
      <c r="D40" s="108">
        <v>426.6744124694182</v>
      </c>
      <c r="E40" s="108">
        <v>427.71592621304615</v>
      </c>
      <c r="F40" s="139">
        <v>2.255467810021881</v>
      </c>
      <c r="G40" s="139">
        <v>2.330759395661687</v>
      </c>
      <c r="H40" s="50"/>
      <c r="I40" s="50"/>
      <c r="J40" s="50"/>
    </row>
    <row r="41" spans="1:7" ht="12.75" customHeight="1">
      <c r="A41" s="49"/>
      <c r="B41" s="76" t="s">
        <v>71</v>
      </c>
      <c r="C41" s="46"/>
      <c r="D41" s="86"/>
      <c r="E41" s="86"/>
      <c r="G41" s="86"/>
    </row>
    <row r="42" spans="1:7" ht="12.75" customHeight="1">
      <c r="A42" s="49">
        <v>25</v>
      </c>
      <c r="B42" s="76" t="s">
        <v>145</v>
      </c>
      <c r="C42" s="86">
        <v>4851007.337780001</v>
      </c>
      <c r="D42" s="86">
        <v>177.2057474988128</v>
      </c>
      <c r="E42" s="86">
        <v>191.14274264030294</v>
      </c>
      <c r="F42" s="104">
        <v>0.7979389365133149</v>
      </c>
      <c r="G42" s="104">
        <v>0.9223922572659407</v>
      </c>
    </row>
    <row r="43" spans="1:7" ht="12.75">
      <c r="A43" s="49">
        <v>26</v>
      </c>
      <c r="B43" s="76" t="s">
        <v>146</v>
      </c>
      <c r="C43" s="86">
        <v>61560011.61425</v>
      </c>
      <c r="D43" s="86">
        <v>479.91402410678785</v>
      </c>
      <c r="E43" s="86">
        <v>479.43475056087055</v>
      </c>
      <c r="F43" s="104">
        <v>2.634706859978799</v>
      </c>
      <c r="G43" s="104">
        <v>2.688550811419197</v>
      </c>
    </row>
    <row r="44" spans="1:7" ht="12.75">
      <c r="A44" s="115"/>
      <c r="B44" s="116"/>
      <c r="C44" s="86"/>
      <c r="D44" s="86"/>
      <c r="E44" s="86"/>
      <c r="F44" s="86"/>
      <c r="G44" s="104"/>
    </row>
    <row r="45" spans="1:7" ht="12.75">
      <c r="A45" s="115"/>
      <c r="B45" s="116"/>
      <c r="C45" s="86"/>
      <c r="D45" s="86"/>
      <c r="E45" s="86"/>
      <c r="F45" s="86"/>
      <c r="G45" s="104"/>
    </row>
    <row r="46" spans="1:2" ht="12.75">
      <c r="A46" s="51"/>
      <c r="B46" s="51"/>
    </row>
    <row r="47" spans="1:2" ht="12.75">
      <c r="A47" s="51"/>
      <c r="B47" s="51"/>
    </row>
    <row r="48" spans="1:2" ht="12.75">
      <c r="A48" s="51"/>
      <c r="B48" s="51"/>
    </row>
    <row r="49" spans="1:2" ht="12.75">
      <c r="A49" s="51"/>
      <c r="B49" s="51"/>
    </row>
    <row r="50" spans="1:2" ht="12.75">
      <c r="A50" s="51"/>
      <c r="B50" s="51"/>
    </row>
    <row r="51" spans="1:2" ht="12.75">
      <c r="A51" s="51"/>
      <c r="B51" s="51"/>
    </row>
    <row r="52" spans="1:2" ht="12.75">
      <c r="A52" s="51"/>
      <c r="B52" s="51"/>
    </row>
    <row r="53" spans="1:2" ht="12.75">
      <c r="A53" s="51"/>
      <c r="B53" s="51"/>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78"/>
      <c r="B62" s="52"/>
    </row>
    <row r="81" ht="12.75">
      <c r="B81" s="3"/>
    </row>
  </sheetData>
  <mergeCells count="7">
    <mergeCell ref="A8:A11"/>
    <mergeCell ref="B8:B11"/>
    <mergeCell ref="C8:C10"/>
    <mergeCell ref="C11:G11"/>
    <mergeCell ref="D8:G8"/>
    <mergeCell ref="D9:E9"/>
    <mergeCell ref="F9:G9"/>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53" t="s">
        <v>49</v>
      </c>
      <c r="B1" s="55"/>
      <c r="C1" s="55"/>
      <c r="D1" s="55"/>
    </row>
    <row r="2" spans="1:4" ht="12.75" customHeight="1">
      <c r="A2" s="53"/>
      <c r="B2" s="55"/>
      <c r="C2" s="55"/>
      <c r="D2" s="55"/>
    </row>
    <row r="3" ht="12.75" customHeight="1"/>
    <row r="4" spans="1:4" ht="15" customHeight="1">
      <c r="A4" s="56" t="s">
        <v>245</v>
      </c>
      <c r="B4" s="81"/>
      <c r="C4" s="81"/>
      <c r="D4" s="55"/>
    </row>
    <row r="5" spans="1:4" ht="12.75" customHeight="1">
      <c r="A5" s="82"/>
      <c r="B5" s="81"/>
      <c r="C5" s="81"/>
      <c r="D5" s="55"/>
    </row>
    <row r="6" ht="12.75" customHeight="1">
      <c r="D6" s="58"/>
    </row>
    <row r="7" ht="12.75" customHeight="1"/>
    <row r="8" spans="1:4" ht="18" customHeight="1">
      <c r="A8" s="179" t="s">
        <v>50</v>
      </c>
      <c r="B8" s="182"/>
      <c r="C8" s="60" t="s">
        <v>34</v>
      </c>
      <c r="D8" s="61"/>
    </row>
    <row r="9" spans="1:4" ht="15" customHeight="1">
      <c r="A9" s="180"/>
      <c r="B9" s="183"/>
      <c r="C9" s="160">
        <v>2006</v>
      </c>
      <c r="D9" s="155">
        <v>2005</v>
      </c>
    </row>
    <row r="10" spans="1:4" ht="12.75" customHeight="1">
      <c r="A10" s="180"/>
      <c r="B10" s="184"/>
      <c r="C10" s="162"/>
      <c r="D10" s="156"/>
    </row>
    <row r="11" spans="1:4" ht="18" customHeight="1">
      <c r="A11" s="181"/>
      <c r="B11" s="62" t="s">
        <v>31</v>
      </c>
      <c r="C11" s="60" t="s">
        <v>35</v>
      </c>
      <c r="D11" s="61"/>
    </row>
    <row r="12" spans="1:4" ht="14.25" customHeight="1">
      <c r="A12" s="83"/>
      <c r="B12" s="3"/>
      <c r="C12" s="84"/>
      <c r="D12" s="84"/>
    </row>
    <row r="13" spans="1:4" ht="14.25" customHeight="1">
      <c r="A13" s="85" t="s">
        <v>22</v>
      </c>
      <c r="B13" s="108">
        <v>19574546.759999998</v>
      </c>
      <c r="C13" s="134">
        <v>4.298222859459628</v>
      </c>
      <c r="D13" s="134">
        <v>13.5943469514622</v>
      </c>
    </row>
    <row r="14" spans="1:4" ht="14.25" customHeight="1">
      <c r="A14" s="83"/>
      <c r="B14" s="87"/>
      <c r="C14" s="136"/>
      <c r="D14" s="136"/>
    </row>
    <row r="15" spans="1:4" ht="14.25" customHeight="1">
      <c r="A15" s="68" t="s">
        <v>51</v>
      </c>
      <c r="B15" s="86">
        <v>18766524.852</v>
      </c>
      <c r="C15" s="133">
        <v>7.198773384573869</v>
      </c>
      <c r="D15" s="133">
        <v>15.687778107881272</v>
      </c>
    </row>
    <row r="16" spans="1:4" ht="14.25" customHeight="1">
      <c r="A16" s="83"/>
      <c r="B16" s="87"/>
      <c r="C16" s="136"/>
      <c r="D16" s="136"/>
    </row>
    <row r="17" spans="1:4" ht="14.25" customHeight="1">
      <c r="A17" s="68" t="s">
        <v>52</v>
      </c>
      <c r="B17" s="86">
        <v>808021.944</v>
      </c>
      <c r="C17" s="133">
        <v>-35.95135156590935</v>
      </c>
      <c r="D17" s="133">
        <v>-20.019377749048886</v>
      </c>
    </row>
    <row r="18" spans="1:4" ht="14.25" customHeight="1">
      <c r="A18" s="83"/>
      <c r="B18" s="87"/>
      <c r="C18" s="136"/>
      <c r="D18" s="136"/>
    </row>
    <row r="19" spans="1:4" ht="14.25" customHeight="1">
      <c r="A19" s="85" t="s">
        <v>53</v>
      </c>
      <c r="B19" s="108">
        <v>2487983.9760000003</v>
      </c>
      <c r="C19" s="134">
        <v>4.543432552127186</v>
      </c>
      <c r="D19" s="134">
        <v>8.532217896923754</v>
      </c>
    </row>
    <row r="20" spans="1:2" ht="14.25" customHeight="1">
      <c r="A20" s="68" t="s">
        <v>54</v>
      </c>
      <c r="B20" s="88"/>
    </row>
    <row r="21" spans="1:4" ht="14.25" customHeight="1">
      <c r="A21" s="68" t="s">
        <v>55</v>
      </c>
      <c r="B21" s="86" t="s">
        <v>36</v>
      </c>
      <c r="C21" s="86" t="s">
        <v>36</v>
      </c>
      <c r="D21" s="86" t="s">
        <v>36</v>
      </c>
    </row>
    <row r="22" spans="1:2" ht="14.25" customHeight="1">
      <c r="A22" s="68"/>
      <c r="B22" s="89"/>
    </row>
    <row r="23" spans="1:4" ht="14.25" customHeight="1">
      <c r="A23" s="68" t="s">
        <v>56</v>
      </c>
      <c r="B23" s="86">
        <v>1060555.14</v>
      </c>
      <c r="C23" s="133">
        <v>0.1665540099446332</v>
      </c>
      <c r="D23" s="133">
        <v>33.15019899401989</v>
      </c>
    </row>
    <row r="24" spans="1:2" ht="14.25" customHeight="1">
      <c r="A24" s="68"/>
      <c r="B24" s="89"/>
    </row>
    <row r="25" spans="1:4" ht="14.25" customHeight="1">
      <c r="A25" s="68" t="s">
        <v>184</v>
      </c>
      <c r="B25" s="86" t="s">
        <v>36</v>
      </c>
      <c r="C25" s="86" t="s">
        <v>36</v>
      </c>
      <c r="D25" s="86" t="s">
        <v>36</v>
      </c>
    </row>
    <row r="26" spans="1:2" ht="12.75" customHeight="1">
      <c r="A26" s="68"/>
      <c r="B26" s="89"/>
    </row>
    <row r="27" spans="1:4" ht="14.25" customHeight="1">
      <c r="A27" s="85" t="s">
        <v>57</v>
      </c>
      <c r="B27" s="86">
        <v>246004.812</v>
      </c>
      <c r="C27" s="133">
        <v>33.65308393242972</v>
      </c>
      <c r="D27" s="133">
        <v>32.24454337432962</v>
      </c>
    </row>
    <row r="28" spans="1:4" ht="14.25" customHeight="1">
      <c r="A28" s="83"/>
      <c r="B28" s="88"/>
      <c r="C28" s="136"/>
      <c r="D28" s="136"/>
    </row>
    <row r="29" spans="1:4" ht="14.25" customHeight="1">
      <c r="A29" s="85" t="s">
        <v>23</v>
      </c>
      <c r="B29" s="108">
        <v>1332844.5240000002</v>
      </c>
      <c r="C29" s="134">
        <v>-13.78689762913065</v>
      </c>
      <c r="D29" s="134">
        <v>5.922454612520539</v>
      </c>
    </row>
    <row r="30" spans="1:4" ht="14.25" customHeight="1">
      <c r="A30" s="68"/>
      <c r="B30" s="89"/>
      <c r="C30" s="133"/>
      <c r="D30" s="133"/>
    </row>
    <row r="31" spans="1:4" ht="14.25" customHeight="1">
      <c r="A31" s="68" t="s">
        <v>177</v>
      </c>
      <c r="B31" s="86">
        <v>705352.5719999999</v>
      </c>
      <c r="C31" s="133">
        <v>6.496198844665315</v>
      </c>
      <c r="D31" s="133">
        <v>7.6136507687518105</v>
      </c>
    </row>
    <row r="32" spans="1:4" ht="14.25" customHeight="1">
      <c r="A32" s="68"/>
      <c r="B32" s="88"/>
      <c r="C32" s="136"/>
      <c r="D32" s="136"/>
    </row>
    <row r="33" spans="1:4" ht="14.25" customHeight="1">
      <c r="A33" s="68" t="s">
        <v>178</v>
      </c>
      <c r="B33" s="86">
        <v>627491.952</v>
      </c>
      <c r="C33" s="133">
        <v>-28.98958586724939</v>
      </c>
      <c r="D33" s="133">
        <v>4.0837679827707944</v>
      </c>
    </row>
    <row r="34" spans="1:7" ht="14.25" customHeight="1">
      <c r="A34" s="85"/>
      <c r="B34" s="88"/>
      <c r="E34" s="50"/>
      <c r="F34" s="50"/>
      <c r="G34" s="50"/>
    </row>
    <row r="35" spans="1:7" ht="14.25" customHeight="1">
      <c r="A35" s="85" t="s">
        <v>58</v>
      </c>
      <c r="B35" s="86" t="s">
        <v>161</v>
      </c>
      <c r="C35" s="86" t="s">
        <v>161</v>
      </c>
      <c r="D35" s="86" t="s">
        <v>161</v>
      </c>
      <c r="E35" s="50"/>
      <c r="F35" s="50"/>
      <c r="G35" s="50"/>
    </row>
    <row r="36" spans="1:7" ht="14.25" customHeight="1">
      <c r="A36" s="85"/>
      <c r="B36" s="88"/>
      <c r="C36" s="86"/>
      <c r="D36" s="86"/>
      <c r="E36" s="50"/>
      <c r="F36" s="50"/>
      <c r="G36" s="50"/>
    </row>
    <row r="37" spans="1:7" ht="14.25" customHeight="1">
      <c r="A37" s="85" t="s">
        <v>24</v>
      </c>
      <c r="B37" s="108">
        <v>20975691.024</v>
      </c>
      <c r="C37" s="134">
        <v>6.013901898703651</v>
      </c>
      <c r="D37" s="134">
        <v>13.676650902617538</v>
      </c>
      <c r="E37" s="50"/>
      <c r="F37" s="50"/>
      <c r="G37" s="50"/>
    </row>
    <row r="38" spans="1:7" ht="14.25" customHeight="1">
      <c r="A38" s="90"/>
      <c r="B38" s="35"/>
      <c r="C38" s="44"/>
      <c r="D38" s="44"/>
      <c r="E38" s="50"/>
      <c r="F38" s="50"/>
      <c r="G38" s="50"/>
    </row>
    <row r="39" spans="1:7" ht="14.25" customHeight="1">
      <c r="A39" s="90"/>
      <c r="B39" s="35"/>
      <c r="C39" s="44"/>
      <c r="D39" s="44"/>
      <c r="E39" s="50"/>
      <c r="F39" s="50"/>
      <c r="G39" s="50"/>
    </row>
    <row r="40" spans="1:7" ht="14.25" customHeight="1">
      <c r="A40" s="91"/>
      <c r="B40" s="35"/>
      <c r="C40" s="45"/>
      <c r="D40" s="45"/>
      <c r="E40" s="50"/>
      <c r="F40" s="50"/>
      <c r="G40" s="50"/>
    </row>
    <row r="41" spans="1:4" ht="12.75" customHeight="1">
      <c r="A41" s="90"/>
      <c r="B41" s="46"/>
      <c r="C41" s="47"/>
      <c r="D41" s="46"/>
    </row>
    <row r="42" spans="1:6" ht="12.75">
      <c r="A42" s="48"/>
      <c r="B42" s="48"/>
      <c r="C42" s="48"/>
      <c r="D42" s="48"/>
      <c r="F42" s="131"/>
    </row>
    <row r="43" ht="12.75">
      <c r="F43" s="131"/>
    </row>
    <row r="78" ht="12.75">
      <c r="A78" s="3"/>
    </row>
  </sheetData>
  <mergeCells count="4">
    <mergeCell ref="A8:A11"/>
    <mergeCell ref="B8:B10"/>
    <mergeCell ref="C9:C10"/>
    <mergeCell ref="D9:D10"/>
  </mergeCells>
  <printOptions horizontalCentered="1"/>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I75"/>
  <sheetViews>
    <sheetView workbookViewId="0" topLeftCell="A1">
      <selection activeCell="A1" sqref="A1"/>
    </sheetView>
  </sheetViews>
  <sheetFormatPr defaultColWidth="11.421875" defaultRowHeight="12.75"/>
  <cols>
    <col min="1" max="1" width="5.7109375" style="29" customWidth="1"/>
    <col min="2" max="2" width="35.7109375" style="27" customWidth="1"/>
    <col min="3" max="7" width="13.28125" style="27" customWidth="1"/>
    <col min="8" max="16384" width="11.421875" style="27" customWidth="1"/>
  </cols>
  <sheetData>
    <row r="1" spans="2:7" ht="12.75" customHeight="1">
      <c r="B1" s="53" t="s">
        <v>59</v>
      </c>
      <c r="C1" s="55"/>
      <c r="D1" s="55"/>
      <c r="E1" s="55"/>
      <c r="F1" s="55"/>
      <c r="G1" s="55"/>
    </row>
    <row r="2" spans="2:7" ht="12.75" customHeight="1">
      <c r="B2" s="53"/>
      <c r="C2" s="55"/>
      <c r="D2" s="55"/>
      <c r="E2" s="55"/>
      <c r="F2" s="55"/>
      <c r="G2" s="55"/>
    </row>
    <row r="3" ht="12.75" customHeight="1"/>
    <row r="4" spans="2:7" ht="15" customHeight="1">
      <c r="B4" s="56" t="s">
        <v>246</v>
      </c>
      <c r="C4" s="81"/>
      <c r="D4" s="81"/>
      <c r="E4" s="81"/>
      <c r="F4" s="55"/>
      <c r="G4" s="55"/>
    </row>
    <row r="5" spans="2:7" ht="12.75" customHeight="1">
      <c r="B5" s="56"/>
      <c r="C5" s="81"/>
      <c r="D5" s="81"/>
      <c r="E5" s="81"/>
      <c r="F5" s="55"/>
      <c r="G5" s="55"/>
    </row>
    <row r="6" spans="6:7" ht="12.75" customHeight="1">
      <c r="F6" s="58"/>
      <c r="G6" s="58"/>
    </row>
    <row r="7" ht="12.75" customHeight="1"/>
    <row r="8" spans="1:7" ht="18" customHeight="1">
      <c r="A8" s="157" t="s">
        <v>33</v>
      </c>
      <c r="B8" s="163" t="s">
        <v>112</v>
      </c>
      <c r="C8" s="160" t="s">
        <v>22</v>
      </c>
      <c r="D8" s="160" t="s">
        <v>25</v>
      </c>
      <c r="E8" s="160" t="s">
        <v>57</v>
      </c>
      <c r="F8" s="160" t="s">
        <v>23</v>
      </c>
      <c r="G8" s="155" t="s">
        <v>24</v>
      </c>
    </row>
    <row r="9" spans="1:7" ht="15" customHeight="1">
      <c r="A9" s="158"/>
      <c r="B9" s="171"/>
      <c r="C9" s="161"/>
      <c r="D9" s="161"/>
      <c r="E9" s="161"/>
      <c r="F9" s="161"/>
      <c r="G9" s="173"/>
    </row>
    <row r="10" spans="1:7" ht="12.75" customHeight="1">
      <c r="A10" s="158"/>
      <c r="B10" s="171"/>
      <c r="C10" s="162"/>
      <c r="D10" s="162"/>
      <c r="E10" s="162"/>
      <c r="F10" s="162"/>
      <c r="G10" s="156"/>
    </row>
    <row r="11" spans="1:7" ht="15.75" customHeight="1">
      <c r="A11" s="159"/>
      <c r="B11" s="172"/>
      <c r="C11" s="175" t="s">
        <v>31</v>
      </c>
      <c r="D11" s="176"/>
      <c r="E11" s="176"/>
      <c r="F11" s="176"/>
      <c r="G11" s="176"/>
    </row>
    <row r="12" spans="1:7" ht="12.75" customHeight="1">
      <c r="A12" s="59"/>
      <c r="B12" s="30"/>
      <c r="C12" s="3"/>
      <c r="D12" s="84"/>
      <c r="E12" s="84"/>
      <c r="F12" s="84"/>
      <c r="G12" s="84"/>
    </row>
    <row r="13" spans="1:7" ht="14.25" customHeight="1">
      <c r="A13" s="63" t="s">
        <v>182</v>
      </c>
      <c r="B13" s="64" t="s">
        <v>70</v>
      </c>
      <c r="C13" s="108">
        <v>19574546.759999998</v>
      </c>
      <c r="D13" s="108">
        <v>2487983.9760000003</v>
      </c>
      <c r="E13" s="108">
        <v>246004.812</v>
      </c>
      <c r="F13" s="108">
        <v>1332844.5240000002</v>
      </c>
      <c r="G13" s="108">
        <v>20975691.024</v>
      </c>
    </row>
    <row r="14" spans="1:7" ht="14.25" customHeight="1">
      <c r="A14" s="65"/>
      <c r="B14" s="66" t="s">
        <v>45</v>
      </c>
      <c r="C14" s="35"/>
      <c r="D14" s="40"/>
      <c r="E14" s="40"/>
      <c r="F14" s="40"/>
      <c r="G14" s="40"/>
    </row>
    <row r="15" spans="1:7" ht="14.25" customHeight="1">
      <c r="A15" s="63" t="s">
        <v>36</v>
      </c>
      <c r="B15" s="67" t="s">
        <v>1</v>
      </c>
      <c r="C15" s="86">
        <v>14874487.776</v>
      </c>
      <c r="D15" s="86">
        <v>2441779.38</v>
      </c>
      <c r="E15" s="86" t="s">
        <v>36</v>
      </c>
      <c r="F15" s="86" t="s">
        <v>36</v>
      </c>
      <c r="G15" s="86">
        <v>16323253.596</v>
      </c>
    </row>
    <row r="16" spans="1:7" ht="14.25" customHeight="1">
      <c r="A16" s="63" t="s">
        <v>36</v>
      </c>
      <c r="B16" s="67" t="s">
        <v>113</v>
      </c>
      <c r="C16" s="86">
        <v>2521403.784</v>
      </c>
      <c r="D16" s="86" t="s">
        <v>36</v>
      </c>
      <c r="E16" s="86" t="s">
        <v>36</v>
      </c>
      <c r="F16" s="86">
        <v>43838.568</v>
      </c>
      <c r="G16" s="86">
        <v>2484027.18</v>
      </c>
    </row>
    <row r="17" spans="1:7" ht="14.25" customHeight="1">
      <c r="A17" s="63" t="s">
        <v>36</v>
      </c>
      <c r="B17" s="67" t="s">
        <v>114</v>
      </c>
      <c r="C17" s="86">
        <v>387757.656</v>
      </c>
      <c r="D17" s="86" t="s">
        <v>36</v>
      </c>
      <c r="E17" s="86" t="s">
        <v>36</v>
      </c>
      <c r="F17" s="86" t="s">
        <v>36</v>
      </c>
      <c r="G17" s="86">
        <v>352195.45200000005</v>
      </c>
    </row>
    <row r="18" spans="1:7" ht="14.25" customHeight="1">
      <c r="A18" s="63" t="s">
        <v>36</v>
      </c>
      <c r="B18" s="67" t="s">
        <v>115</v>
      </c>
      <c r="C18" s="86">
        <v>1790897.544</v>
      </c>
      <c r="D18" s="86">
        <v>40842.612</v>
      </c>
      <c r="E18" s="86" t="s">
        <v>161</v>
      </c>
      <c r="F18" s="86">
        <v>15525.36</v>
      </c>
      <c r="G18" s="86">
        <v>1816214.796</v>
      </c>
    </row>
    <row r="19" spans="1:7" ht="14.25" customHeight="1">
      <c r="A19" s="63"/>
      <c r="B19" s="67"/>
      <c r="C19" s="86"/>
      <c r="D19" s="86"/>
      <c r="E19" s="86"/>
      <c r="F19" s="86"/>
      <c r="G19" s="86"/>
    </row>
    <row r="20" spans="1:7" ht="12.75" customHeight="1">
      <c r="A20" s="65">
        <v>10</v>
      </c>
      <c r="B20" s="67" t="s">
        <v>78</v>
      </c>
      <c r="C20" s="86" t="s">
        <v>161</v>
      </c>
      <c r="D20" s="86" t="s">
        <v>161</v>
      </c>
      <c r="E20" s="86" t="s">
        <v>161</v>
      </c>
      <c r="F20" s="86" t="s">
        <v>161</v>
      </c>
      <c r="G20" s="86" t="s">
        <v>161</v>
      </c>
    </row>
    <row r="21" spans="1:7" ht="14.25" customHeight="1">
      <c r="A21" s="63">
        <v>11</v>
      </c>
      <c r="B21" s="68" t="s">
        <v>79</v>
      </c>
      <c r="C21" s="86"/>
      <c r="D21" s="36"/>
      <c r="E21" s="36"/>
      <c r="F21" s="37"/>
      <c r="G21" s="86"/>
    </row>
    <row r="22" spans="1:7" ht="14.25" customHeight="1">
      <c r="A22" s="65"/>
      <c r="B22" s="68" t="s">
        <v>75</v>
      </c>
      <c r="C22" s="86" t="s">
        <v>36</v>
      </c>
      <c r="D22" s="86" t="s">
        <v>161</v>
      </c>
      <c r="E22" s="86" t="s">
        <v>161</v>
      </c>
      <c r="F22" s="86" t="s">
        <v>161</v>
      </c>
      <c r="G22" s="86" t="s">
        <v>36</v>
      </c>
    </row>
    <row r="23" spans="1:7" ht="14.25" customHeight="1">
      <c r="A23" s="65">
        <v>14</v>
      </c>
      <c r="B23" s="68" t="s">
        <v>81</v>
      </c>
      <c r="C23" s="86"/>
      <c r="D23" s="39"/>
      <c r="E23" s="39"/>
      <c r="F23" s="40"/>
      <c r="G23" s="86"/>
    </row>
    <row r="24" spans="1:7" ht="14.25" customHeight="1">
      <c r="A24" s="65"/>
      <c r="B24" s="68" t="s">
        <v>76</v>
      </c>
      <c r="C24" s="86" t="s">
        <v>36</v>
      </c>
      <c r="D24" s="86" t="s">
        <v>36</v>
      </c>
      <c r="E24" s="86" t="s">
        <v>161</v>
      </c>
      <c r="F24" s="86" t="s">
        <v>36</v>
      </c>
      <c r="G24" s="86" t="s">
        <v>36</v>
      </c>
    </row>
    <row r="25" spans="1:7" ht="14.25" customHeight="1">
      <c r="A25" s="65"/>
      <c r="B25" s="68"/>
      <c r="C25" s="86"/>
      <c r="D25" s="40"/>
      <c r="E25" s="40"/>
      <c r="F25" s="40"/>
      <c r="G25" s="86"/>
    </row>
    <row r="26" spans="1:7" ht="14.25" customHeight="1">
      <c r="A26" s="63" t="s">
        <v>37</v>
      </c>
      <c r="B26" s="69" t="s">
        <v>77</v>
      </c>
      <c r="C26" s="108">
        <v>134577.396</v>
      </c>
      <c r="D26" s="108" t="s">
        <v>36</v>
      </c>
      <c r="E26" s="108" t="s">
        <v>161</v>
      </c>
      <c r="F26" s="108" t="s">
        <v>36</v>
      </c>
      <c r="G26" s="108">
        <v>144947.37600000002</v>
      </c>
    </row>
    <row r="27" spans="1:7" ht="14.25" customHeight="1">
      <c r="A27" s="63"/>
      <c r="B27" s="69"/>
      <c r="C27" s="86"/>
      <c r="D27" s="40"/>
      <c r="E27" s="40"/>
      <c r="F27" s="41"/>
      <c r="G27" s="41"/>
    </row>
    <row r="28" spans="1:7" ht="14.25" customHeight="1">
      <c r="A28" s="68">
        <v>15</v>
      </c>
      <c r="B28" s="68" t="s">
        <v>83</v>
      </c>
      <c r="C28" s="123">
        <v>1321698.924</v>
      </c>
      <c r="D28" s="86">
        <v>35830.476</v>
      </c>
      <c r="E28" s="86" t="s">
        <v>161</v>
      </c>
      <c r="F28" s="86">
        <v>12370.968</v>
      </c>
      <c r="G28" s="86">
        <v>1345158.432</v>
      </c>
    </row>
    <row r="29" spans="1:7" ht="14.25" customHeight="1">
      <c r="A29" s="65">
        <v>16</v>
      </c>
      <c r="B29" s="67" t="s">
        <v>84</v>
      </c>
      <c r="C29" s="86" t="s">
        <v>36</v>
      </c>
      <c r="D29" s="86" t="s">
        <v>36</v>
      </c>
      <c r="E29" s="86" t="s">
        <v>36</v>
      </c>
      <c r="F29" s="86" t="s">
        <v>36</v>
      </c>
      <c r="G29" s="86" t="s">
        <v>36</v>
      </c>
    </row>
    <row r="30" spans="1:7" ht="14.25" customHeight="1">
      <c r="A30" s="65">
        <v>17</v>
      </c>
      <c r="B30" s="68" t="s">
        <v>86</v>
      </c>
      <c r="C30" s="86">
        <v>339120.396</v>
      </c>
      <c r="D30" s="86" t="s">
        <v>36</v>
      </c>
      <c r="E30" s="86" t="s">
        <v>161</v>
      </c>
      <c r="F30" s="86" t="s">
        <v>36</v>
      </c>
      <c r="G30" s="86">
        <v>338610.276</v>
      </c>
    </row>
    <row r="31" spans="1:7" ht="14.25" customHeight="1">
      <c r="A31" s="65">
        <v>18</v>
      </c>
      <c r="B31" s="68" t="s">
        <v>87</v>
      </c>
      <c r="C31" s="86">
        <v>1422.036</v>
      </c>
      <c r="D31" s="86" t="s">
        <v>161</v>
      </c>
      <c r="E31" s="86" t="s">
        <v>161</v>
      </c>
      <c r="F31" s="86" t="s">
        <v>161</v>
      </c>
      <c r="G31" s="86">
        <v>1422.036</v>
      </c>
    </row>
    <row r="32" spans="1:7" ht="14.25" customHeight="1">
      <c r="A32" s="65">
        <v>19</v>
      </c>
      <c r="B32" s="68" t="s">
        <v>88</v>
      </c>
      <c r="C32" s="86" t="s">
        <v>36</v>
      </c>
      <c r="D32" s="86" t="s">
        <v>36</v>
      </c>
      <c r="E32" s="86" t="s">
        <v>36</v>
      </c>
      <c r="F32" s="86" t="s">
        <v>36</v>
      </c>
      <c r="G32" s="86" t="s">
        <v>36</v>
      </c>
    </row>
    <row r="33" spans="1:7" ht="14.25" customHeight="1">
      <c r="A33" s="65">
        <v>20</v>
      </c>
      <c r="B33" s="67" t="s">
        <v>85</v>
      </c>
      <c r="C33" s="86">
        <v>875345.3280000001</v>
      </c>
      <c r="D33" s="86">
        <v>168485.652</v>
      </c>
      <c r="E33" s="86" t="s">
        <v>161</v>
      </c>
      <c r="F33" s="86">
        <v>242348.94</v>
      </c>
      <c r="G33" s="86">
        <v>801482.04</v>
      </c>
    </row>
    <row r="34" spans="1:9" ht="14.25" customHeight="1">
      <c r="A34" s="65">
        <v>21</v>
      </c>
      <c r="B34" s="67" t="s">
        <v>89</v>
      </c>
      <c r="C34" s="86">
        <v>1110944.952</v>
      </c>
      <c r="D34" s="86">
        <v>1632049.9919999999</v>
      </c>
      <c r="E34" s="86" t="s">
        <v>161</v>
      </c>
      <c r="F34" s="86">
        <v>506966.832</v>
      </c>
      <c r="G34" s="86">
        <v>2236028.112</v>
      </c>
      <c r="H34" s="50"/>
      <c r="I34" s="50"/>
    </row>
    <row r="35" spans="1:9" ht="14.25" customHeight="1">
      <c r="A35" s="65">
        <v>22</v>
      </c>
      <c r="B35" s="67" t="s">
        <v>90</v>
      </c>
      <c r="E35" s="86"/>
      <c r="H35" s="50"/>
      <c r="I35" s="50"/>
    </row>
    <row r="36" spans="1:9" ht="14.25" customHeight="1">
      <c r="A36" s="65"/>
      <c r="B36" s="67" t="s">
        <v>118</v>
      </c>
      <c r="C36" s="86">
        <v>327273.76800000004</v>
      </c>
      <c r="D36" s="86" t="s">
        <v>36</v>
      </c>
      <c r="E36" s="86" t="s">
        <v>161</v>
      </c>
      <c r="F36" s="86" t="s">
        <v>36</v>
      </c>
      <c r="G36" s="86">
        <v>327068.568</v>
      </c>
      <c r="H36" s="50"/>
      <c r="I36" s="50"/>
    </row>
    <row r="37" spans="1:9" ht="14.25" customHeight="1">
      <c r="A37" s="65">
        <v>23</v>
      </c>
      <c r="B37" s="67" t="s">
        <v>91</v>
      </c>
      <c r="C37" s="86"/>
      <c r="D37" s="44"/>
      <c r="E37" s="44"/>
      <c r="F37" s="44"/>
      <c r="G37" s="44"/>
      <c r="H37" s="50"/>
      <c r="I37" s="50"/>
    </row>
    <row r="38" spans="1:9" ht="14.25" customHeight="1">
      <c r="A38" s="65"/>
      <c r="B38" s="67" t="s">
        <v>92</v>
      </c>
      <c r="C38" s="86" t="s">
        <v>161</v>
      </c>
      <c r="D38" s="86" t="s">
        <v>161</v>
      </c>
      <c r="E38" s="86" t="s">
        <v>161</v>
      </c>
      <c r="F38" s="86" t="s">
        <v>161</v>
      </c>
      <c r="G38" s="86" t="s">
        <v>161</v>
      </c>
      <c r="H38" s="50"/>
      <c r="I38" s="50"/>
    </row>
    <row r="39" spans="1:9" ht="14.25" customHeight="1">
      <c r="A39" s="65">
        <v>24</v>
      </c>
      <c r="B39" s="67" t="s">
        <v>93</v>
      </c>
      <c r="C39" s="86">
        <v>1139299.5240000002</v>
      </c>
      <c r="D39" s="86">
        <v>580453.128</v>
      </c>
      <c r="E39" s="86" t="s">
        <v>161</v>
      </c>
      <c r="F39" s="86">
        <v>30833.82</v>
      </c>
      <c r="G39" s="86">
        <v>1688918.832</v>
      </c>
      <c r="H39" s="50"/>
      <c r="I39" s="50"/>
    </row>
    <row r="40" spans="1:9" ht="14.25" customHeight="1">
      <c r="A40" s="65">
        <v>25</v>
      </c>
      <c r="B40" s="68" t="s">
        <v>94</v>
      </c>
      <c r="C40" s="86">
        <v>2378028.384</v>
      </c>
      <c r="D40" s="86" t="s">
        <v>36</v>
      </c>
      <c r="E40" s="86" t="s">
        <v>36</v>
      </c>
      <c r="F40" s="86">
        <v>26461.188000000002</v>
      </c>
      <c r="G40" s="86">
        <v>2452982.9760000003</v>
      </c>
      <c r="H40" s="50"/>
      <c r="I40" s="50"/>
    </row>
    <row r="41" spans="1:7" ht="12.75" customHeight="1">
      <c r="A41" s="65">
        <v>26</v>
      </c>
      <c r="B41" s="67" t="s">
        <v>95</v>
      </c>
      <c r="C41" s="86"/>
      <c r="D41" s="47"/>
      <c r="E41" s="47"/>
      <c r="F41" s="46"/>
      <c r="G41" s="46"/>
    </row>
    <row r="42" spans="1:7" ht="12.75">
      <c r="A42" s="65"/>
      <c r="B42" s="67" t="s">
        <v>96</v>
      </c>
      <c r="C42" s="86">
        <v>3033440.532</v>
      </c>
      <c r="D42" s="86" t="s">
        <v>36</v>
      </c>
      <c r="E42" s="86" t="s">
        <v>36</v>
      </c>
      <c r="F42" s="86">
        <v>282110.436</v>
      </c>
      <c r="G42" s="86">
        <v>2863649.988</v>
      </c>
    </row>
    <row r="43" spans="1:7" ht="12.75">
      <c r="A43" s="65">
        <v>27</v>
      </c>
      <c r="B43" s="68" t="s">
        <v>97</v>
      </c>
      <c r="C43" s="86">
        <v>2954181.168</v>
      </c>
      <c r="D43" s="86" t="s">
        <v>36</v>
      </c>
      <c r="E43" s="86" t="s">
        <v>161</v>
      </c>
      <c r="F43" s="86" t="s">
        <v>36</v>
      </c>
      <c r="G43" s="86">
        <v>2957271.696</v>
      </c>
    </row>
    <row r="44" spans="1:7" ht="12.75">
      <c r="A44" s="65">
        <v>28</v>
      </c>
      <c r="B44" s="65" t="s">
        <v>98</v>
      </c>
      <c r="C44" s="86">
        <v>1873121.7240000002</v>
      </c>
      <c r="D44" s="86" t="s">
        <v>36</v>
      </c>
      <c r="E44" s="86" t="s">
        <v>36</v>
      </c>
      <c r="F44" s="86">
        <v>65746.152</v>
      </c>
      <c r="G44" s="86">
        <v>1859633.244</v>
      </c>
    </row>
    <row r="45" spans="1:7" ht="12.75">
      <c r="A45" s="65">
        <v>29</v>
      </c>
      <c r="B45" s="65" t="s">
        <v>99</v>
      </c>
      <c r="C45" s="86">
        <v>639747.972</v>
      </c>
      <c r="D45" s="86" t="s">
        <v>36</v>
      </c>
      <c r="E45" s="86" t="s">
        <v>36</v>
      </c>
      <c r="F45" s="86">
        <v>4903.416</v>
      </c>
      <c r="G45" s="86">
        <v>636661.4040000001</v>
      </c>
    </row>
    <row r="46" spans="1:3" ht="12.75">
      <c r="A46" s="65">
        <v>30</v>
      </c>
      <c r="B46" s="65" t="s">
        <v>100</v>
      </c>
      <c r="C46" s="86"/>
    </row>
    <row r="47" spans="1:7" ht="12.75">
      <c r="A47" s="65"/>
      <c r="B47" s="65" t="s">
        <v>101</v>
      </c>
      <c r="C47" s="86">
        <v>33910.668</v>
      </c>
      <c r="D47" s="86" t="s">
        <v>161</v>
      </c>
      <c r="E47" s="86" t="s">
        <v>36</v>
      </c>
      <c r="F47" s="86" t="s">
        <v>36</v>
      </c>
      <c r="G47" s="86">
        <v>30750.767999999996</v>
      </c>
    </row>
    <row r="48" spans="1:3" ht="12.75">
      <c r="A48" s="65">
        <v>31</v>
      </c>
      <c r="B48" s="65" t="s">
        <v>102</v>
      </c>
      <c r="C48" s="86"/>
    </row>
    <row r="49" spans="1:7" ht="12.75">
      <c r="A49" s="65"/>
      <c r="B49" s="65" t="s">
        <v>103</v>
      </c>
      <c r="C49" s="86">
        <v>752669.892</v>
      </c>
      <c r="D49" s="86">
        <v>21788.712</v>
      </c>
      <c r="E49" s="86" t="s">
        <v>161</v>
      </c>
      <c r="F49" s="86">
        <v>3298.284</v>
      </c>
      <c r="G49" s="86">
        <v>771160.32</v>
      </c>
    </row>
    <row r="50" spans="1:7" ht="12.75">
      <c r="A50" s="65">
        <v>32</v>
      </c>
      <c r="B50" s="65" t="s">
        <v>104</v>
      </c>
      <c r="C50" s="86">
        <v>497201.22</v>
      </c>
      <c r="D50" s="86" t="s">
        <v>36</v>
      </c>
      <c r="E50" s="86" t="s">
        <v>161</v>
      </c>
      <c r="F50" s="86" t="s">
        <v>36</v>
      </c>
      <c r="G50" s="86">
        <v>425200.68</v>
      </c>
    </row>
    <row r="51" spans="1:3" ht="12.75">
      <c r="A51" s="65">
        <v>33</v>
      </c>
      <c r="B51" s="65" t="s">
        <v>179</v>
      </c>
      <c r="C51" s="86"/>
    </row>
    <row r="52" spans="1:7" ht="12.75">
      <c r="A52" s="65"/>
      <c r="B52" s="65" t="s">
        <v>105</v>
      </c>
      <c r="C52" s="86">
        <v>352194.48</v>
      </c>
      <c r="D52" s="86" t="s">
        <v>36</v>
      </c>
      <c r="E52" s="86" t="s">
        <v>161</v>
      </c>
      <c r="F52" s="86" t="s">
        <v>36</v>
      </c>
      <c r="G52" s="86">
        <v>315911.37600000005</v>
      </c>
    </row>
    <row r="53" spans="1:7" ht="12.75">
      <c r="A53" s="65">
        <v>34</v>
      </c>
      <c r="B53" s="65" t="s">
        <v>106</v>
      </c>
      <c r="C53" s="86">
        <v>1444860.036</v>
      </c>
      <c r="D53" s="86" t="s">
        <v>36</v>
      </c>
      <c r="E53" s="86" t="s">
        <v>161</v>
      </c>
      <c r="F53" s="86" t="s">
        <v>36</v>
      </c>
      <c r="G53" s="86">
        <v>1411550.5320000001</v>
      </c>
    </row>
    <row r="54" spans="1:7" ht="12.75">
      <c r="A54" s="65">
        <v>35</v>
      </c>
      <c r="B54" s="65" t="s">
        <v>107</v>
      </c>
      <c r="C54" s="86">
        <v>40230.14400000001</v>
      </c>
      <c r="D54" s="86" t="s">
        <v>161</v>
      </c>
      <c r="E54" s="86" t="s">
        <v>36</v>
      </c>
      <c r="F54" s="86" t="s">
        <v>36</v>
      </c>
      <c r="G54" s="86">
        <v>40197.672000000006</v>
      </c>
    </row>
    <row r="55" spans="1:3" ht="12.75">
      <c r="A55" s="65">
        <v>36</v>
      </c>
      <c r="B55" s="65" t="s">
        <v>108</v>
      </c>
      <c r="C55" s="86"/>
    </row>
    <row r="56" spans="1:7" ht="12.75">
      <c r="A56" s="65"/>
      <c r="B56" s="65" t="s">
        <v>109</v>
      </c>
      <c r="C56" s="86">
        <v>229643.28</v>
      </c>
      <c r="D56" s="135" t="s">
        <v>36</v>
      </c>
      <c r="E56" s="135" t="s">
        <v>36</v>
      </c>
      <c r="F56" s="135" t="s">
        <v>36</v>
      </c>
      <c r="G56" s="86">
        <v>231651.144</v>
      </c>
    </row>
    <row r="57" spans="1:7" ht="12.75">
      <c r="A57" s="65">
        <v>37</v>
      </c>
      <c r="B57" s="65" t="s">
        <v>110</v>
      </c>
      <c r="C57" s="86">
        <v>71421.984</v>
      </c>
      <c r="D57" s="86" t="s">
        <v>161</v>
      </c>
      <c r="E57" s="86" t="s">
        <v>161</v>
      </c>
      <c r="F57" s="86" t="s">
        <v>161</v>
      </c>
      <c r="G57" s="86">
        <v>71421.984</v>
      </c>
    </row>
    <row r="58" spans="1:7" ht="12.75">
      <c r="A58" s="65"/>
      <c r="B58" s="65"/>
      <c r="C58" s="86"/>
      <c r="D58" s="86"/>
      <c r="E58" s="86"/>
      <c r="F58" s="86"/>
      <c r="G58" s="86"/>
    </row>
    <row r="59" spans="1:7" ht="12.75">
      <c r="A59" s="63" t="s">
        <v>38</v>
      </c>
      <c r="B59" s="70" t="s">
        <v>111</v>
      </c>
      <c r="C59" s="108">
        <v>19439969.364</v>
      </c>
      <c r="D59" s="108">
        <v>2476099.98</v>
      </c>
      <c r="E59" s="108">
        <v>246004.812</v>
      </c>
      <c r="F59" s="108">
        <v>1331330.5080000001</v>
      </c>
      <c r="G59" s="108">
        <v>20830743.648</v>
      </c>
    </row>
    <row r="60" ht="12.75">
      <c r="C60" s="105"/>
    </row>
    <row r="75" ht="12.75">
      <c r="B75" s="3"/>
    </row>
  </sheetData>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11.421875" defaultRowHeight="12.75"/>
  <cols>
    <col min="1" max="1" width="5.7109375" style="29" customWidth="1"/>
    <col min="2" max="2" width="35.7109375" style="27" customWidth="1"/>
    <col min="3" max="7" width="13.28125" style="27" customWidth="1"/>
    <col min="8" max="16384" width="11.421875" style="27" customWidth="1"/>
  </cols>
  <sheetData>
    <row r="1" spans="2:7" ht="12.75" customHeight="1">
      <c r="B1" s="53" t="s">
        <v>60</v>
      </c>
      <c r="C1" s="55"/>
      <c r="D1" s="55"/>
      <c r="E1" s="55"/>
      <c r="F1" s="55"/>
      <c r="G1" s="55"/>
    </row>
    <row r="2" spans="2:7" ht="12.75" customHeight="1">
      <c r="B2" s="53"/>
      <c r="C2" s="55"/>
      <c r="D2" s="55"/>
      <c r="E2" s="55"/>
      <c r="F2" s="55"/>
      <c r="G2" s="55"/>
    </row>
    <row r="3" ht="12.75" customHeight="1"/>
    <row r="4" spans="2:7" ht="15" customHeight="1">
      <c r="B4" s="56" t="s">
        <v>247</v>
      </c>
      <c r="C4" s="81"/>
      <c r="D4" s="81"/>
      <c r="E4" s="81"/>
      <c r="F4" s="55"/>
      <c r="G4" s="55"/>
    </row>
    <row r="5" spans="2:7" ht="12.75" customHeight="1">
      <c r="B5" s="56"/>
      <c r="C5" s="81"/>
      <c r="D5" s="81"/>
      <c r="E5" s="81"/>
      <c r="F5" s="55"/>
      <c r="G5" s="55"/>
    </row>
    <row r="6" spans="6:7" ht="12.75" customHeight="1">
      <c r="F6" s="58"/>
      <c r="G6" s="58"/>
    </row>
    <row r="7" ht="12.75" customHeight="1"/>
    <row r="8" spans="1:7" ht="18" customHeight="1">
      <c r="A8" s="157"/>
      <c r="B8" s="177" t="s">
        <v>121</v>
      </c>
      <c r="C8" s="160" t="s">
        <v>22</v>
      </c>
      <c r="D8" s="160" t="s">
        <v>25</v>
      </c>
      <c r="E8" s="160" t="s">
        <v>57</v>
      </c>
      <c r="F8" s="160" t="s">
        <v>23</v>
      </c>
      <c r="G8" s="155" t="s">
        <v>24</v>
      </c>
    </row>
    <row r="9" spans="1:7" ht="15" customHeight="1">
      <c r="A9" s="158"/>
      <c r="B9" s="171"/>
      <c r="C9" s="161"/>
      <c r="D9" s="161"/>
      <c r="E9" s="161"/>
      <c r="F9" s="161"/>
      <c r="G9" s="173"/>
    </row>
    <row r="10" spans="1:7" ht="12.75" customHeight="1">
      <c r="A10" s="158"/>
      <c r="B10" s="171"/>
      <c r="C10" s="162"/>
      <c r="D10" s="162"/>
      <c r="E10" s="162"/>
      <c r="F10" s="162"/>
      <c r="G10" s="156"/>
    </row>
    <row r="11" spans="1:7" ht="15.75" customHeight="1">
      <c r="A11" s="159"/>
      <c r="B11" s="172"/>
      <c r="C11" s="175" t="s">
        <v>31</v>
      </c>
      <c r="D11" s="176"/>
      <c r="E11" s="176"/>
      <c r="F11" s="176"/>
      <c r="G11" s="176"/>
    </row>
    <row r="12" spans="1:7" ht="12.75" customHeight="1">
      <c r="A12" s="59"/>
      <c r="B12" s="30"/>
      <c r="C12" s="3"/>
      <c r="D12" s="84"/>
      <c r="E12" s="84"/>
      <c r="F12" s="84"/>
      <c r="G12" s="84"/>
    </row>
    <row r="13" spans="1:7" ht="14.25" customHeight="1">
      <c r="A13" s="49">
        <v>1</v>
      </c>
      <c r="B13" s="76" t="s">
        <v>122</v>
      </c>
      <c r="C13" s="86">
        <v>748909.62</v>
      </c>
      <c r="D13" s="86" t="s">
        <v>36</v>
      </c>
      <c r="E13" s="86" t="s">
        <v>161</v>
      </c>
      <c r="F13" s="86" t="s">
        <v>36</v>
      </c>
      <c r="G13" s="86">
        <v>672855.588</v>
      </c>
    </row>
    <row r="14" spans="1:7" ht="14.25" customHeight="1">
      <c r="A14" s="49">
        <v>2</v>
      </c>
      <c r="B14" s="76" t="s">
        <v>123</v>
      </c>
      <c r="C14" s="86">
        <v>192520.728</v>
      </c>
      <c r="D14" s="86" t="s">
        <v>36</v>
      </c>
      <c r="E14" s="86" t="s">
        <v>161</v>
      </c>
      <c r="F14" s="86" t="s">
        <v>36</v>
      </c>
      <c r="G14" s="86">
        <v>189763.956</v>
      </c>
    </row>
    <row r="15" spans="1:7" ht="14.25" customHeight="1">
      <c r="A15" s="49">
        <v>3</v>
      </c>
      <c r="B15" s="76" t="s">
        <v>124</v>
      </c>
      <c r="C15" s="86">
        <v>1029100.572</v>
      </c>
      <c r="D15" s="86" t="s">
        <v>36</v>
      </c>
      <c r="E15" s="86" t="s">
        <v>161</v>
      </c>
      <c r="F15" s="86" t="s">
        <v>36</v>
      </c>
      <c r="G15" s="86">
        <v>824678.3520000001</v>
      </c>
    </row>
    <row r="16" spans="1:7" ht="14.25" customHeight="1">
      <c r="A16" s="49">
        <v>4</v>
      </c>
      <c r="B16" s="76" t="s">
        <v>125</v>
      </c>
      <c r="C16" s="86">
        <v>140224.644</v>
      </c>
      <c r="D16" s="86" t="s">
        <v>161</v>
      </c>
      <c r="E16" s="86" t="s">
        <v>161</v>
      </c>
      <c r="F16" s="86" t="s">
        <v>161</v>
      </c>
      <c r="G16" s="86">
        <v>140224.644</v>
      </c>
    </row>
    <row r="17" spans="1:7" ht="14.25" customHeight="1">
      <c r="A17" s="49">
        <v>5</v>
      </c>
      <c r="B17" s="76" t="s">
        <v>126</v>
      </c>
      <c r="C17" s="86">
        <v>86162.112</v>
      </c>
      <c r="D17" s="86" t="s">
        <v>36</v>
      </c>
      <c r="E17" s="86" t="s">
        <v>161</v>
      </c>
      <c r="F17" s="86" t="s">
        <v>36</v>
      </c>
      <c r="G17" s="86">
        <v>88494.552</v>
      </c>
    </row>
    <row r="18" spans="1:7" ht="14.25" customHeight="1">
      <c r="A18" s="49">
        <v>6</v>
      </c>
      <c r="B18" s="76" t="s">
        <v>127</v>
      </c>
      <c r="C18" s="86">
        <v>594087.444</v>
      </c>
      <c r="D18" s="86" t="s">
        <v>36</v>
      </c>
      <c r="E18" s="86" t="s">
        <v>161</v>
      </c>
      <c r="F18" s="86" t="s">
        <v>36</v>
      </c>
      <c r="G18" s="86">
        <v>593776.62</v>
      </c>
    </row>
    <row r="19" spans="1:7" ht="14.25" customHeight="1">
      <c r="A19" s="49"/>
      <c r="B19" s="76"/>
      <c r="C19" s="86"/>
      <c r="D19" s="40"/>
      <c r="E19" s="40"/>
      <c r="F19" s="41"/>
      <c r="G19" s="41"/>
    </row>
    <row r="20" spans="1:7" ht="12.75" customHeight="1">
      <c r="A20" s="49">
        <v>7</v>
      </c>
      <c r="B20" s="76" t="s">
        <v>128</v>
      </c>
      <c r="C20" s="86">
        <v>1337295.06</v>
      </c>
      <c r="D20" s="86" t="s">
        <v>36</v>
      </c>
      <c r="E20" s="86" t="s">
        <v>36</v>
      </c>
      <c r="F20" s="86">
        <v>25817.4</v>
      </c>
      <c r="G20" s="86">
        <v>1355524.812</v>
      </c>
    </row>
    <row r="21" spans="1:7" ht="14.25" customHeight="1">
      <c r="A21" s="49">
        <v>8</v>
      </c>
      <c r="B21" s="76" t="s">
        <v>129</v>
      </c>
      <c r="C21" s="86">
        <v>431361.432</v>
      </c>
      <c r="D21" s="86" t="s">
        <v>36</v>
      </c>
      <c r="E21" s="86" t="s">
        <v>161</v>
      </c>
      <c r="F21" s="86" t="s">
        <v>36</v>
      </c>
      <c r="G21" s="86">
        <v>431511.408</v>
      </c>
    </row>
    <row r="22" spans="1:7" ht="14.25" customHeight="1">
      <c r="A22" s="49">
        <v>9</v>
      </c>
      <c r="B22" s="76" t="s">
        <v>130</v>
      </c>
      <c r="C22" s="86">
        <v>1487860.344</v>
      </c>
      <c r="D22" s="86">
        <v>572657.4360000001</v>
      </c>
      <c r="E22" s="86" t="s">
        <v>36</v>
      </c>
      <c r="F22" s="86" t="s">
        <v>36</v>
      </c>
      <c r="G22" s="86">
        <v>1983110.6879999998</v>
      </c>
    </row>
    <row r="23" spans="1:7" ht="14.25" customHeight="1">
      <c r="A23" s="49">
        <v>10</v>
      </c>
      <c r="B23" s="76" t="s">
        <v>131</v>
      </c>
      <c r="C23" s="86">
        <v>563329.872</v>
      </c>
      <c r="D23" s="86">
        <v>3090.456</v>
      </c>
      <c r="E23" s="86" t="s">
        <v>161</v>
      </c>
      <c r="F23" s="86">
        <v>5898.636</v>
      </c>
      <c r="G23" s="86">
        <v>560521.692</v>
      </c>
    </row>
    <row r="24" spans="1:7" ht="14.25" customHeight="1">
      <c r="A24" s="49">
        <v>11</v>
      </c>
      <c r="B24" s="76" t="s">
        <v>132</v>
      </c>
      <c r="C24" s="86">
        <v>311106.88800000004</v>
      </c>
      <c r="D24" s="86" t="s">
        <v>36</v>
      </c>
      <c r="E24" s="86" t="s">
        <v>161</v>
      </c>
      <c r="F24" s="86" t="s">
        <v>36</v>
      </c>
      <c r="G24" s="86">
        <v>317917.08</v>
      </c>
    </row>
    <row r="25" spans="1:7" ht="14.25" customHeight="1">
      <c r="A25" s="49">
        <v>12</v>
      </c>
      <c r="B25" s="76" t="s">
        <v>133</v>
      </c>
      <c r="C25" s="86">
        <v>1113473.9880000001</v>
      </c>
      <c r="D25" s="86">
        <v>28851.624</v>
      </c>
      <c r="E25" s="86" t="s">
        <v>161</v>
      </c>
      <c r="F25" s="86">
        <v>6388.02</v>
      </c>
      <c r="G25" s="86">
        <v>1135937.592</v>
      </c>
    </row>
    <row r="26" spans="1:7" ht="14.25" customHeight="1">
      <c r="A26" s="49"/>
      <c r="B26" s="76"/>
      <c r="C26" s="38"/>
      <c r="D26" s="86"/>
      <c r="E26" s="86"/>
      <c r="F26" s="86"/>
      <c r="G26" s="86"/>
    </row>
    <row r="27" spans="1:7" ht="14.25" customHeight="1">
      <c r="A27" s="49">
        <v>13</v>
      </c>
      <c r="B27" s="76" t="s">
        <v>134</v>
      </c>
      <c r="C27" s="86">
        <v>1334096.892</v>
      </c>
      <c r="D27" s="86" t="s">
        <v>36</v>
      </c>
      <c r="E27" s="86" t="s">
        <v>36</v>
      </c>
      <c r="F27" s="86">
        <v>31591.08</v>
      </c>
      <c r="G27" s="86">
        <v>1306879.632</v>
      </c>
    </row>
    <row r="28" spans="1:7" ht="14.25" customHeight="1">
      <c r="A28" s="103">
        <v>14</v>
      </c>
      <c r="B28" s="76" t="s">
        <v>135</v>
      </c>
      <c r="C28" s="86">
        <v>526052.88</v>
      </c>
      <c r="D28" s="86" t="s">
        <v>36</v>
      </c>
      <c r="E28" s="86" t="s">
        <v>161</v>
      </c>
      <c r="F28" s="86" t="s">
        <v>36</v>
      </c>
      <c r="G28" s="86">
        <v>526055.4360000001</v>
      </c>
    </row>
    <row r="29" spans="1:7" ht="14.25" customHeight="1">
      <c r="A29" s="49">
        <v>15</v>
      </c>
      <c r="B29" s="76" t="s">
        <v>136</v>
      </c>
      <c r="C29" s="86">
        <v>707672.736</v>
      </c>
      <c r="D29" s="86" t="s">
        <v>161</v>
      </c>
      <c r="E29" s="86" t="s">
        <v>161</v>
      </c>
      <c r="F29" s="86">
        <v>14756.4</v>
      </c>
      <c r="G29" s="86">
        <v>692916.336</v>
      </c>
    </row>
    <row r="30" spans="1:7" ht="14.25" customHeight="1">
      <c r="A30" s="49">
        <v>16</v>
      </c>
      <c r="B30" s="76" t="s">
        <v>137</v>
      </c>
      <c r="C30" s="86">
        <v>803429.82</v>
      </c>
      <c r="D30" s="86" t="s">
        <v>36</v>
      </c>
      <c r="E30" s="86" t="s">
        <v>36</v>
      </c>
      <c r="F30" s="86">
        <v>3642.192</v>
      </c>
      <c r="G30" s="86">
        <v>1005012.9</v>
      </c>
    </row>
    <row r="31" spans="1:7" ht="14.25" customHeight="1">
      <c r="A31" s="49">
        <v>17</v>
      </c>
      <c r="B31" s="76" t="s">
        <v>138</v>
      </c>
      <c r="C31" s="86">
        <v>555705.576</v>
      </c>
      <c r="D31" s="86" t="s">
        <v>161</v>
      </c>
      <c r="E31" s="86" t="s">
        <v>36</v>
      </c>
      <c r="F31" s="86" t="s">
        <v>36</v>
      </c>
      <c r="G31" s="86">
        <v>551263.14</v>
      </c>
    </row>
    <row r="32" spans="1:7" ht="14.25" customHeight="1">
      <c r="A32" s="49">
        <v>18</v>
      </c>
      <c r="B32" s="76" t="s">
        <v>139</v>
      </c>
      <c r="C32" s="86">
        <v>972740.268</v>
      </c>
      <c r="D32" s="86" t="s">
        <v>36</v>
      </c>
      <c r="E32" s="86" t="s">
        <v>161</v>
      </c>
      <c r="F32" s="86" t="s">
        <v>36</v>
      </c>
      <c r="G32" s="86">
        <v>973482.048</v>
      </c>
    </row>
    <row r="33" spans="1:7" ht="14.25" customHeight="1">
      <c r="A33" s="49"/>
      <c r="B33" s="76"/>
      <c r="C33" s="38"/>
      <c r="D33" s="40"/>
      <c r="E33" s="40"/>
      <c r="F33" s="40"/>
      <c r="G33" s="40"/>
    </row>
    <row r="34" spans="1:9" ht="14.25" customHeight="1">
      <c r="A34" s="49">
        <v>19</v>
      </c>
      <c r="B34" s="76" t="s">
        <v>140</v>
      </c>
      <c r="C34" s="86">
        <v>3398008.968</v>
      </c>
      <c r="D34" s="86">
        <v>198211.572</v>
      </c>
      <c r="E34" s="86" t="s">
        <v>161</v>
      </c>
      <c r="F34" s="86">
        <v>107161.128</v>
      </c>
      <c r="G34" s="86">
        <v>3489059.412</v>
      </c>
      <c r="H34" s="50"/>
      <c r="I34" s="50"/>
    </row>
    <row r="35" spans="1:9" ht="14.25" customHeight="1">
      <c r="A35" s="49">
        <v>20</v>
      </c>
      <c r="B35" s="76" t="s">
        <v>141</v>
      </c>
      <c r="C35" s="86">
        <v>707144.3280000001</v>
      </c>
      <c r="D35" s="86" t="s">
        <v>36</v>
      </c>
      <c r="E35" s="86" t="s">
        <v>161</v>
      </c>
      <c r="F35" s="86" t="s">
        <v>36</v>
      </c>
      <c r="G35" s="86">
        <v>700198.704</v>
      </c>
      <c r="H35" s="50"/>
      <c r="I35" s="50"/>
    </row>
    <row r="36" spans="1:9" ht="14.25" customHeight="1">
      <c r="A36" s="49">
        <v>21</v>
      </c>
      <c r="B36" s="76" t="s">
        <v>142</v>
      </c>
      <c r="C36" s="86">
        <v>1327240.98</v>
      </c>
      <c r="D36" s="86" t="s">
        <v>36</v>
      </c>
      <c r="E36" s="86" t="s">
        <v>36</v>
      </c>
      <c r="F36" s="86">
        <v>721792.26</v>
      </c>
      <c r="G36" s="86">
        <v>2153856.708</v>
      </c>
      <c r="H36" s="50"/>
      <c r="I36" s="50"/>
    </row>
    <row r="37" spans="1:9" ht="14.25" customHeight="1">
      <c r="A37" s="49">
        <v>22</v>
      </c>
      <c r="B37" s="76" t="s">
        <v>143</v>
      </c>
      <c r="C37" s="86">
        <v>628671.7440000001</v>
      </c>
      <c r="D37" s="86">
        <v>68820.336</v>
      </c>
      <c r="E37" s="86" t="s">
        <v>161</v>
      </c>
      <c r="F37" s="86">
        <v>13536.864</v>
      </c>
      <c r="G37" s="86">
        <v>683955.2520000001</v>
      </c>
      <c r="H37" s="50"/>
      <c r="I37" s="50"/>
    </row>
    <row r="38" spans="1:9" ht="14.25" customHeight="1">
      <c r="A38" s="49">
        <v>23</v>
      </c>
      <c r="B38" s="76" t="s">
        <v>144</v>
      </c>
      <c r="C38" s="86">
        <v>578349.8280000001</v>
      </c>
      <c r="D38" s="86" t="s">
        <v>36</v>
      </c>
      <c r="E38" s="86" t="s">
        <v>161</v>
      </c>
      <c r="F38" s="86" t="s">
        <v>36</v>
      </c>
      <c r="G38" s="86">
        <v>598694.4</v>
      </c>
      <c r="H38" s="50"/>
      <c r="I38" s="50"/>
    </row>
    <row r="39" spans="1:9" ht="14.25" customHeight="1">
      <c r="A39" s="49"/>
      <c r="B39" s="76"/>
      <c r="C39" s="35"/>
      <c r="D39" s="44"/>
      <c r="E39" s="44"/>
      <c r="F39" s="44"/>
      <c r="G39" s="44"/>
      <c r="H39" s="50"/>
      <c r="I39" s="50"/>
    </row>
    <row r="40" spans="1:9" ht="14.25" customHeight="1">
      <c r="A40" s="49">
        <v>24</v>
      </c>
      <c r="B40" s="77" t="s">
        <v>70</v>
      </c>
      <c r="C40" s="108">
        <v>19574546.759999998</v>
      </c>
      <c r="D40" s="108">
        <v>2487983.9760000003</v>
      </c>
      <c r="E40" s="108">
        <v>246004.812</v>
      </c>
      <c r="F40" s="108">
        <v>1332844.5240000002</v>
      </c>
      <c r="G40" s="108">
        <v>20975691.024</v>
      </c>
      <c r="H40" s="50"/>
      <c r="I40" s="50"/>
    </row>
    <row r="41" spans="1:7" ht="12.75" customHeight="1">
      <c r="A41" s="49"/>
      <c r="B41" s="76" t="s">
        <v>147</v>
      </c>
      <c r="D41" s="47"/>
      <c r="E41" s="47"/>
      <c r="F41" s="46"/>
      <c r="G41" s="46"/>
    </row>
    <row r="42" spans="1:7" ht="12.75">
      <c r="A42" s="49">
        <v>25</v>
      </c>
      <c r="B42" s="76" t="s">
        <v>180</v>
      </c>
      <c r="C42" s="86">
        <v>2791005.12</v>
      </c>
      <c r="D42" s="86">
        <v>26888.435999999998</v>
      </c>
      <c r="E42" s="86" t="s">
        <v>161</v>
      </c>
      <c r="F42" s="86">
        <v>308099.772</v>
      </c>
      <c r="G42" s="86">
        <v>2509793.7120000003</v>
      </c>
    </row>
    <row r="43" spans="1:7" ht="12.75">
      <c r="A43" s="49">
        <v>26</v>
      </c>
      <c r="B43" s="76" t="s">
        <v>181</v>
      </c>
      <c r="C43" s="86">
        <v>16783541.604000002</v>
      </c>
      <c r="D43" s="86">
        <v>2461095.612</v>
      </c>
      <c r="E43" s="86">
        <v>246004.848</v>
      </c>
      <c r="F43" s="86">
        <v>1024744.7159999999</v>
      </c>
      <c r="G43" s="86">
        <v>18465897.24</v>
      </c>
    </row>
    <row r="44" spans="1:7" ht="12.75">
      <c r="A44" s="115"/>
      <c r="B44" s="116"/>
      <c r="C44" s="86"/>
      <c r="D44" s="86"/>
      <c r="E44" s="86"/>
      <c r="F44" s="86"/>
      <c r="G44" s="86"/>
    </row>
    <row r="45" spans="1:7" ht="12.75">
      <c r="A45" s="115"/>
      <c r="B45" s="116"/>
      <c r="C45" s="86"/>
      <c r="D45" s="86"/>
      <c r="E45" s="86"/>
      <c r="F45" s="86"/>
      <c r="G45" s="86"/>
    </row>
    <row r="46" spans="1:7" ht="12.75">
      <c r="A46" s="51"/>
      <c r="B46" s="51"/>
      <c r="C46" s="105"/>
      <c r="D46" s="105"/>
      <c r="E46" s="105"/>
      <c r="F46" s="105"/>
      <c r="G46" s="105"/>
    </row>
    <row r="47" spans="1:2" ht="12.75">
      <c r="A47" s="51"/>
      <c r="B47" s="51"/>
    </row>
    <row r="48" spans="1:2" ht="12.75">
      <c r="A48" s="51"/>
      <c r="B48" s="51"/>
    </row>
    <row r="49" spans="1:2" ht="12.75">
      <c r="A49" s="51"/>
      <c r="B49" s="51"/>
    </row>
    <row r="50" spans="1:2" ht="12.75">
      <c r="A50" s="51"/>
      <c r="B50" s="51"/>
    </row>
    <row r="51" spans="1:2" ht="12.75">
      <c r="A51" s="51"/>
      <c r="B51" s="51"/>
    </row>
    <row r="52" spans="1:2" ht="12.75">
      <c r="A52" s="51"/>
      <c r="B52" s="51"/>
    </row>
    <row r="53" spans="1:2" ht="12.75">
      <c r="A53" s="51"/>
      <c r="B53" s="51"/>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78"/>
      <c r="B62" s="52"/>
    </row>
    <row r="78" ht="12.75">
      <c r="B78" s="3"/>
    </row>
  </sheetData>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6" customWidth="1"/>
  </cols>
  <sheetData>
    <row r="1" ht="15.75">
      <c r="A1" s="185" t="s">
        <v>267</v>
      </c>
    </row>
    <row r="4" ht="12.75">
      <c r="A4" s="190" t="s">
        <v>280</v>
      </c>
    </row>
    <row r="5" ht="14.25">
      <c r="A5" s="187"/>
    </row>
    <row r="6" ht="14.25">
      <c r="A6" s="187"/>
    </row>
    <row r="7" ht="12.75">
      <c r="A7" s="186" t="s">
        <v>268</v>
      </c>
    </row>
    <row r="10" ht="12.75">
      <c r="A10" s="186" t="s">
        <v>281</v>
      </c>
    </row>
    <row r="11" ht="12.75">
      <c r="A11" s="186" t="s">
        <v>269</v>
      </c>
    </row>
    <row r="14" ht="12.75">
      <c r="A14" s="186" t="s">
        <v>270</v>
      </c>
    </row>
    <row r="17" ht="12.75">
      <c r="A17" s="186" t="s">
        <v>271</v>
      </c>
    </row>
    <row r="18" ht="12.75">
      <c r="A18" s="186" t="s">
        <v>272</v>
      </c>
    </row>
    <row r="19" ht="12.75">
      <c r="A19" s="186" t="s">
        <v>273</v>
      </c>
    </row>
    <row r="20" ht="12.75">
      <c r="A20" s="186" t="s">
        <v>274</v>
      </c>
    </row>
    <row r="21" ht="12.75">
      <c r="A21" s="186" t="s">
        <v>275</v>
      </c>
    </row>
    <row r="24" ht="12.75">
      <c r="A24" s="188" t="s">
        <v>276</v>
      </c>
    </row>
    <row r="25" ht="38.25">
      <c r="A25" s="189" t="s">
        <v>277</v>
      </c>
    </row>
    <row r="28" ht="12.75">
      <c r="A28" s="188" t="s">
        <v>278</v>
      </c>
    </row>
    <row r="29" ht="51">
      <c r="A29" s="189" t="s">
        <v>279</v>
      </c>
    </row>
    <row r="30" ht="12.75">
      <c r="A30" s="186" t="s">
        <v>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1" t="s">
        <v>282</v>
      </c>
      <c r="B1" s="192"/>
    </row>
    <row r="6" spans="1:2" ht="14.25">
      <c r="A6" s="193">
        <v>0</v>
      </c>
      <c r="B6" s="194" t="s">
        <v>283</v>
      </c>
    </row>
    <row r="7" spans="1:2" ht="14.25">
      <c r="A7" s="195"/>
      <c r="B7" s="194" t="s">
        <v>284</v>
      </c>
    </row>
    <row r="8" spans="1:2" ht="14.25">
      <c r="A8" s="193" t="s">
        <v>161</v>
      </c>
      <c r="B8" s="194" t="s">
        <v>285</v>
      </c>
    </row>
    <row r="9" spans="1:2" ht="14.25">
      <c r="A9" s="193" t="s">
        <v>36</v>
      </c>
      <c r="B9" s="194" t="s">
        <v>286</v>
      </c>
    </row>
    <row r="10" spans="1:2" ht="14.25">
      <c r="A10" s="193" t="s">
        <v>287</v>
      </c>
      <c r="B10" s="194" t="s">
        <v>288</v>
      </c>
    </row>
    <row r="11" spans="1:2" ht="14.25">
      <c r="A11" s="193" t="s">
        <v>289</v>
      </c>
      <c r="B11" s="194" t="s">
        <v>290</v>
      </c>
    </row>
    <row r="12" spans="1:2" ht="14.25">
      <c r="A12" s="193" t="s">
        <v>291</v>
      </c>
      <c r="B12" s="194" t="s">
        <v>292</v>
      </c>
    </row>
    <row r="13" spans="1:2" ht="14.25">
      <c r="A13" s="193" t="s">
        <v>293</v>
      </c>
      <c r="B13" s="194" t="s">
        <v>294</v>
      </c>
    </row>
    <row r="14" spans="1:2" ht="14.25">
      <c r="A14" s="193" t="s">
        <v>295</v>
      </c>
      <c r="B14" s="194" t="s">
        <v>296</v>
      </c>
    </row>
    <row r="15" spans="1:2" ht="14.25">
      <c r="A15" s="193" t="s">
        <v>297</v>
      </c>
      <c r="B15" s="194" t="s">
        <v>298</v>
      </c>
    </row>
    <row r="16" ht="14.25">
      <c r="A16" s="194"/>
    </row>
    <row r="17" spans="1:2" ht="14.25">
      <c r="A17" s="194" t="s">
        <v>299</v>
      </c>
      <c r="B17" s="196" t="s">
        <v>300</v>
      </c>
    </row>
    <row r="18" spans="1:2" ht="14.25">
      <c r="A18" s="194" t="s">
        <v>301</v>
      </c>
      <c r="B18" s="196" t="s">
        <v>302</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2"/>
  <dimension ref="A1:F96"/>
  <sheetViews>
    <sheetView workbookViewId="0" topLeftCell="A1">
      <selection activeCell="A1" sqref="A1"/>
    </sheetView>
  </sheetViews>
  <sheetFormatPr defaultColWidth="11.421875" defaultRowHeight="12.75"/>
  <cols>
    <col min="1" max="1" width="84.00390625" style="0" customWidth="1"/>
    <col min="2" max="2" width="3.00390625" style="5" bestFit="1" customWidth="1"/>
  </cols>
  <sheetData>
    <row r="1" spans="1:2" ht="15">
      <c r="A1" s="6" t="s">
        <v>3</v>
      </c>
      <c r="B1" s="19"/>
    </row>
    <row r="2" spans="1:2" ht="12.75">
      <c r="A2" s="8"/>
      <c r="B2" s="19"/>
    </row>
    <row r="3" spans="1:2" ht="12.75">
      <c r="A3" s="8"/>
      <c r="B3" s="19"/>
    </row>
    <row r="4" spans="1:2" ht="12.75">
      <c r="A4" s="145" t="s">
        <v>4</v>
      </c>
      <c r="B4" s="145"/>
    </row>
    <row r="5" spans="1:2" ht="12.75">
      <c r="A5" s="9"/>
      <c r="B5" s="19"/>
    </row>
    <row r="6" spans="1:2" ht="12.75">
      <c r="A6" s="9"/>
      <c r="B6" s="19"/>
    </row>
    <row r="7" spans="1:2" ht="12.75">
      <c r="A7" s="9"/>
      <c r="B7" s="19"/>
    </row>
    <row r="8" spans="1:2" ht="12.75">
      <c r="A8" s="9"/>
      <c r="B8" s="19"/>
    </row>
    <row r="9" spans="1:2" ht="12.75" customHeight="1">
      <c r="A9" s="124" t="s">
        <v>14</v>
      </c>
      <c r="B9" s="9">
        <v>3</v>
      </c>
    </row>
    <row r="10" spans="1:2" ht="12.75">
      <c r="A10" s="10"/>
      <c r="B10" s="20"/>
    </row>
    <row r="11" spans="1:2" ht="12.75">
      <c r="A11" s="10"/>
      <c r="B11" s="20"/>
    </row>
    <row r="12" spans="1:2" ht="12.75">
      <c r="A12" s="10"/>
      <c r="B12" s="20"/>
    </row>
    <row r="13" spans="1:2" ht="12.75">
      <c r="A13" s="10"/>
      <c r="B13" s="20"/>
    </row>
    <row r="14" spans="1:2" ht="12.75" customHeight="1">
      <c r="A14" s="124" t="s">
        <v>227</v>
      </c>
      <c r="B14" s="9">
        <v>5</v>
      </c>
    </row>
    <row r="15" ht="12.75">
      <c r="A15" s="9"/>
    </row>
    <row r="16" spans="1:2" ht="12.75">
      <c r="A16" s="9"/>
      <c r="B16" s="9"/>
    </row>
    <row r="17" spans="1:2" ht="12.75">
      <c r="A17" s="9"/>
      <c r="B17" s="9"/>
    </row>
    <row r="18" spans="1:2" ht="12.75">
      <c r="A18" s="10"/>
      <c r="B18" s="20"/>
    </row>
    <row r="19" spans="1:2" ht="15">
      <c r="A19" s="6" t="s">
        <v>6</v>
      </c>
      <c r="B19" s="20"/>
    </row>
    <row r="20" spans="1:2" ht="12.75">
      <c r="A20" s="10"/>
      <c r="B20" s="20"/>
    </row>
    <row r="21" spans="1:2" ht="12.75">
      <c r="A21" s="10"/>
      <c r="B21" s="20"/>
    </row>
    <row r="22" spans="1:2" ht="12.75">
      <c r="A22" s="10"/>
      <c r="B22" s="22"/>
    </row>
    <row r="23" spans="1:2" ht="12.75" customHeight="1">
      <c r="A23" s="9" t="s">
        <v>228</v>
      </c>
      <c r="B23" s="9">
        <v>6</v>
      </c>
    </row>
    <row r="24" spans="1:2" ht="12.75">
      <c r="A24" s="10"/>
      <c r="B24" s="20"/>
    </row>
    <row r="25" spans="1:2" ht="12.75">
      <c r="A25" s="9" t="s">
        <v>229</v>
      </c>
      <c r="B25" s="9">
        <v>6</v>
      </c>
    </row>
    <row r="26" spans="1:2" ht="12.75">
      <c r="A26" s="10"/>
      <c r="B26" s="20"/>
    </row>
    <row r="27" spans="1:2" ht="12.75">
      <c r="A27" s="9" t="s">
        <v>230</v>
      </c>
      <c r="B27" s="9">
        <v>7</v>
      </c>
    </row>
    <row r="28" spans="1:2" ht="12.75">
      <c r="A28" s="9"/>
      <c r="B28" s="20"/>
    </row>
    <row r="29" spans="1:2" ht="12.75">
      <c r="A29" s="9" t="s">
        <v>231</v>
      </c>
      <c r="B29" s="9">
        <v>7</v>
      </c>
    </row>
    <row r="30" spans="1:2" ht="15">
      <c r="A30" s="11"/>
      <c r="B30" s="20"/>
    </row>
    <row r="31" spans="1:2" ht="15">
      <c r="A31" s="11"/>
      <c r="B31" s="20"/>
    </row>
    <row r="32" spans="1:2" ht="15">
      <c r="A32" s="11"/>
      <c r="B32" s="20"/>
    </row>
    <row r="33" spans="1:2" ht="15">
      <c r="A33" s="11"/>
      <c r="B33" s="20"/>
    </row>
    <row r="34" spans="1:2" ht="15">
      <c r="A34" s="6" t="s">
        <v>7</v>
      </c>
      <c r="B34" s="20"/>
    </row>
    <row r="35" spans="1:2" ht="12.75">
      <c r="A35" s="10"/>
      <c r="B35" s="20"/>
    </row>
    <row r="36" spans="1:2" ht="12.75">
      <c r="A36" s="10"/>
      <c r="B36" s="20"/>
    </row>
    <row r="37" spans="1:2" ht="12.75">
      <c r="A37" s="10"/>
      <c r="B37" s="20"/>
    </row>
    <row r="38" spans="1:2" ht="12.75">
      <c r="A38" s="9" t="s">
        <v>157</v>
      </c>
      <c r="B38" s="9">
        <v>8</v>
      </c>
    </row>
    <row r="39" ht="12.75">
      <c r="A39" s="9" t="s">
        <v>152</v>
      </c>
    </row>
    <row r="40" spans="1:2" ht="12.75">
      <c r="A40" s="9" t="s">
        <v>232</v>
      </c>
      <c r="B40" s="9">
        <v>9</v>
      </c>
    </row>
    <row r="41" spans="1:2" ht="12.75">
      <c r="A41" s="10"/>
      <c r="B41" s="20"/>
    </row>
    <row r="42" spans="1:6" ht="12.75">
      <c r="A42" s="9" t="s">
        <v>233</v>
      </c>
      <c r="B42" s="19"/>
      <c r="F42" s="131"/>
    </row>
    <row r="43" spans="1:6" ht="12.75">
      <c r="A43" s="9" t="s">
        <v>153</v>
      </c>
      <c r="B43" s="9">
        <v>10</v>
      </c>
      <c r="F43" s="131"/>
    </row>
    <row r="44" spans="1:2" ht="12.75">
      <c r="A44" s="10"/>
      <c r="B44" s="19"/>
    </row>
    <row r="45" spans="1:2" ht="12.75">
      <c r="A45" s="9" t="s">
        <v>158</v>
      </c>
      <c r="B45" s="19"/>
    </row>
    <row r="46" spans="1:2" ht="12.75">
      <c r="A46" s="9" t="s">
        <v>234</v>
      </c>
      <c r="B46" s="9">
        <v>12</v>
      </c>
    </row>
    <row r="47" spans="1:2" ht="12.75">
      <c r="A47" s="10"/>
      <c r="B47" s="19"/>
    </row>
    <row r="48" spans="1:2" ht="12.75">
      <c r="A48" s="9" t="s">
        <v>235</v>
      </c>
      <c r="B48" s="9">
        <v>13</v>
      </c>
    </row>
    <row r="49" spans="1:6" ht="12.75">
      <c r="A49" s="10"/>
      <c r="B49" s="19"/>
      <c r="F49" s="18"/>
    </row>
    <row r="50" spans="1:6" ht="12.75">
      <c r="A50" s="9" t="s">
        <v>236</v>
      </c>
      <c r="B50" s="9"/>
      <c r="F50" s="18"/>
    </row>
    <row r="51" spans="1:6" ht="12.75">
      <c r="A51" s="9" t="s">
        <v>186</v>
      </c>
      <c r="B51" s="9">
        <v>14</v>
      </c>
      <c r="F51" s="18"/>
    </row>
    <row r="52" spans="1:6" ht="12.75">
      <c r="A52" s="10"/>
      <c r="B52" s="19"/>
      <c r="F52" s="18"/>
    </row>
    <row r="53" spans="1:6" ht="12.75">
      <c r="A53" s="9" t="s">
        <v>159</v>
      </c>
      <c r="B53" s="9"/>
      <c r="F53" s="18"/>
    </row>
    <row r="54" spans="1:6" ht="12.75">
      <c r="A54" s="9" t="s">
        <v>237</v>
      </c>
      <c r="B54" s="9">
        <v>16</v>
      </c>
      <c r="F54" s="18"/>
    </row>
    <row r="55" spans="1:6" ht="12.75">
      <c r="A55" s="10"/>
      <c r="B55" s="19"/>
      <c r="F55" s="18"/>
    </row>
    <row r="56" spans="1:6" ht="12.75">
      <c r="A56" s="10"/>
      <c r="B56" s="19"/>
      <c r="F56" s="18"/>
    </row>
    <row r="57" spans="1:6" ht="12.75">
      <c r="A57" s="10"/>
      <c r="B57" s="19"/>
      <c r="F57" s="18"/>
    </row>
    <row r="58" spans="1:6" ht="12.75">
      <c r="A58" s="10"/>
      <c r="B58" s="19"/>
      <c r="F58" s="18"/>
    </row>
    <row r="59" spans="1:6" ht="12.75">
      <c r="A59" s="10"/>
      <c r="B59" s="19"/>
      <c r="F59" s="18"/>
    </row>
    <row r="60" spans="1:6" ht="12.75">
      <c r="A60" s="146" t="s">
        <v>165</v>
      </c>
      <c r="B60" s="146"/>
      <c r="F60" s="18"/>
    </row>
    <row r="61" spans="1:6" ht="12.75">
      <c r="A61" s="10"/>
      <c r="B61" s="19"/>
      <c r="F61" s="18"/>
    </row>
    <row r="62" spans="1:6" ht="12.75">
      <c r="A62" s="10"/>
      <c r="B62" s="19"/>
      <c r="F62" s="18"/>
    </row>
    <row r="63" spans="1:2" ht="12.75">
      <c r="A63" s="9" t="s">
        <v>238</v>
      </c>
      <c r="B63" s="9">
        <v>17</v>
      </c>
    </row>
    <row r="64" spans="1:2" ht="12.75">
      <c r="A64" s="10"/>
      <c r="B64" s="19"/>
    </row>
    <row r="65" spans="1:2" ht="12.75">
      <c r="A65" s="9" t="s">
        <v>239</v>
      </c>
      <c r="B65" s="9">
        <v>18</v>
      </c>
    </row>
    <row r="66" spans="1:2" ht="12.75">
      <c r="A66" s="9"/>
      <c r="B66" s="19"/>
    </row>
    <row r="67" spans="1:2" ht="12.75">
      <c r="A67" s="9" t="s">
        <v>240</v>
      </c>
      <c r="B67" s="9">
        <v>19</v>
      </c>
    </row>
    <row r="68" spans="1:2" ht="12.75">
      <c r="A68" s="12"/>
      <c r="B68" s="21"/>
    </row>
    <row r="69" spans="1:2" ht="12.75">
      <c r="A69" s="9"/>
      <c r="B69" s="21"/>
    </row>
    <row r="71" spans="1:2" ht="12.75">
      <c r="A71" s="9"/>
      <c r="B71" s="20"/>
    </row>
    <row r="73" spans="1:2" ht="12.75">
      <c r="A73" s="12"/>
      <c r="B73" s="19"/>
    </row>
    <row r="74" spans="1:2" ht="12.75">
      <c r="A74" s="12"/>
      <c r="B74" s="19"/>
    </row>
    <row r="75" spans="1:2" ht="12.75">
      <c r="A75" s="12"/>
      <c r="B75" s="19"/>
    </row>
    <row r="76" spans="1:2" ht="12.75">
      <c r="A76" s="12"/>
      <c r="B76" s="19"/>
    </row>
    <row r="77" spans="1:2" ht="12.75">
      <c r="A77" s="12"/>
      <c r="B77" s="19"/>
    </row>
    <row r="78" spans="1:2" ht="12.75">
      <c r="A78" s="12"/>
      <c r="B78" s="19"/>
    </row>
    <row r="79" spans="1:2" ht="12.75">
      <c r="A79" s="12"/>
      <c r="B79" s="19"/>
    </row>
    <row r="80" spans="1:2" ht="12.75">
      <c r="A80" s="12"/>
      <c r="B80" s="19"/>
    </row>
    <row r="81" spans="1:2" ht="12.75">
      <c r="A81" s="12"/>
      <c r="B81" s="19"/>
    </row>
    <row r="82" spans="1:2" ht="12.75">
      <c r="A82" s="12"/>
      <c r="B82" s="19"/>
    </row>
    <row r="83" spans="1:2" ht="12.75">
      <c r="A83" s="12"/>
      <c r="B83" s="19"/>
    </row>
    <row r="84" spans="1:2" ht="12.75">
      <c r="A84" s="12"/>
      <c r="B84" s="19"/>
    </row>
    <row r="85" spans="1:2" ht="12.75">
      <c r="A85" s="12"/>
      <c r="B85" s="19"/>
    </row>
    <row r="86" spans="1:2" ht="12.75">
      <c r="A86" s="12"/>
      <c r="B86" s="19"/>
    </row>
    <row r="87" spans="1:2" ht="12.75">
      <c r="A87" s="12"/>
      <c r="B87" s="19"/>
    </row>
    <row r="88" spans="1:2" ht="12.75">
      <c r="A88" s="12"/>
      <c r="B88" s="19"/>
    </row>
    <row r="89" spans="1:2" ht="12.75">
      <c r="A89" s="12"/>
      <c r="B89" s="19"/>
    </row>
    <row r="90" spans="1:2" ht="12.75">
      <c r="A90" s="12"/>
      <c r="B90" s="19"/>
    </row>
    <row r="91" spans="1:2" ht="12.75">
      <c r="A91" s="12"/>
      <c r="B91" s="19"/>
    </row>
    <row r="92" spans="1:2" ht="12.75">
      <c r="A92" s="12"/>
      <c r="B92" s="19"/>
    </row>
    <row r="93" spans="1:2" ht="12.75">
      <c r="A93" s="12"/>
      <c r="B93" s="19"/>
    </row>
    <row r="94" spans="1:2" ht="12.75">
      <c r="A94" s="12"/>
      <c r="B94" s="19"/>
    </row>
    <row r="95" spans="1:2" ht="12.75">
      <c r="A95" s="12"/>
      <c r="B95" s="19"/>
    </row>
    <row r="96" spans="1:2" ht="12.75">
      <c r="A96" s="12"/>
      <c r="B96" s="19"/>
    </row>
  </sheetData>
  <mergeCells count="2">
    <mergeCell ref="A4:B4"/>
    <mergeCell ref="A60:B60"/>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3"/>
  <dimension ref="A1:F130"/>
  <sheetViews>
    <sheetView workbookViewId="0" topLeftCell="A1">
      <selection activeCell="A1" sqref="A1"/>
    </sheetView>
  </sheetViews>
  <sheetFormatPr defaultColWidth="11.421875" defaultRowHeight="12.75"/>
  <cols>
    <col min="1" max="1" width="87.28125" style="0" customWidth="1"/>
    <col min="2" max="2" width="3.00390625" style="0" bestFit="1" customWidth="1"/>
  </cols>
  <sheetData>
    <row r="1" spans="1:2" ht="12.75">
      <c r="A1" s="118" t="s">
        <v>9</v>
      </c>
      <c r="B1" s="7"/>
    </row>
    <row r="2" spans="1:2" ht="12.75" customHeight="1">
      <c r="A2" s="13"/>
      <c r="B2" s="7"/>
    </row>
    <row r="3" spans="1:2" ht="12.75">
      <c r="A3" s="14"/>
      <c r="B3" s="7"/>
    </row>
    <row r="4" spans="1:2" ht="15">
      <c r="A4" s="6" t="s">
        <v>5</v>
      </c>
      <c r="B4" s="7"/>
    </row>
    <row r="5" spans="1:2" ht="12.75" customHeight="1">
      <c r="A5" s="9"/>
      <c r="B5" s="7"/>
    </row>
    <row r="6" spans="1:2" ht="12.75" customHeight="1">
      <c r="A6" s="17" t="s">
        <v>15</v>
      </c>
      <c r="B6" s="7"/>
    </row>
    <row r="7" spans="1:2" ht="12.75" customHeight="1">
      <c r="A7" s="9"/>
      <c r="B7" s="7"/>
    </row>
    <row r="8" spans="1:2" s="24" customFormat="1" ht="37.5" customHeight="1">
      <c r="A8" s="15" t="s">
        <v>68</v>
      </c>
      <c r="B8" s="23"/>
    </row>
    <row r="9" spans="1:2" s="24" customFormat="1" ht="24">
      <c r="A9" s="15" t="s">
        <v>18</v>
      </c>
      <c r="B9" s="23"/>
    </row>
    <row r="10" spans="1:2" ht="12.75" customHeight="1">
      <c r="A10" s="9"/>
      <c r="B10" s="7"/>
    </row>
    <row r="11" spans="1:2" ht="12.75" customHeight="1">
      <c r="A11" s="9"/>
      <c r="B11" s="7"/>
    </row>
    <row r="12" spans="1:2" s="1" customFormat="1" ht="12.75" customHeight="1">
      <c r="A12" s="17" t="s">
        <v>10</v>
      </c>
      <c r="B12" s="25"/>
    </row>
    <row r="13" spans="1:2" ht="12.75" customHeight="1">
      <c r="A13" s="16"/>
      <c r="B13" s="7"/>
    </row>
    <row r="14" spans="1:2" ht="10.5" customHeight="1">
      <c r="A14" s="9"/>
      <c r="B14" s="7"/>
    </row>
    <row r="15" spans="1:2" ht="72">
      <c r="A15" s="15" t="s">
        <v>218</v>
      </c>
      <c r="B15" s="7"/>
    </row>
    <row r="16" spans="1:2" ht="12.75">
      <c r="A16" s="15"/>
      <c r="B16" s="7"/>
    </row>
    <row r="17" spans="1:2" ht="12.75">
      <c r="A17" s="15"/>
      <c r="B17" s="7"/>
    </row>
    <row r="18" spans="1:2" ht="12.75">
      <c r="A18" s="16" t="s">
        <v>16</v>
      </c>
      <c r="B18" s="7"/>
    </row>
    <row r="19" spans="1:2" ht="12.75">
      <c r="A19" s="15"/>
      <c r="B19" s="7"/>
    </row>
    <row r="20" spans="1:2" ht="48">
      <c r="A20" s="15" t="s">
        <v>213</v>
      </c>
      <c r="B20" s="7"/>
    </row>
    <row r="21" spans="1:2" ht="12.75">
      <c r="A21" s="15"/>
      <c r="B21" s="7"/>
    </row>
    <row r="22" spans="1:2" ht="12" customHeight="1">
      <c r="A22" s="9"/>
      <c r="B22" s="7"/>
    </row>
    <row r="23" spans="1:2" ht="12.75">
      <c r="A23" s="17" t="s">
        <v>154</v>
      </c>
      <c r="B23" s="7"/>
    </row>
    <row r="24" spans="1:2" ht="11.25" customHeight="1">
      <c r="A24" s="9"/>
      <c r="B24" s="7"/>
    </row>
    <row r="25" spans="1:2" ht="11.25" customHeight="1">
      <c r="A25" s="17"/>
      <c r="B25" s="7"/>
    </row>
    <row r="26" spans="1:2" ht="12.75">
      <c r="A26" s="17" t="s">
        <v>17</v>
      </c>
      <c r="B26" s="7"/>
    </row>
    <row r="27" spans="1:2" ht="12" customHeight="1">
      <c r="A27" s="17"/>
      <c r="B27" s="7"/>
    </row>
    <row r="28" spans="1:2" ht="36">
      <c r="A28" s="15" t="s">
        <v>187</v>
      </c>
      <c r="B28" s="7"/>
    </row>
    <row r="29" spans="1:2" ht="24">
      <c r="A29" s="15" t="s">
        <v>166</v>
      </c>
      <c r="B29" s="7"/>
    </row>
    <row r="30" spans="1:2" ht="24">
      <c r="A30" s="15" t="s">
        <v>19</v>
      </c>
      <c r="B30" s="7"/>
    </row>
    <row r="31" spans="1:2" ht="12.75">
      <c r="A31" s="15"/>
      <c r="B31" s="7"/>
    </row>
    <row r="32" spans="1:2" ht="12.75">
      <c r="A32" s="15"/>
      <c r="B32" s="7"/>
    </row>
    <row r="33" spans="1:2" s="1" customFormat="1" ht="12.75">
      <c r="A33" s="16" t="s">
        <v>151</v>
      </c>
      <c r="B33" s="25"/>
    </row>
    <row r="34" spans="1:2" ht="12.75">
      <c r="A34" s="15"/>
      <c r="B34" s="7"/>
    </row>
    <row r="35" spans="1:2" ht="12.75">
      <c r="A35" s="4" t="s">
        <v>167</v>
      </c>
      <c r="B35" s="7"/>
    </row>
    <row r="36" spans="1:2" ht="12.75">
      <c r="A36" s="4"/>
      <c r="B36" s="7"/>
    </row>
    <row r="37" spans="1:2" ht="12.75">
      <c r="A37" s="9" t="s">
        <v>2</v>
      </c>
      <c r="B37" s="7"/>
    </row>
    <row r="38" spans="1:2" ht="12.75">
      <c r="A38" s="17" t="s">
        <v>20</v>
      </c>
      <c r="B38" s="7"/>
    </row>
    <row r="39" spans="1:6" ht="12.75">
      <c r="A39" s="9"/>
      <c r="B39" s="7"/>
      <c r="F39" s="18"/>
    </row>
    <row r="40" spans="1:6" ht="48">
      <c r="A40" s="15" t="s">
        <v>214</v>
      </c>
      <c r="B40" s="7"/>
      <c r="F40" s="18"/>
    </row>
    <row r="41" spans="1:6" ht="12.75">
      <c r="A41" s="9"/>
      <c r="B41" s="7"/>
      <c r="F41" s="18"/>
    </row>
    <row r="42" spans="1:6" ht="12.75">
      <c r="A42" s="9"/>
      <c r="B42" s="7"/>
      <c r="F42" s="131"/>
    </row>
    <row r="43" spans="1:6" ht="12.75">
      <c r="A43" s="9"/>
      <c r="B43" s="7"/>
      <c r="F43" s="131"/>
    </row>
    <row r="44" spans="1:6" ht="12.75">
      <c r="A44" s="9"/>
      <c r="B44" s="7"/>
      <c r="F44" s="18"/>
    </row>
    <row r="45" spans="1:2" ht="12.75">
      <c r="A45" s="12" t="s">
        <v>11</v>
      </c>
      <c r="B45" s="7"/>
    </row>
    <row r="46" spans="1:2" ht="9.75" customHeight="1">
      <c r="A46" s="12"/>
      <c r="B46" s="7"/>
    </row>
    <row r="47" spans="1:6" ht="9.75" customHeight="1">
      <c r="A47" s="9"/>
      <c r="B47" s="7"/>
      <c r="F47" s="18"/>
    </row>
    <row r="48" spans="1:2" s="1" customFormat="1" ht="12.75">
      <c r="A48" s="17" t="s">
        <v>150</v>
      </c>
      <c r="B48" s="25"/>
    </row>
    <row r="49" spans="1:6" ht="12.75">
      <c r="A49" s="9"/>
      <c r="B49" s="7"/>
      <c r="F49" s="18"/>
    </row>
    <row r="50" spans="1:6" ht="60">
      <c r="A50" s="15" t="s">
        <v>219</v>
      </c>
      <c r="B50" s="7"/>
      <c r="F50" s="18"/>
    </row>
    <row r="51" spans="1:6" ht="9.75" customHeight="1">
      <c r="A51" s="9"/>
      <c r="B51" s="7"/>
      <c r="F51" s="18"/>
    </row>
    <row r="52" spans="1:6" ht="9.75" customHeight="1">
      <c r="A52" s="9"/>
      <c r="B52" s="7"/>
      <c r="F52" s="18"/>
    </row>
    <row r="53" spans="1:2" ht="12.75">
      <c r="A53" s="17" t="s">
        <v>13</v>
      </c>
      <c r="B53" s="7"/>
    </row>
    <row r="54" spans="1:2" ht="9.75" customHeight="1">
      <c r="A54" s="9"/>
      <c r="B54" s="7"/>
    </row>
    <row r="55" ht="12.75">
      <c r="A55" s="9" t="s">
        <v>62</v>
      </c>
    </row>
    <row r="56" ht="12.75">
      <c r="A56" s="9" t="s">
        <v>61</v>
      </c>
    </row>
    <row r="57" ht="12.75">
      <c r="A57" s="9" t="s">
        <v>253</v>
      </c>
    </row>
    <row r="58" ht="13.5">
      <c r="A58" s="9" t="s">
        <v>185</v>
      </c>
    </row>
    <row r="59" ht="13.5">
      <c r="A59" s="9" t="s">
        <v>220</v>
      </c>
    </row>
    <row r="60" ht="13.5">
      <c r="A60" s="9" t="s">
        <v>221</v>
      </c>
    </row>
    <row r="61" ht="12.75">
      <c r="A61" s="9" t="s">
        <v>225</v>
      </c>
    </row>
    <row r="62" ht="12.75">
      <c r="A62" s="9" t="s">
        <v>222</v>
      </c>
    </row>
    <row r="63" ht="12.75">
      <c r="A63" s="9" t="s">
        <v>173</v>
      </c>
    </row>
    <row r="64" ht="12.75">
      <c r="A64" s="9" t="s">
        <v>223</v>
      </c>
    </row>
    <row r="65" ht="12.75">
      <c r="A65" s="9" t="s">
        <v>224</v>
      </c>
    </row>
    <row r="66" ht="9.75" customHeight="1">
      <c r="A66" s="9"/>
    </row>
    <row r="67" ht="9.75" customHeight="1">
      <c r="A67" s="9"/>
    </row>
    <row r="68" s="1" customFormat="1" ht="12.75">
      <c r="A68" s="17" t="s">
        <v>254</v>
      </c>
    </row>
    <row r="69" ht="9.75" customHeight="1">
      <c r="A69" s="9"/>
    </row>
    <row r="70" ht="12.75">
      <c r="A70" s="117" t="s">
        <v>192</v>
      </c>
    </row>
    <row r="71" ht="12.75">
      <c r="A71" s="117" t="s">
        <v>193</v>
      </c>
    </row>
    <row r="72" ht="12.75">
      <c r="A72" s="117" t="s">
        <v>194</v>
      </c>
    </row>
    <row r="73" ht="9.75" customHeight="1">
      <c r="A73" s="9"/>
    </row>
    <row r="74" ht="12.75">
      <c r="A74" s="9" t="s">
        <v>199</v>
      </c>
    </row>
    <row r="75" ht="12.75">
      <c r="A75" s="9" t="s">
        <v>200</v>
      </c>
    </row>
    <row r="76" ht="12.75">
      <c r="A76" s="9" t="s">
        <v>201</v>
      </c>
    </row>
    <row r="77" ht="12.75">
      <c r="A77" s="9" t="s">
        <v>202</v>
      </c>
    </row>
    <row r="78" ht="12.75">
      <c r="A78" s="9" t="s">
        <v>203</v>
      </c>
    </row>
    <row r="79" ht="12.75">
      <c r="A79" s="9" t="s">
        <v>204</v>
      </c>
    </row>
    <row r="80" ht="12.75">
      <c r="A80" s="9" t="s">
        <v>205</v>
      </c>
    </row>
    <row r="81" ht="12.75">
      <c r="A81" s="9" t="s">
        <v>206</v>
      </c>
    </row>
    <row r="82" ht="12.75">
      <c r="A82" s="9" t="s">
        <v>207</v>
      </c>
    </row>
    <row r="83" ht="9.75" customHeight="1">
      <c r="A83" s="9"/>
    </row>
    <row r="84" ht="12.75">
      <c r="A84" s="9" t="s">
        <v>208</v>
      </c>
    </row>
    <row r="85" ht="12.75">
      <c r="A85" s="9" t="s">
        <v>209</v>
      </c>
    </row>
    <row r="86" ht="12.75" customHeight="1">
      <c r="A86" s="9" t="s">
        <v>210</v>
      </c>
    </row>
    <row r="87" ht="12.75">
      <c r="A87" s="9" t="s">
        <v>211</v>
      </c>
    </row>
    <row r="88" ht="9.75" customHeight="1">
      <c r="A88" s="9"/>
    </row>
    <row r="89" ht="12.75">
      <c r="A89" s="117" t="s">
        <v>195</v>
      </c>
    </row>
    <row r="90" ht="12.75">
      <c r="A90" s="9" t="s">
        <v>196</v>
      </c>
    </row>
    <row r="91" ht="12.75">
      <c r="A91" s="9" t="s">
        <v>197</v>
      </c>
    </row>
    <row r="92" ht="12.75">
      <c r="A92" s="9" t="s">
        <v>198</v>
      </c>
    </row>
    <row r="93" spans="1:2" ht="9.75" customHeight="1">
      <c r="A93" s="12"/>
      <c r="B93" s="7"/>
    </row>
    <row r="94" spans="1:2" ht="12.75">
      <c r="A94" s="117" t="s">
        <v>215</v>
      </c>
      <c r="B94" s="7"/>
    </row>
    <row r="95" spans="1:2" ht="11.25" customHeight="1">
      <c r="A95" s="117" t="s">
        <v>216</v>
      </c>
      <c r="B95" s="7"/>
    </row>
    <row r="96" spans="1:2" ht="12.75">
      <c r="A96" s="117" t="s">
        <v>217</v>
      </c>
      <c r="B96" s="7"/>
    </row>
    <row r="97" spans="1:2" ht="12.75">
      <c r="A97" s="117"/>
      <c r="B97" s="7"/>
    </row>
    <row r="98" spans="1:2" ht="12.75" customHeight="1">
      <c r="A98" s="117" t="s">
        <v>261</v>
      </c>
      <c r="B98" s="7"/>
    </row>
    <row r="99" spans="1:2" ht="12.75">
      <c r="A99" s="117" t="s">
        <v>262</v>
      </c>
      <c r="B99" s="7"/>
    </row>
    <row r="100" spans="1:2" ht="12.75">
      <c r="A100" s="26" t="s">
        <v>12</v>
      </c>
      <c r="B100" s="7"/>
    </row>
    <row r="101" spans="1:2" ht="12.75">
      <c r="A101" s="9"/>
      <c r="B101" s="7"/>
    </row>
    <row r="102" spans="1:2" ht="12.75">
      <c r="A102" s="9"/>
      <c r="B102" s="7"/>
    </row>
    <row r="103" spans="1:2" ht="12.75">
      <c r="A103" s="17" t="s">
        <v>248</v>
      </c>
      <c r="B103" s="7"/>
    </row>
    <row r="104" spans="1:2" ht="12.75">
      <c r="A104" s="10"/>
      <c r="B104" s="7"/>
    </row>
    <row r="105" spans="1:2" ht="12.75">
      <c r="A105" s="10"/>
      <c r="B105" s="7"/>
    </row>
    <row r="106" spans="1:2" s="109" customFormat="1" ht="36">
      <c r="A106" s="9" t="s">
        <v>263</v>
      </c>
      <c r="B106" s="20"/>
    </row>
    <row r="107" spans="1:2" s="109" customFormat="1" ht="6.75" customHeight="1">
      <c r="A107" s="9"/>
      <c r="B107" s="20"/>
    </row>
    <row r="108" s="9" customFormat="1" ht="36">
      <c r="A108" s="9" t="s">
        <v>255</v>
      </c>
    </row>
    <row r="109" s="9" customFormat="1" ht="6.75" customHeight="1"/>
    <row r="110" s="9" customFormat="1" ht="48">
      <c r="A110" s="9" t="s">
        <v>256</v>
      </c>
    </row>
    <row r="111" s="9" customFormat="1" ht="6.75" customHeight="1"/>
    <row r="112" s="9" customFormat="1" ht="24">
      <c r="A112" s="9" t="s">
        <v>249</v>
      </c>
    </row>
    <row r="113" s="9" customFormat="1" ht="6.75" customHeight="1"/>
    <row r="114" ht="12.75">
      <c r="A114" s="9" t="s">
        <v>250</v>
      </c>
    </row>
    <row r="115" ht="6.75" customHeight="1">
      <c r="A115" s="9"/>
    </row>
    <row r="116" ht="36">
      <c r="A116" s="9" t="s">
        <v>257</v>
      </c>
    </row>
    <row r="117" ht="6.75" customHeight="1">
      <c r="A117" s="9"/>
    </row>
    <row r="118" s="9" customFormat="1" ht="36">
      <c r="A118" s="9" t="s">
        <v>251</v>
      </c>
    </row>
    <row r="119" s="9" customFormat="1" ht="6.75" customHeight="1"/>
    <row r="120" s="9" customFormat="1" ht="36">
      <c r="A120" s="9" t="s">
        <v>252</v>
      </c>
    </row>
    <row r="121" s="9" customFormat="1" ht="6.75" customHeight="1"/>
    <row r="122" ht="24">
      <c r="A122" s="9" t="s">
        <v>258</v>
      </c>
    </row>
    <row r="123" ht="6.75" customHeight="1">
      <c r="A123" s="9"/>
    </row>
    <row r="124" ht="24">
      <c r="A124" s="9" t="s">
        <v>259</v>
      </c>
    </row>
    <row r="125" ht="6.75" customHeight="1">
      <c r="A125" s="9"/>
    </row>
    <row r="126" ht="36">
      <c r="A126" s="9" t="s">
        <v>260</v>
      </c>
    </row>
    <row r="127" ht="6.75" customHeight="1">
      <c r="A127" s="9"/>
    </row>
    <row r="128" ht="25.5" customHeight="1">
      <c r="A128" s="9" t="s">
        <v>264</v>
      </c>
    </row>
    <row r="129" ht="6.75" customHeight="1">
      <c r="A129" s="9"/>
    </row>
    <row r="130" ht="48">
      <c r="A130" s="9" t="s">
        <v>265</v>
      </c>
    </row>
  </sheetData>
  <printOptions/>
  <pageMargins left="0.7874015748031497" right="0.72" top="0.7874015748031497" bottom="0.3937007874015748" header="0.5118110236220472" footer="0.5118110236220472"/>
  <pageSetup horizontalDpi="600" verticalDpi="600" orientation="portrait" paperSize="9" r:id="rId1"/>
  <rowBreaks count="1" manualBreakCount="1">
    <brk id="99" max="255" man="1"/>
  </rowBreaks>
</worksheet>
</file>

<file path=xl/worksheets/sheet6.xml><?xml version="1.0" encoding="utf-8"?>
<worksheet xmlns="http://schemas.openxmlformats.org/spreadsheetml/2006/main" xmlns:r="http://schemas.openxmlformats.org/officeDocument/2006/relationships">
  <sheetPr codeName="Tabelle5"/>
  <dimension ref="A20:F93"/>
  <sheetViews>
    <sheetView workbookViewId="0" topLeftCell="A1">
      <selection activeCell="A1" sqref="A1"/>
    </sheetView>
  </sheetViews>
  <sheetFormatPr defaultColWidth="11.421875" defaultRowHeight="12.75"/>
  <sheetData>
    <row r="20" ht="12.75">
      <c r="B20" s="2"/>
    </row>
    <row r="28" ht="12.75">
      <c r="A28" s="48"/>
    </row>
    <row r="42" ht="12.75">
      <c r="F42" s="131"/>
    </row>
    <row r="43" ht="12.75">
      <c r="F43" s="131"/>
    </row>
    <row r="50" ht="12.75">
      <c r="F50" s="27"/>
    </row>
    <row r="51" ht="12.75">
      <c r="F51" s="27"/>
    </row>
    <row r="52" ht="12.75">
      <c r="F52" s="27"/>
    </row>
    <row r="53" ht="12.75">
      <c r="F53" s="27"/>
    </row>
    <row r="54" ht="12.75">
      <c r="F54" s="27"/>
    </row>
    <row r="82" ht="12.75">
      <c r="A82" s="3"/>
    </row>
    <row r="93" ht="12.75">
      <c r="B93" s="4"/>
    </row>
  </sheetData>
  <printOptions horizontalCentered="1" verticalCentered="1"/>
  <pageMargins left="1.062992125984252" right="0.7874015748031497"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dimension ref="A28:F43"/>
  <sheetViews>
    <sheetView workbookViewId="0" topLeftCell="A1">
      <selection activeCell="A1" sqref="A1"/>
    </sheetView>
  </sheetViews>
  <sheetFormatPr defaultColWidth="11.421875" defaultRowHeight="12.75"/>
  <sheetData>
    <row r="28" ht="12.75">
      <c r="A28" s="48"/>
    </row>
    <row r="29" ht="12.75">
      <c r="A29" s="48"/>
    </row>
    <row r="42" ht="12.75">
      <c r="F42" s="131"/>
    </row>
    <row r="43" ht="12.75">
      <c r="F43" s="131"/>
    </row>
  </sheetData>
  <printOptions/>
  <pageMargins left="1.062992125984252" right="0.7874015748031497"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dimension ref="A1:J67"/>
  <sheetViews>
    <sheetView workbookViewId="0" topLeftCell="A1">
      <selection activeCell="A1" sqref="A1:I1"/>
    </sheetView>
  </sheetViews>
  <sheetFormatPr defaultColWidth="11.421875" defaultRowHeight="12.75"/>
  <cols>
    <col min="1" max="1" width="12.7109375" style="0" customWidth="1"/>
    <col min="2" max="2" width="14.140625" style="0" customWidth="1"/>
    <col min="3" max="3" width="12.00390625" style="0" customWidth="1"/>
    <col min="4" max="4" width="10.7109375" style="0" customWidth="1"/>
    <col min="5" max="5" width="11.140625" style="0" customWidth="1"/>
    <col min="6" max="9" width="10.7109375" style="0" customWidth="1"/>
    <col min="10" max="10" width="12.7109375" style="0" bestFit="1" customWidth="1"/>
  </cols>
  <sheetData>
    <row r="1" spans="1:9" ht="12.75">
      <c r="A1" s="150" t="s">
        <v>63</v>
      </c>
      <c r="B1" s="150"/>
      <c r="C1" s="150"/>
      <c r="D1" s="150"/>
      <c r="E1" s="150"/>
      <c r="F1" s="150"/>
      <c r="G1" s="150"/>
      <c r="H1" s="150"/>
      <c r="I1" s="150"/>
    </row>
    <row r="4" spans="1:9" ht="12.75">
      <c r="A4" s="147" t="s">
        <v>160</v>
      </c>
      <c r="B4" s="147"/>
      <c r="C4" s="147"/>
      <c r="D4" s="147"/>
      <c r="E4" s="147"/>
      <c r="F4" s="147"/>
      <c r="G4" s="147"/>
      <c r="H4" s="147"/>
      <c r="I4" s="147"/>
    </row>
    <row r="5" spans="1:9" ht="12.75">
      <c r="A5" s="147" t="s">
        <v>155</v>
      </c>
      <c r="B5" s="147"/>
      <c r="C5" s="147"/>
      <c r="D5" s="147"/>
      <c r="E5" s="147"/>
      <c r="F5" s="147"/>
      <c r="G5" s="147"/>
      <c r="H5" s="147"/>
      <c r="I5" s="147"/>
    </row>
    <row r="8" spans="1:9" ht="12.75">
      <c r="A8" s="98"/>
      <c r="B8" s="92"/>
      <c r="C8" s="148" t="s">
        <v>168</v>
      </c>
      <c r="D8" s="149"/>
      <c r="E8" s="149"/>
      <c r="F8" s="149"/>
      <c r="G8" s="149"/>
      <c r="H8" s="149"/>
      <c r="I8" s="149"/>
    </row>
    <row r="9" spans="1:9" ht="12.75">
      <c r="A9" s="49" t="s">
        <v>26</v>
      </c>
      <c r="B9" s="94" t="s">
        <v>17</v>
      </c>
      <c r="C9" s="151" t="s">
        <v>27</v>
      </c>
      <c r="D9" s="151" t="s">
        <v>28</v>
      </c>
      <c r="E9" s="151" t="s">
        <v>29</v>
      </c>
      <c r="F9" s="94" t="s">
        <v>64</v>
      </c>
      <c r="G9" s="151" t="s">
        <v>30</v>
      </c>
      <c r="H9" s="151" t="s">
        <v>21</v>
      </c>
      <c r="I9" s="96" t="s">
        <v>169</v>
      </c>
    </row>
    <row r="10" spans="1:9" ht="12.75">
      <c r="A10" s="99"/>
      <c r="B10" s="93"/>
      <c r="C10" s="152"/>
      <c r="D10" s="152"/>
      <c r="E10" s="152"/>
      <c r="F10" s="95" t="s">
        <v>65</v>
      </c>
      <c r="G10" s="152"/>
      <c r="H10" s="152"/>
      <c r="I10" s="97" t="s">
        <v>66</v>
      </c>
    </row>
    <row r="12" spans="1:9" ht="12.75">
      <c r="A12" s="153" t="s">
        <v>31</v>
      </c>
      <c r="B12" s="153"/>
      <c r="C12" s="153"/>
      <c r="D12" s="153"/>
      <c r="E12" s="153"/>
      <c r="F12" s="153"/>
      <c r="G12" s="153"/>
      <c r="H12" s="153"/>
      <c r="I12" s="153"/>
    </row>
    <row r="13" ht="12.75">
      <c r="A13" s="102"/>
    </row>
    <row r="14" spans="1:9" ht="12.75">
      <c r="A14" s="49">
        <v>1995</v>
      </c>
      <c r="B14" s="128">
        <v>36235775</v>
      </c>
      <c r="C14" s="128">
        <v>5599633</v>
      </c>
      <c r="D14" s="128">
        <v>3921948</v>
      </c>
      <c r="E14" s="128">
        <v>16648351</v>
      </c>
      <c r="F14" s="130" t="s">
        <v>36</v>
      </c>
      <c r="G14" s="128">
        <v>10065849</v>
      </c>
      <c r="H14" s="130" t="s">
        <v>36</v>
      </c>
      <c r="I14" s="130" t="s">
        <v>36</v>
      </c>
    </row>
    <row r="15" spans="1:9" ht="12.75">
      <c r="A15" s="49"/>
      <c r="B15" s="128"/>
      <c r="C15" s="128"/>
      <c r="D15" s="128"/>
      <c r="E15" s="128"/>
      <c r="F15" s="86"/>
      <c r="G15" s="128"/>
      <c r="H15" s="130"/>
      <c r="I15" s="130"/>
    </row>
    <row r="16" spans="1:9" ht="12.75">
      <c r="A16" s="49">
        <v>2000</v>
      </c>
      <c r="B16" s="128">
        <v>38168400</v>
      </c>
      <c r="C16" s="128">
        <v>4142457</v>
      </c>
      <c r="D16" s="128">
        <v>2185843</v>
      </c>
      <c r="E16" s="128">
        <v>18173531</v>
      </c>
      <c r="F16" s="130" t="s">
        <v>36</v>
      </c>
      <c r="G16" s="128">
        <v>13666570</v>
      </c>
      <c r="H16" s="130" t="s">
        <v>36</v>
      </c>
      <c r="I16" s="130" t="s">
        <v>36</v>
      </c>
    </row>
    <row r="17" spans="1:9" ht="12.75">
      <c r="A17" s="49"/>
      <c r="B17" s="128"/>
      <c r="C17" s="128"/>
      <c r="D17" s="128"/>
      <c r="E17" s="128"/>
      <c r="F17" s="130"/>
      <c r="G17" s="128"/>
      <c r="H17" s="130"/>
      <c r="I17" s="130"/>
    </row>
    <row r="18" spans="1:9" ht="12.75">
      <c r="A18" s="49">
        <v>2002</v>
      </c>
      <c r="B18" s="128">
        <v>37133225</v>
      </c>
      <c r="C18" s="128">
        <v>3230699</v>
      </c>
      <c r="D18" s="128">
        <v>2192679</v>
      </c>
      <c r="E18" s="128">
        <v>16625593</v>
      </c>
      <c r="F18" s="130" t="s">
        <v>226</v>
      </c>
      <c r="G18" s="128">
        <v>15083307</v>
      </c>
      <c r="H18" s="130" t="s">
        <v>36</v>
      </c>
      <c r="I18" s="130" t="s">
        <v>36</v>
      </c>
    </row>
    <row r="19" spans="1:9" ht="12.75">
      <c r="A19" s="49"/>
      <c r="B19" s="128"/>
      <c r="C19" s="128"/>
      <c r="D19" s="128"/>
      <c r="E19" s="128"/>
      <c r="F19" s="128"/>
      <c r="G19" s="128"/>
      <c r="H19" s="130"/>
      <c r="I19" s="130"/>
    </row>
    <row r="20" spans="1:9" ht="12.75">
      <c r="A20" s="49" t="s">
        <v>191</v>
      </c>
      <c r="B20" s="128">
        <v>53460782.18</v>
      </c>
      <c r="C20" s="128">
        <v>3303337.2282800004</v>
      </c>
      <c r="D20" s="128">
        <v>2862257.06574</v>
      </c>
      <c r="E20" s="128">
        <v>16735711.09</v>
      </c>
      <c r="F20" s="128">
        <v>11646096.83366</v>
      </c>
      <c r="G20" s="128">
        <v>16263756.4788</v>
      </c>
      <c r="H20" s="128">
        <v>1591812.9108</v>
      </c>
      <c r="I20" s="128">
        <v>1057810.57382</v>
      </c>
    </row>
    <row r="21" spans="1:9" ht="12.75">
      <c r="A21" s="49"/>
      <c r="B21" s="128"/>
      <c r="C21" s="128"/>
      <c r="D21" s="128"/>
      <c r="E21" s="128"/>
      <c r="F21" s="128"/>
      <c r="G21" s="128"/>
      <c r="H21" s="128"/>
      <c r="I21" s="128"/>
    </row>
    <row r="22" spans="1:9" ht="12.75">
      <c r="A22" s="121">
        <v>2004</v>
      </c>
      <c r="B22" s="128">
        <v>57345629.8</v>
      </c>
      <c r="C22" s="128">
        <v>3424920.32281</v>
      </c>
      <c r="D22" s="128">
        <v>3217542.8</v>
      </c>
      <c r="E22" s="128">
        <v>17290943.66</v>
      </c>
      <c r="F22" s="128">
        <v>13831443.82367</v>
      </c>
      <c r="G22" s="128">
        <v>17336684.988</v>
      </c>
      <c r="H22" s="128">
        <v>1495859.8464000002</v>
      </c>
      <c r="I22" s="128">
        <v>748234.36649</v>
      </c>
    </row>
    <row r="23" spans="1:9" ht="12.75">
      <c r="A23" s="120"/>
      <c r="B23" s="128"/>
      <c r="C23" s="128"/>
      <c r="D23" s="128"/>
      <c r="E23" s="128"/>
      <c r="F23" s="128"/>
      <c r="G23" s="128"/>
      <c r="H23" s="128"/>
      <c r="I23" s="128"/>
    </row>
    <row r="24" spans="1:9" ht="12.75">
      <c r="A24" s="121">
        <v>2005</v>
      </c>
      <c r="B24" s="128">
        <v>59583047.27</v>
      </c>
      <c r="C24" s="128">
        <v>3418677.3173200004</v>
      </c>
      <c r="D24" s="128">
        <v>2575007.7</v>
      </c>
      <c r="E24" s="128">
        <v>18170205.9</v>
      </c>
      <c r="F24" s="128">
        <v>14608798.624459999</v>
      </c>
      <c r="G24" s="128">
        <v>18452066.32</v>
      </c>
      <c r="H24" s="128">
        <v>1512150.7428</v>
      </c>
      <c r="I24" s="128">
        <v>846140.664</v>
      </c>
    </row>
    <row r="25" spans="1:9" ht="12.75">
      <c r="A25" s="100"/>
      <c r="B25" s="86"/>
      <c r="C25" s="128"/>
      <c r="D25" s="128"/>
      <c r="E25" s="128"/>
      <c r="F25" s="128"/>
      <c r="G25" s="128"/>
      <c r="H25" s="128"/>
      <c r="I25" s="128"/>
    </row>
    <row r="26" spans="1:10" ht="12.75">
      <c r="A26" s="121">
        <v>2006</v>
      </c>
      <c r="B26" s="128">
        <v>63012535.97</v>
      </c>
      <c r="C26" s="128">
        <v>3199012.06</v>
      </c>
      <c r="D26" s="128">
        <v>3029130.67</v>
      </c>
      <c r="E26" s="128">
        <v>18796660.01</v>
      </c>
      <c r="F26" s="128">
        <v>14088950.85</v>
      </c>
      <c r="G26" s="128">
        <v>19785792.84</v>
      </c>
      <c r="H26" s="128">
        <v>3281723.3</v>
      </c>
      <c r="I26" s="128">
        <v>831266.23</v>
      </c>
      <c r="J26" s="127"/>
    </row>
    <row r="27" spans="1:10" ht="12.75">
      <c r="A27" s="100"/>
      <c r="B27" s="128"/>
      <c r="C27" s="128"/>
      <c r="D27" s="128"/>
      <c r="E27" s="128"/>
      <c r="F27" s="128"/>
      <c r="G27" s="128"/>
      <c r="H27" s="128"/>
      <c r="I27" s="128"/>
      <c r="J27" s="127"/>
    </row>
    <row r="28" spans="1:9" ht="12.75">
      <c r="A28" s="100">
        <v>2007</v>
      </c>
      <c r="B28" s="137">
        <v>66411018.95</v>
      </c>
      <c r="C28" s="137">
        <v>4066783.45</v>
      </c>
      <c r="D28" s="137">
        <v>2225699.88</v>
      </c>
      <c r="E28" s="137">
        <v>19261792.16</v>
      </c>
      <c r="F28" s="137">
        <v>13979805.09</v>
      </c>
      <c r="G28" s="137">
        <v>20975691.01</v>
      </c>
      <c r="H28" s="137">
        <v>3145901.8</v>
      </c>
      <c r="I28" s="137">
        <v>2755345.56</v>
      </c>
    </row>
    <row r="29" spans="1:9" ht="12.75">
      <c r="A29" s="125"/>
      <c r="B29" s="128"/>
      <c r="C29" s="128"/>
      <c r="D29" s="128"/>
      <c r="E29" s="128"/>
      <c r="F29" s="128"/>
      <c r="G29" s="128"/>
      <c r="H29" s="128"/>
      <c r="I29" s="128"/>
    </row>
    <row r="30" spans="1:9" ht="12.75">
      <c r="A30" s="153" t="s">
        <v>170</v>
      </c>
      <c r="B30" s="153"/>
      <c r="C30" s="153"/>
      <c r="D30" s="153"/>
      <c r="E30" s="153"/>
      <c r="F30" s="153"/>
      <c r="G30" s="153"/>
      <c r="H30" s="153"/>
      <c r="I30" s="153"/>
    </row>
    <row r="32" spans="1:9" ht="12.75">
      <c r="A32" s="49">
        <v>1995</v>
      </c>
      <c r="B32" s="133">
        <v>100</v>
      </c>
      <c r="C32" s="133">
        <v>100</v>
      </c>
      <c r="D32" s="133">
        <v>100</v>
      </c>
      <c r="E32" s="133">
        <v>100</v>
      </c>
      <c r="F32" s="130" t="s">
        <v>36</v>
      </c>
      <c r="G32" s="133">
        <v>100</v>
      </c>
      <c r="H32" s="130" t="s">
        <v>36</v>
      </c>
      <c r="I32" s="130" t="s">
        <v>36</v>
      </c>
    </row>
    <row r="33" spans="1:9" ht="12.75">
      <c r="A33" s="49"/>
      <c r="B33" s="133"/>
      <c r="C33" s="133"/>
      <c r="D33" s="133"/>
      <c r="E33" s="133"/>
      <c r="F33" s="130"/>
      <c r="G33" s="133"/>
      <c r="H33" s="130"/>
      <c r="I33" s="130"/>
    </row>
    <row r="34" spans="1:9" ht="12.75">
      <c r="A34" s="49">
        <v>2000</v>
      </c>
      <c r="B34" s="133">
        <f>B16*100/B14</f>
        <v>105.33347223841632</v>
      </c>
      <c r="C34" s="133">
        <f>C16*100/C14</f>
        <v>73.97729458341287</v>
      </c>
      <c r="D34" s="133">
        <f>D16*100/D14</f>
        <v>55.73360483106864</v>
      </c>
      <c r="E34" s="133">
        <f>E16*100/E14</f>
        <v>109.16114755149023</v>
      </c>
      <c r="F34" s="130" t="s">
        <v>36</v>
      </c>
      <c r="G34" s="133">
        <f>G16*100/G14</f>
        <v>135.77165721440883</v>
      </c>
      <c r="H34" s="130" t="s">
        <v>36</v>
      </c>
      <c r="I34" s="130" t="s">
        <v>36</v>
      </c>
    </row>
    <row r="35" spans="1:9" ht="12.75">
      <c r="A35" s="49"/>
      <c r="B35" s="133"/>
      <c r="C35" s="133"/>
      <c r="D35" s="133"/>
      <c r="E35" s="133"/>
      <c r="F35" s="130"/>
      <c r="G35" s="133"/>
      <c r="H35" s="130"/>
      <c r="I35" s="130"/>
    </row>
    <row r="36" spans="1:9" ht="12.75">
      <c r="A36" s="49">
        <v>2002</v>
      </c>
      <c r="B36" s="133">
        <v>102.5</v>
      </c>
      <c r="C36" s="133">
        <f>C18*100/C14</f>
        <v>57.69483464362754</v>
      </c>
      <c r="D36" s="133">
        <f>D18*100/D14</f>
        <v>55.90790596917654</v>
      </c>
      <c r="E36" s="133">
        <f>E18*100/E14</f>
        <v>99.86330177685466</v>
      </c>
      <c r="F36" s="130" t="s">
        <v>36</v>
      </c>
      <c r="G36" s="133">
        <f>G18*100/G14</f>
        <v>149.84634679101583</v>
      </c>
      <c r="H36" s="130" t="s">
        <v>36</v>
      </c>
      <c r="I36" s="130" t="s">
        <v>36</v>
      </c>
    </row>
    <row r="37" spans="1:9" ht="12.75">
      <c r="A37" s="49"/>
      <c r="B37" s="133"/>
      <c r="C37" s="133"/>
      <c r="D37" s="133"/>
      <c r="E37" s="133"/>
      <c r="F37" s="130"/>
      <c r="G37" s="133"/>
      <c r="H37" s="130"/>
      <c r="I37" s="130"/>
    </row>
    <row r="38" spans="1:9" ht="12.75">
      <c r="A38" s="49" t="s">
        <v>191</v>
      </c>
      <c r="B38" s="133">
        <f>B20*100/B14</f>
        <v>147.53591493489515</v>
      </c>
      <c r="C38" s="133">
        <f>C20*100/C14</f>
        <v>58.99203087559489</v>
      </c>
      <c r="D38" s="133">
        <f>D20*100/D14</f>
        <v>72.98049504327952</v>
      </c>
      <c r="E38" s="133">
        <f>E20*100/E14</f>
        <v>100.52473719469273</v>
      </c>
      <c r="F38" s="130" t="s">
        <v>36</v>
      </c>
      <c r="G38" s="133">
        <f>G20*100/G14</f>
        <v>161.57361866644334</v>
      </c>
      <c r="H38" s="130" t="s">
        <v>36</v>
      </c>
      <c r="I38" s="130" t="s">
        <v>36</v>
      </c>
    </row>
    <row r="39" spans="1:9" ht="12.75">
      <c r="A39" s="49"/>
      <c r="B39" s="133"/>
      <c r="C39" s="133"/>
      <c r="D39" s="133"/>
      <c r="E39" s="133"/>
      <c r="F39" s="130"/>
      <c r="G39" s="133"/>
      <c r="H39" s="130"/>
      <c r="I39" s="130"/>
    </row>
    <row r="40" spans="1:9" ht="12.75">
      <c r="A40" s="121">
        <v>2004</v>
      </c>
      <c r="B40" s="133">
        <f>B22*100/B14</f>
        <v>158.25694303488748</v>
      </c>
      <c r="C40" s="133">
        <f>C22*100/C14</f>
        <v>61.16329985929434</v>
      </c>
      <c r="D40" s="133">
        <f>D22*100/D14</f>
        <v>82.0394049079692</v>
      </c>
      <c r="E40" s="133">
        <f>E22*100/E14</f>
        <v>103.85979764602513</v>
      </c>
      <c r="F40" s="130" t="s">
        <v>36</v>
      </c>
      <c r="G40" s="133">
        <f>G22*100/G14</f>
        <v>172.23271467712263</v>
      </c>
      <c r="H40" s="130" t="s">
        <v>36</v>
      </c>
      <c r="I40" s="130" t="s">
        <v>36</v>
      </c>
    </row>
    <row r="41" spans="1:9" ht="12.75">
      <c r="A41" s="101"/>
      <c r="B41" s="133"/>
      <c r="C41" s="133"/>
      <c r="D41" s="133"/>
      <c r="E41" s="133"/>
      <c r="F41" s="130"/>
      <c r="G41" s="133"/>
      <c r="H41" s="130"/>
      <c r="I41" s="130"/>
    </row>
    <row r="42" spans="1:9" ht="12.75">
      <c r="A42" s="121">
        <v>2005</v>
      </c>
      <c r="B42" s="133">
        <f>B24*100/B14</f>
        <v>164.43155216081345</v>
      </c>
      <c r="C42" s="133">
        <f>C24*100/C14</f>
        <v>61.051810311854375</v>
      </c>
      <c r="D42" s="133">
        <f>D24*100/D14</f>
        <v>65.6563447552084</v>
      </c>
      <c r="E42" s="133">
        <f>E24*100/E14</f>
        <v>109.14117500285762</v>
      </c>
      <c r="F42" s="130" t="s">
        <v>36</v>
      </c>
      <c r="G42" s="133">
        <f>G24*100/G14</f>
        <v>183.31356172738137</v>
      </c>
      <c r="H42" s="130" t="s">
        <v>36</v>
      </c>
      <c r="I42" s="130" t="s">
        <v>36</v>
      </c>
    </row>
    <row r="43" spans="1:9" ht="12.75">
      <c r="A43" s="101"/>
      <c r="B43" s="133"/>
      <c r="C43" s="133"/>
      <c r="D43" s="133"/>
      <c r="E43" s="133"/>
      <c r="F43" s="130"/>
      <c r="G43" s="133"/>
      <c r="H43" s="130"/>
      <c r="I43" s="130"/>
    </row>
    <row r="44" spans="1:9" ht="12.75">
      <c r="A44" s="121">
        <v>2006</v>
      </c>
      <c r="B44" s="133">
        <f>B26*100/B14</f>
        <v>173.89592459385787</v>
      </c>
      <c r="C44" s="133">
        <f>C26*100/C14</f>
        <v>57.128959344299886</v>
      </c>
      <c r="D44" s="133">
        <f>D26*100/D14</f>
        <v>77.23536033624107</v>
      </c>
      <c r="E44" s="133">
        <f>E26*100/E14</f>
        <v>112.90403482002513</v>
      </c>
      <c r="F44" s="130" t="s">
        <v>36</v>
      </c>
      <c r="G44" s="133">
        <f>G26/G14*100</f>
        <v>196.56357690245503</v>
      </c>
      <c r="H44" s="130" t="s">
        <v>36</v>
      </c>
      <c r="I44" s="130" t="s">
        <v>36</v>
      </c>
    </row>
    <row r="45" spans="1:9" ht="12.75">
      <c r="A45" s="101"/>
      <c r="B45" s="133"/>
      <c r="C45" s="133"/>
      <c r="D45" s="133"/>
      <c r="E45" s="133"/>
      <c r="F45" s="130"/>
      <c r="G45" s="133"/>
      <c r="H45" s="130"/>
      <c r="I45" s="130"/>
    </row>
    <row r="46" spans="1:9" ht="12.75">
      <c r="A46" s="101">
        <v>2007</v>
      </c>
      <c r="B46" s="134">
        <f>B28*100/B14</f>
        <v>183.27473042869926</v>
      </c>
      <c r="C46" s="134">
        <f>C28*100/C14</f>
        <v>72.62589262546314</v>
      </c>
      <c r="D46" s="134">
        <f>D28*100/D14</f>
        <v>56.7498569588378</v>
      </c>
      <c r="E46" s="134">
        <f>E28*100/E14</f>
        <v>115.69789800803696</v>
      </c>
      <c r="F46" s="138" t="s">
        <v>36</v>
      </c>
      <c r="G46" s="134">
        <f>G28*100/G14</f>
        <v>208.38471757325192</v>
      </c>
      <c r="H46" s="138" t="s">
        <v>36</v>
      </c>
      <c r="I46" s="138" t="s">
        <v>36</v>
      </c>
    </row>
    <row r="47" ht="12.75">
      <c r="A47" s="126"/>
    </row>
    <row r="48" spans="1:9" ht="12.75">
      <c r="A48" s="153" t="s">
        <v>171</v>
      </c>
      <c r="B48" s="153"/>
      <c r="C48" s="153"/>
      <c r="D48" s="153"/>
      <c r="E48" s="153"/>
      <c r="F48" s="153"/>
      <c r="G48" s="153"/>
      <c r="H48" s="153"/>
      <c r="I48" s="153"/>
    </row>
    <row r="50" spans="1:9" ht="12.75">
      <c r="A50" s="49">
        <v>1995</v>
      </c>
      <c r="B50" s="130" t="s">
        <v>36</v>
      </c>
      <c r="C50" s="130" t="s">
        <v>36</v>
      </c>
      <c r="D50" s="130" t="s">
        <v>36</v>
      </c>
      <c r="E50" s="130" t="s">
        <v>36</v>
      </c>
      <c r="F50" s="130" t="s">
        <v>36</v>
      </c>
      <c r="G50" s="130" t="s">
        <v>36</v>
      </c>
      <c r="H50" s="130" t="s">
        <v>36</v>
      </c>
      <c r="I50" s="130" t="s">
        <v>36</v>
      </c>
    </row>
    <row r="51" spans="1:9" ht="12.75">
      <c r="A51" s="49"/>
      <c r="B51" s="129"/>
      <c r="C51" s="129"/>
      <c r="D51" s="129"/>
      <c r="E51" s="129"/>
      <c r="F51" s="129"/>
      <c r="G51" s="129"/>
      <c r="H51" s="129"/>
      <c r="I51" s="129"/>
    </row>
    <row r="52" spans="1:9" ht="12.75">
      <c r="A52" s="49">
        <v>2000</v>
      </c>
      <c r="B52" s="133">
        <v>3.1</v>
      </c>
      <c r="C52" s="133">
        <v>-22.4</v>
      </c>
      <c r="D52" s="133">
        <v>-16.3</v>
      </c>
      <c r="E52" s="133">
        <v>8.9</v>
      </c>
      <c r="F52" s="130" t="s">
        <v>36</v>
      </c>
      <c r="G52" s="133">
        <v>10.2</v>
      </c>
      <c r="H52" s="130" t="s">
        <v>36</v>
      </c>
      <c r="I52" s="130" t="s">
        <v>36</v>
      </c>
    </row>
    <row r="53" spans="1:9" ht="12.75">
      <c r="A53" s="49"/>
      <c r="B53" s="129"/>
      <c r="C53" s="133"/>
      <c r="D53" s="133"/>
      <c r="E53" s="133"/>
      <c r="F53" s="130"/>
      <c r="G53" s="133"/>
      <c r="H53" s="130"/>
      <c r="I53" s="130"/>
    </row>
    <row r="54" spans="1:9" ht="12.75">
      <c r="A54" s="49">
        <v>2002</v>
      </c>
      <c r="B54" s="133">
        <f>B18*100/B16-100</f>
        <v>-2.7121257375210917</v>
      </c>
      <c r="C54" s="133">
        <f>C18*100/C16-100</f>
        <v>-22.010077594046237</v>
      </c>
      <c r="D54" s="133">
        <f>D18*100/D16-100</f>
        <v>0.31273975303807333</v>
      </c>
      <c r="E54" s="133">
        <f>E18*100/E16-100</f>
        <v>-8.517541252715276</v>
      </c>
      <c r="F54" s="130" t="s">
        <v>36</v>
      </c>
      <c r="G54" s="133">
        <f>G18*100/G16-100</f>
        <v>10.366441616294352</v>
      </c>
      <c r="H54" s="130" t="s">
        <v>36</v>
      </c>
      <c r="I54" s="130" t="s">
        <v>36</v>
      </c>
    </row>
    <row r="55" spans="1:9" ht="12.75">
      <c r="A55" s="49"/>
      <c r="B55" s="132"/>
      <c r="C55" s="133"/>
      <c r="D55" s="133"/>
      <c r="E55" s="133"/>
      <c r="F55" s="130"/>
      <c r="G55" s="133"/>
      <c r="H55" s="130"/>
      <c r="I55" s="130"/>
    </row>
    <row r="56" spans="1:9" ht="12.75">
      <c r="A56" s="49" t="s">
        <v>191</v>
      </c>
      <c r="B56" s="133">
        <v>43.9702104516912</v>
      </c>
      <c r="C56" s="133">
        <f>C20*100/C18-100</f>
        <v>2.2483749888182274</v>
      </c>
      <c r="D56" s="133">
        <f>D20*100/D18-100</f>
        <v>30.536985383633436</v>
      </c>
      <c r="E56" s="133">
        <f>E20*100/E18-100</f>
        <v>0.6623408259783616</v>
      </c>
      <c r="F56" s="130" t="s">
        <v>36</v>
      </c>
      <c r="G56" s="133">
        <f>G20*100/G18-100</f>
        <v>7.826198053251858</v>
      </c>
      <c r="H56" s="130" t="s">
        <v>36</v>
      </c>
      <c r="I56" s="130" t="s">
        <v>36</v>
      </c>
    </row>
    <row r="57" spans="1:9" ht="12.75">
      <c r="A57" s="49"/>
      <c r="B57" s="132"/>
      <c r="C57" s="133"/>
      <c r="D57" s="133"/>
      <c r="E57" s="133"/>
      <c r="F57" s="129"/>
      <c r="G57" s="133"/>
      <c r="H57" s="129"/>
      <c r="I57" s="129"/>
    </row>
    <row r="58" spans="1:9" ht="12.75">
      <c r="A58" s="121">
        <v>2004</v>
      </c>
      <c r="B58" s="133">
        <f aca="true" t="shared" si="0" ref="B58:I58">B22*100/B20-100</f>
        <v>7.2667242445497635</v>
      </c>
      <c r="C58" s="133">
        <f t="shared" si="0"/>
        <v>3.6806140617167813</v>
      </c>
      <c r="D58" s="133">
        <f t="shared" si="0"/>
        <v>12.412782154077604</v>
      </c>
      <c r="E58" s="133">
        <f t="shared" si="0"/>
        <v>3.3176514999220217</v>
      </c>
      <c r="F58" s="133">
        <f t="shared" si="0"/>
        <v>18.76463008356437</v>
      </c>
      <c r="G58" s="133">
        <f t="shared" si="0"/>
        <v>6.597052228361733</v>
      </c>
      <c r="H58" s="133">
        <f t="shared" si="0"/>
        <v>-6.027910927784632</v>
      </c>
      <c r="I58" s="133">
        <f t="shared" si="0"/>
        <v>-29.265750881280027</v>
      </c>
    </row>
    <row r="59" spans="1:9" ht="12.75">
      <c r="A59" s="101"/>
      <c r="B59" s="132"/>
      <c r="C59" s="133"/>
      <c r="D59" s="133"/>
      <c r="E59" s="133"/>
      <c r="F59" s="133"/>
      <c r="G59" s="133"/>
      <c r="H59" s="133"/>
      <c r="I59" s="133"/>
    </row>
    <row r="60" spans="1:9" ht="12.75">
      <c r="A60" s="121">
        <v>2005</v>
      </c>
      <c r="B60" s="133">
        <f aca="true" t="shared" si="1" ref="B60:I60">B24*100/B22-100</f>
        <v>3.90163553491918</v>
      </c>
      <c r="C60" s="133">
        <f t="shared" si="1"/>
        <v>-0.1822817730509172</v>
      </c>
      <c r="D60" s="133">
        <f t="shared" si="1"/>
        <v>-19.969745235401362</v>
      </c>
      <c r="E60" s="133">
        <f t="shared" si="1"/>
        <v>5.085102683169566</v>
      </c>
      <c r="F60" s="133">
        <f t="shared" si="1"/>
        <v>5.620199963937949</v>
      </c>
      <c r="G60" s="133">
        <f t="shared" si="1"/>
        <v>6.433648259583862</v>
      </c>
      <c r="H60" s="133">
        <f t="shared" si="1"/>
        <v>1.0890656928325342</v>
      </c>
      <c r="I60" s="133">
        <f t="shared" si="1"/>
        <v>13.08497736735653</v>
      </c>
    </row>
    <row r="61" spans="1:9" ht="12.75">
      <c r="A61" s="120"/>
      <c r="B61" s="133"/>
      <c r="C61" s="133"/>
      <c r="D61" s="133"/>
      <c r="E61" s="133"/>
      <c r="F61" s="133"/>
      <c r="G61" s="133"/>
      <c r="H61" s="133"/>
      <c r="I61" s="133"/>
    </row>
    <row r="62" spans="1:9" ht="12.75">
      <c r="A62" s="121">
        <v>2006</v>
      </c>
      <c r="B62" s="133">
        <f aca="true" t="shared" si="2" ref="B62:I62">B26*100/B24-100</f>
        <v>5.75581286478905</v>
      </c>
      <c r="C62" s="133">
        <f t="shared" si="2"/>
        <v>-6.425445777146422</v>
      </c>
      <c r="D62" s="133">
        <f t="shared" si="2"/>
        <v>17.635790758994617</v>
      </c>
      <c r="E62" s="133">
        <f t="shared" si="2"/>
        <v>3.4476995662443386</v>
      </c>
      <c r="F62" s="133">
        <f t="shared" si="2"/>
        <v>-3.5584567069711</v>
      </c>
      <c r="G62" s="133">
        <f t="shared" si="2"/>
        <v>7.2280605156636994</v>
      </c>
      <c r="H62" s="133">
        <f t="shared" si="2"/>
        <v>117.02355506722435</v>
      </c>
      <c r="I62" s="133">
        <f t="shared" si="2"/>
        <v>-1.75791504094407</v>
      </c>
    </row>
    <row r="63" spans="1:9" ht="12.75">
      <c r="A63" s="101"/>
      <c r="B63" s="133"/>
      <c r="C63" s="133"/>
      <c r="D63" s="133"/>
      <c r="E63" s="133"/>
      <c r="F63" s="133"/>
      <c r="G63" s="133"/>
      <c r="H63" s="133"/>
      <c r="I63" s="133"/>
    </row>
    <row r="64" spans="1:9" ht="12.75">
      <c r="A64" s="101">
        <v>2007</v>
      </c>
      <c r="B64" s="134">
        <f aca="true" t="shared" si="3" ref="B64:I64">B28*100/B26-100</f>
        <v>5.393344241244321</v>
      </c>
      <c r="C64" s="134">
        <f t="shared" si="3"/>
        <v>27.126230652597158</v>
      </c>
      <c r="D64" s="134">
        <f t="shared" si="3"/>
        <v>-26.523477443777622</v>
      </c>
      <c r="E64" s="134">
        <f t="shared" si="3"/>
        <v>2.474546806467444</v>
      </c>
      <c r="F64" s="134">
        <f t="shared" si="3"/>
        <v>-0.7746904731376816</v>
      </c>
      <c r="G64" s="134">
        <f t="shared" si="3"/>
        <v>6.013901892242814</v>
      </c>
      <c r="H64" s="134">
        <f t="shared" si="3"/>
        <v>-4.138724919312963</v>
      </c>
      <c r="I64" s="134">
        <f t="shared" si="3"/>
        <v>231.46367079052402</v>
      </c>
    </row>
    <row r="67" ht="12.75">
      <c r="A67" s="29" t="s">
        <v>190</v>
      </c>
    </row>
  </sheetData>
  <mergeCells count="12">
    <mergeCell ref="H9:H10"/>
    <mergeCell ref="A12:I12"/>
    <mergeCell ref="A30:I30"/>
    <mergeCell ref="A48:I48"/>
    <mergeCell ref="C9:C10"/>
    <mergeCell ref="D9:D10"/>
    <mergeCell ref="E9:E10"/>
    <mergeCell ref="G9:G10"/>
    <mergeCell ref="A4:I4"/>
    <mergeCell ref="A5:I5"/>
    <mergeCell ref="C8:I8"/>
    <mergeCell ref="A1:I1"/>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F63"/>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5" width="18.00390625" style="27" customWidth="1"/>
    <col min="6" max="16384" width="11.421875" style="27" customWidth="1"/>
  </cols>
  <sheetData>
    <row r="1" spans="1:5" s="4" customFormat="1" ht="12.75" customHeight="1">
      <c r="A1" s="154" t="s">
        <v>32</v>
      </c>
      <c r="B1" s="154"/>
      <c r="C1" s="154"/>
      <c r="D1" s="154"/>
      <c r="E1" s="154"/>
    </row>
    <row r="2" spans="2:5" ht="12.75" customHeight="1">
      <c r="B2" s="53"/>
      <c r="C2" s="55"/>
      <c r="D2" s="55"/>
      <c r="E2" s="55"/>
    </row>
    <row r="3" ht="9.75" customHeight="1"/>
    <row r="4" spans="2:5" s="4" customFormat="1" ht="12" customHeight="1">
      <c r="B4" s="56" t="s">
        <v>241</v>
      </c>
      <c r="C4" s="57"/>
      <c r="D4" s="57"/>
      <c r="E4" s="54"/>
    </row>
    <row r="5" spans="2:5" s="4" customFormat="1" ht="12.75" customHeight="1">
      <c r="B5" s="56" t="s">
        <v>162</v>
      </c>
      <c r="C5" s="57"/>
      <c r="D5" s="57"/>
      <c r="E5" s="54"/>
    </row>
    <row r="6" ht="11.25" customHeight="1">
      <c r="E6" s="58"/>
    </row>
    <row r="7" ht="12.75" customHeight="1"/>
    <row r="8" spans="1:5" ht="15.75" customHeight="1">
      <c r="A8" s="157" t="s">
        <v>33</v>
      </c>
      <c r="B8" s="163" t="s">
        <v>69</v>
      </c>
      <c r="C8" s="160" t="s">
        <v>17</v>
      </c>
      <c r="D8" s="60" t="s">
        <v>34</v>
      </c>
      <c r="E8" s="61"/>
    </row>
    <row r="9" spans="1:5" ht="14.25" customHeight="1">
      <c r="A9" s="158"/>
      <c r="B9" s="142"/>
      <c r="C9" s="161"/>
      <c r="D9" s="160">
        <v>2006</v>
      </c>
      <c r="E9" s="155">
        <v>2005</v>
      </c>
    </row>
    <row r="10" spans="1:5" ht="15" customHeight="1">
      <c r="A10" s="158"/>
      <c r="B10" s="142"/>
      <c r="C10" s="162"/>
      <c r="D10" s="162"/>
      <c r="E10" s="156"/>
    </row>
    <row r="11" spans="1:5" ht="15.75" customHeight="1">
      <c r="A11" s="159"/>
      <c r="B11" s="143"/>
      <c r="C11" s="62" t="s">
        <v>31</v>
      </c>
      <c r="D11" s="60" t="s">
        <v>35</v>
      </c>
      <c r="E11" s="61"/>
    </row>
    <row r="12" spans="1:5" ht="15.75" customHeight="1">
      <c r="A12" s="59"/>
      <c r="B12" s="30"/>
      <c r="C12" s="32"/>
      <c r="D12" s="33"/>
      <c r="E12" s="104"/>
    </row>
    <row r="13" spans="1:6" ht="12.75" customHeight="1">
      <c r="A13" s="63" t="s">
        <v>182</v>
      </c>
      <c r="B13" s="64" t="s">
        <v>70</v>
      </c>
      <c r="C13" s="108">
        <v>66411018.95</v>
      </c>
      <c r="D13" s="134">
        <v>5.393344241244321</v>
      </c>
      <c r="E13" s="134">
        <v>11.459587907713257</v>
      </c>
      <c r="F13" s="104"/>
    </row>
    <row r="14" spans="1:5" ht="12.75" customHeight="1">
      <c r="A14" s="65"/>
      <c r="B14" s="66" t="s">
        <v>71</v>
      </c>
      <c r="C14" s="31"/>
      <c r="D14" s="133"/>
      <c r="E14" s="133"/>
    </row>
    <row r="15" spans="1:6" ht="14.25" customHeight="1">
      <c r="A15" s="63" t="s">
        <v>36</v>
      </c>
      <c r="B15" s="67" t="s">
        <v>0</v>
      </c>
      <c r="C15" s="86">
        <v>56173593.32</v>
      </c>
      <c r="D15" s="133">
        <v>6.372351477332842</v>
      </c>
      <c r="E15" s="133">
        <v>11.970401022737803</v>
      </c>
      <c r="F15" s="104"/>
    </row>
    <row r="16" spans="1:6" ht="14.25" customHeight="1">
      <c r="A16" s="63" t="s">
        <v>36</v>
      </c>
      <c r="B16" s="67" t="s">
        <v>74</v>
      </c>
      <c r="C16" s="86">
        <v>4661683.47</v>
      </c>
      <c r="D16" s="133">
        <v>0.4663223266821461</v>
      </c>
      <c r="E16" s="133">
        <v>10.542586564510557</v>
      </c>
      <c r="F16" s="104"/>
    </row>
    <row r="17" spans="1:6" ht="14.25" customHeight="1">
      <c r="A17" s="63" t="s">
        <v>36</v>
      </c>
      <c r="B17" s="67" t="s">
        <v>72</v>
      </c>
      <c r="C17" s="86">
        <v>673363.11</v>
      </c>
      <c r="D17" s="133">
        <v>5.448249219653519</v>
      </c>
      <c r="E17" s="133">
        <v>-1.3955808390837632</v>
      </c>
      <c r="F17" s="104"/>
    </row>
    <row r="18" spans="1:6" ht="14.25" customHeight="1">
      <c r="A18" s="63" t="s">
        <v>36</v>
      </c>
      <c r="B18" s="67" t="s">
        <v>73</v>
      </c>
      <c r="C18" s="86">
        <v>4902379.06</v>
      </c>
      <c r="D18" s="133">
        <v>-0.4687031703466573</v>
      </c>
      <c r="E18" s="133">
        <v>8.584425331617808</v>
      </c>
      <c r="F18" s="104"/>
    </row>
    <row r="19" spans="1:5" ht="14.25" customHeight="1">
      <c r="A19" s="63"/>
      <c r="B19" s="67"/>
      <c r="C19" s="38"/>
      <c r="D19" s="104"/>
      <c r="E19" s="86"/>
    </row>
    <row r="20" spans="1:5" ht="14.25" customHeight="1">
      <c r="A20" s="65">
        <v>10</v>
      </c>
      <c r="B20" s="67" t="s">
        <v>78</v>
      </c>
      <c r="C20" s="86" t="s">
        <v>161</v>
      </c>
      <c r="D20" s="130" t="s">
        <v>161</v>
      </c>
      <c r="E20" s="130" t="s">
        <v>161</v>
      </c>
    </row>
    <row r="21" spans="1:5" ht="14.25" customHeight="1">
      <c r="A21" s="63">
        <v>11</v>
      </c>
      <c r="B21" s="68" t="s">
        <v>79</v>
      </c>
      <c r="C21" s="86"/>
      <c r="D21" s="130"/>
      <c r="E21" s="130"/>
    </row>
    <row r="22" spans="1:5" ht="14.25" customHeight="1">
      <c r="A22" s="65"/>
      <c r="B22" s="68" t="s">
        <v>80</v>
      </c>
      <c r="C22" s="86" t="s">
        <v>36</v>
      </c>
      <c r="D22" s="130" t="s">
        <v>36</v>
      </c>
      <c r="E22" s="130" t="s">
        <v>36</v>
      </c>
    </row>
    <row r="23" spans="1:5" ht="14.25" customHeight="1">
      <c r="A23" s="65">
        <v>14</v>
      </c>
      <c r="B23" s="68" t="s">
        <v>81</v>
      </c>
      <c r="C23" s="86"/>
      <c r="D23" s="131"/>
      <c r="E23" s="130"/>
    </row>
    <row r="24" spans="1:5" ht="14.25" customHeight="1">
      <c r="A24" s="65"/>
      <c r="B24" s="68" t="s">
        <v>82</v>
      </c>
      <c r="C24" s="86" t="s">
        <v>36</v>
      </c>
      <c r="D24" s="130" t="s">
        <v>36</v>
      </c>
      <c r="E24" s="130" t="s">
        <v>36</v>
      </c>
    </row>
    <row r="25" spans="1:5" ht="14.25" customHeight="1">
      <c r="A25" s="65"/>
      <c r="B25" s="68"/>
      <c r="C25" s="38"/>
      <c r="D25" s="104"/>
      <c r="E25" s="86"/>
    </row>
    <row r="26" spans="1:6" ht="14.25" customHeight="1">
      <c r="A26" s="63" t="s">
        <v>37</v>
      </c>
      <c r="B26" s="69" t="s">
        <v>77</v>
      </c>
      <c r="C26" s="108">
        <v>301065.68</v>
      </c>
      <c r="D26" s="134">
        <v>-30.633809225976293</v>
      </c>
      <c r="E26" s="134">
        <v>-24.254979406503452</v>
      </c>
      <c r="F26" s="104"/>
    </row>
    <row r="27" spans="1:5" ht="14.25" customHeight="1">
      <c r="A27" s="63"/>
      <c r="B27" s="69"/>
      <c r="C27" s="42"/>
      <c r="D27" s="133"/>
      <c r="E27" s="133"/>
    </row>
    <row r="28" spans="1:5" ht="14.25" customHeight="1">
      <c r="A28" s="68">
        <v>15</v>
      </c>
      <c r="B28" s="68" t="s">
        <v>83</v>
      </c>
      <c r="C28" s="86">
        <v>4073986.28</v>
      </c>
      <c r="D28" s="133">
        <v>2.1766701119515233</v>
      </c>
      <c r="E28" s="133">
        <v>12.457586901982651</v>
      </c>
    </row>
    <row r="29" spans="1:5" ht="14.25" customHeight="1">
      <c r="A29" s="65">
        <v>16</v>
      </c>
      <c r="B29" s="67" t="s">
        <v>84</v>
      </c>
      <c r="C29" s="86" t="s">
        <v>36</v>
      </c>
      <c r="D29" s="130" t="s">
        <v>36</v>
      </c>
      <c r="E29" s="130" t="s">
        <v>36</v>
      </c>
    </row>
    <row r="30" spans="1:5" ht="14.25" customHeight="1">
      <c r="A30" s="65">
        <v>17</v>
      </c>
      <c r="B30" s="68" t="s">
        <v>86</v>
      </c>
      <c r="C30" s="86">
        <v>553508.78</v>
      </c>
      <c r="D30" s="133">
        <v>3.5988199242806758</v>
      </c>
      <c r="E30" s="133">
        <v>2.8292131395629525</v>
      </c>
    </row>
    <row r="31" spans="1:5" ht="14.25" customHeight="1">
      <c r="A31" s="65">
        <v>18</v>
      </c>
      <c r="B31" s="68" t="s">
        <v>87</v>
      </c>
      <c r="C31" s="86">
        <v>3727.27</v>
      </c>
      <c r="D31" s="133">
        <v>-5.908384073995535</v>
      </c>
      <c r="E31" s="133">
        <v>-34.63555869659382</v>
      </c>
    </row>
    <row r="32" spans="1:5" ht="14.25" customHeight="1">
      <c r="A32" s="65">
        <v>19</v>
      </c>
      <c r="B32" s="68" t="s">
        <v>88</v>
      </c>
      <c r="C32" s="86" t="s">
        <v>36</v>
      </c>
      <c r="D32" s="130" t="s">
        <v>36</v>
      </c>
      <c r="E32" s="130" t="s">
        <v>36</v>
      </c>
    </row>
    <row r="33" spans="1:5" ht="14.25" customHeight="1">
      <c r="A33" s="65">
        <v>20</v>
      </c>
      <c r="B33" s="67" t="s">
        <v>85</v>
      </c>
      <c r="C33" s="86">
        <v>4532422.4</v>
      </c>
      <c r="D33" s="133">
        <v>-11.225944627305793</v>
      </c>
      <c r="E33" s="133">
        <v>-7.590130056482963</v>
      </c>
    </row>
    <row r="34" spans="1:5" ht="14.25" customHeight="1">
      <c r="A34" s="65">
        <v>21</v>
      </c>
      <c r="B34" s="67" t="s">
        <v>89</v>
      </c>
      <c r="C34" s="86">
        <v>16487531.23</v>
      </c>
      <c r="D34" s="133">
        <v>2.0350677008709965</v>
      </c>
      <c r="E34" s="133">
        <v>19.288307877087846</v>
      </c>
    </row>
    <row r="35" spans="1:5" ht="14.25" customHeight="1">
      <c r="A35" s="65">
        <v>22</v>
      </c>
      <c r="B35" s="67" t="s">
        <v>90</v>
      </c>
      <c r="C35" s="86"/>
      <c r="D35" s="133"/>
      <c r="E35" s="133"/>
    </row>
    <row r="36" spans="1:5" ht="14.25" customHeight="1">
      <c r="A36" s="65"/>
      <c r="B36" s="67" t="s">
        <v>118</v>
      </c>
      <c r="C36" s="86">
        <v>509333.57</v>
      </c>
      <c r="D36" s="133">
        <v>-6.935649192338559</v>
      </c>
      <c r="E36" s="133">
        <v>-9.639274949190735</v>
      </c>
    </row>
    <row r="37" spans="1:5" ht="14.25" customHeight="1">
      <c r="A37" s="65">
        <v>23</v>
      </c>
      <c r="B37" s="67" t="s">
        <v>91</v>
      </c>
      <c r="C37" s="86"/>
      <c r="E37" s="86"/>
    </row>
    <row r="38" spans="1:5" ht="14.25" customHeight="1">
      <c r="A38" s="65"/>
      <c r="B38" s="67" t="s">
        <v>92</v>
      </c>
      <c r="C38" s="86" t="s">
        <v>161</v>
      </c>
      <c r="D38" s="130" t="s">
        <v>161</v>
      </c>
      <c r="E38" s="130" t="s">
        <v>161</v>
      </c>
    </row>
    <row r="39" spans="1:5" ht="14.25" customHeight="1">
      <c r="A39" s="65">
        <v>24</v>
      </c>
      <c r="B39" s="67" t="s">
        <v>212</v>
      </c>
      <c r="C39" s="86">
        <v>5119454.16</v>
      </c>
      <c r="D39" s="133">
        <v>0.38111479011392646</v>
      </c>
      <c r="E39" s="133">
        <v>2.7568318158665903</v>
      </c>
    </row>
    <row r="40" spans="1:5" ht="14.25" customHeight="1">
      <c r="A40" s="65">
        <v>25</v>
      </c>
      <c r="B40" s="68" t="s">
        <v>94</v>
      </c>
      <c r="C40" s="86">
        <v>3688473.74</v>
      </c>
      <c r="D40" s="133">
        <v>3.7090267208146486</v>
      </c>
      <c r="E40" s="133">
        <v>5.055587418988736</v>
      </c>
    </row>
    <row r="41" spans="1:5" ht="12.75" customHeight="1">
      <c r="A41" s="65">
        <v>26</v>
      </c>
      <c r="B41" s="67" t="s">
        <v>95</v>
      </c>
      <c r="C41" s="86"/>
      <c r="D41" s="133"/>
      <c r="E41" s="133"/>
    </row>
    <row r="42" spans="1:6" ht="12.75" customHeight="1">
      <c r="A42" s="65"/>
      <c r="B42" s="67" t="s">
        <v>96</v>
      </c>
      <c r="C42" s="86">
        <v>15916759.91</v>
      </c>
      <c r="D42" s="133">
        <v>23.51009364548986</v>
      </c>
      <c r="E42" s="133">
        <v>18.914666686597386</v>
      </c>
      <c r="F42" s="131"/>
    </row>
    <row r="43" spans="1:6" ht="12.75">
      <c r="A43" s="65">
        <v>27</v>
      </c>
      <c r="B43" s="68" t="s">
        <v>97</v>
      </c>
      <c r="C43" s="86">
        <v>5251239.62</v>
      </c>
      <c r="D43" s="133">
        <v>5.28514677520306</v>
      </c>
      <c r="E43" s="133">
        <v>10.686606698299386</v>
      </c>
      <c r="F43" s="131"/>
    </row>
    <row r="44" spans="1:5" ht="12.75">
      <c r="A44" s="65">
        <v>28</v>
      </c>
      <c r="B44" s="65" t="s">
        <v>98</v>
      </c>
      <c r="C44" s="86">
        <v>3199289.35</v>
      </c>
      <c r="D44" s="133">
        <v>7.077730695468077</v>
      </c>
      <c r="E44" s="133">
        <v>14.421370156281625</v>
      </c>
    </row>
    <row r="45" spans="1:5" ht="12.75">
      <c r="A45" s="65">
        <v>29</v>
      </c>
      <c r="B45" s="65" t="s">
        <v>99</v>
      </c>
      <c r="C45" s="86">
        <v>1189553.75</v>
      </c>
      <c r="D45" s="133">
        <v>1.110987418545065</v>
      </c>
      <c r="E45" s="133">
        <v>-0.5724785521666576</v>
      </c>
    </row>
    <row r="46" spans="1:5" ht="12.75">
      <c r="A46" s="65">
        <v>30</v>
      </c>
      <c r="B46" s="65" t="s">
        <v>100</v>
      </c>
      <c r="C46" s="86"/>
      <c r="D46" s="133"/>
      <c r="E46" s="133"/>
    </row>
    <row r="47" spans="1:5" ht="12.75">
      <c r="A47" s="65"/>
      <c r="B47" s="65" t="s">
        <v>101</v>
      </c>
      <c r="C47" s="86">
        <v>49328.59</v>
      </c>
      <c r="D47" s="133">
        <v>-9.217176829308684</v>
      </c>
      <c r="E47" s="133">
        <v>-10.296078682753091</v>
      </c>
    </row>
    <row r="48" spans="1:5" ht="12.75">
      <c r="A48" s="65">
        <v>31</v>
      </c>
      <c r="B48" s="65" t="s">
        <v>102</v>
      </c>
      <c r="C48" s="86"/>
      <c r="D48" s="133"/>
      <c r="E48" s="133"/>
    </row>
    <row r="49" spans="1:5" ht="12.75">
      <c r="A49" s="65"/>
      <c r="B49" s="65" t="s">
        <v>103</v>
      </c>
      <c r="C49" s="86">
        <v>1128879.48</v>
      </c>
      <c r="D49" s="133">
        <v>-4.612744192095732</v>
      </c>
      <c r="E49" s="133">
        <v>0.9793321632076868</v>
      </c>
    </row>
    <row r="50" spans="1:5" ht="12.75">
      <c r="A50" s="65">
        <v>32</v>
      </c>
      <c r="B50" s="65" t="s">
        <v>104</v>
      </c>
      <c r="C50" s="86">
        <v>493853.59</v>
      </c>
      <c r="D50" s="133">
        <v>5.819358144315856</v>
      </c>
      <c r="E50" s="133">
        <v>14.247909753852781</v>
      </c>
    </row>
    <row r="51" spans="1:5" ht="12.75">
      <c r="A51" s="65">
        <v>33</v>
      </c>
      <c r="B51" s="65" t="s">
        <v>179</v>
      </c>
      <c r="D51" s="136"/>
      <c r="E51" s="136"/>
    </row>
    <row r="52" spans="1:5" ht="12.75">
      <c r="A52" s="65"/>
      <c r="B52" s="65" t="s">
        <v>105</v>
      </c>
      <c r="C52" s="86">
        <v>529014.59</v>
      </c>
      <c r="D52" s="133">
        <v>4.084776030200828</v>
      </c>
      <c r="E52" s="133">
        <v>2.0709351438712815</v>
      </c>
    </row>
    <row r="53" spans="1:5" ht="12.75">
      <c r="A53" s="65">
        <v>34</v>
      </c>
      <c r="B53" s="65" t="s">
        <v>106</v>
      </c>
      <c r="C53" s="86">
        <v>2655430.86</v>
      </c>
      <c r="D53" s="133">
        <v>0.764679825734305</v>
      </c>
      <c r="E53" s="133">
        <v>14.676348058269198</v>
      </c>
    </row>
    <row r="54" spans="1:5" ht="12.75">
      <c r="A54" s="65">
        <v>35</v>
      </c>
      <c r="B54" s="65" t="s">
        <v>107</v>
      </c>
      <c r="C54" s="86">
        <v>74849.01</v>
      </c>
      <c r="D54" s="133">
        <v>18.738537455008426</v>
      </c>
      <c r="E54" s="133">
        <v>36.518596595799465</v>
      </c>
    </row>
    <row r="55" spans="1:5" ht="12.75">
      <c r="A55" s="65">
        <v>36</v>
      </c>
      <c r="B55" s="65" t="s">
        <v>108</v>
      </c>
      <c r="C55" s="86"/>
      <c r="D55" s="133"/>
      <c r="E55" s="133"/>
    </row>
    <row r="56" spans="1:5" ht="12.75">
      <c r="A56" s="65"/>
      <c r="B56" s="65" t="s">
        <v>109</v>
      </c>
      <c r="C56" s="86">
        <v>480798.95</v>
      </c>
      <c r="D56" s="133">
        <v>5.061093224683148</v>
      </c>
      <c r="E56" s="133">
        <v>2.1144295777385054</v>
      </c>
    </row>
    <row r="57" spans="1:5" ht="12.75">
      <c r="A57" s="65">
        <v>37</v>
      </c>
      <c r="B57" s="65" t="s">
        <v>110</v>
      </c>
      <c r="C57" s="86">
        <v>89126.09</v>
      </c>
      <c r="D57" s="133">
        <v>-2.3094048284924895</v>
      </c>
      <c r="E57" s="133">
        <v>44.01477084682236</v>
      </c>
    </row>
    <row r="58" spans="1:5" ht="12.75">
      <c r="A58" s="65"/>
      <c r="B58" s="65"/>
      <c r="C58" s="86"/>
      <c r="D58" s="133"/>
      <c r="E58" s="133"/>
    </row>
    <row r="59" spans="1:5" ht="12.75">
      <c r="A59" s="63" t="s">
        <v>38</v>
      </c>
      <c r="B59" s="70" t="s">
        <v>111</v>
      </c>
      <c r="C59" s="108">
        <v>66109953.27</v>
      </c>
      <c r="D59" s="134">
        <v>5.643216544532137</v>
      </c>
      <c r="E59" s="134">
        <v>11.699436249910988</v>
      </c>
    </row>
    <row r="60" ht="12.75">
      <c r="C60" s="105"/>
    </row>
    <row r="61" ht="12.75">
      <c r="C61" s="105"/>
    </row>
    <row r="63" ht="12.75">
      <c r="C63" s="86"/>
    </row>
  </sheetData>
  <mergeCells count="6">
    <mergeCell ref="A1:E1"/>
    <mergeCell ref="E9:E10"/>
    <mergeCell ref="A8:A11"/>
    <mergeCell ref="C8:C10"/>
    <mergeCell ref="D9:D10"/>
    <mergeCell ref="B8:B11"/>
  </mergeCells>
  <printOptions/>
  <pageMargins left="0.5118110236220472" right="0.4330708661417323" top="0.3937007874015748" bottom="0.5118110236220472" header="0.5118110236220472"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2008-12-02T12:13:56Z</cp:lastPrinted>
  <dcterms:created xsi:type="dcterms:W3CDTF">2000-05-02T13:53:06Z</dcterms:created>
  <dcterms:modified xsi:type="dcterms:W3CDTF">2008-12-05T10:22:49Z</dcterms:modified>
  <cp:category/>
  <cp:version/>
  <cp:contentType/>
  <cp:contentStatus/>
</cp:coreProperties>
</file>