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495" windowHeight="10035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01+02" sheetId="5" r:id="rId5"/>
    <sheet name="Tab01" sheetId="6" r:id="rId6"/>
    <sheet name="Tab02" sheetId="7" r:id="rId7"/>
    <sheet name="Tab03 " sheetId="8" r:id="rId8"/>
    <sheet name="Tab04" sheetId="9" r:id="rId9"/>
    <sheet name="Tab05" sheetId="10" r:id="rId10"/>
    <sheet name="Zahlengrafik" sheetId="11" r:id="rId11"/>
  </sheets>
  <definedNames>
    <definedName name="ms20_EVAS22_Sozialleistungen" localSheetId="5">'Tab01'!#REF!</definedName>
    <definedName name="ms20_EVAS22_Sozialleistungen" localSheetId="6">'Tab02'!$M$19:$S$35</definedName>
    <definedName name="ms20_EVAS22_Sozialleistungen" localSheetId="7">'Tab03 '!#REF!</definedName>
    <definedName name="ms20_EVAS22_Sozialleistungen_1" localSheetId="6">'Tab02'!$M$48:$S$62</definedName>
    <definedName name="ms20_EVAS22_Sozialleistungen_2" localSheetId="6">'Tab02'!$M$1:$S$15</definedName>
  </definedNames>
  <calcPr fullCalcOnLoad="1"/>
</workbook>
</file>

<file path=xl/sharedStrings.xml><?xml version="1.0" encoding="utf-8"?>
<sst xmlns="http://schemas.openxmlformats.org/spreadsheetml/2006/main" count="506" uniqueCount="392">
  <si>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</si>
  <si>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</si>
  <si>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</si>
  <si>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</si>
  <si>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</si>
  <si>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</si>
  <si>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</si>
  <si>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</si>
  <si>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</si>
  <si>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</si>
  <si>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</si>
  <si>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</si>
  <si>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</si>
  <si>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</si>
  <si>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</si>
  <si>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</si>
  <si>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</si>
  <si>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darunter</t>
  </si>
  <si>
    <t xml:space="preserve">Anteil in Prozent </t>
  </si>
  <si>
    <t>zusammen</t>
  </si>
  <si>
    <t>Jugendsozialarbeit</t>
  </si>
  <si>
    <t xml:space="preserve">   andere Hilfen zur Erziehung</t>
  </si>
  <si>
    <t xml:space="preserve">   institutionelle Beratung</t>
  </si>
  <si>
    <t xml:space="preserve">   soziale Gruppenarbeit</t>
  </si>
  <si>
    <t xml:space="preserve">   Vollzeitpflege</t>
  </si>
  <si>
    <t>Hilfe für junge Volljährige</t>
  </si>
  <si>
    <t>Mitarbeiterfortbildung</t>
  </si>
  <si>
    <t xml:space="preserve">   Jugendämter</t>
  </si>
  <si>
    <t>insgesamt</t>
  </si>
  <si>
    <t>davon</t>
  </si>
  <si>
    <t>Einrichtungen der Jugendarbeit</t>
  </si>
  <si>
    <t>Tageseinrichtungen für Kinder</t>
  </si>
  <si>
    <t>Eingliederungshilfe für seelisch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</si>
  <si>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</si>
  <si>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</si>
  <si>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</si>
  <si>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</si>
  <si>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</si>
  <si>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</si>
  <si>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 xml:space="preserve">   in Tageseinrichtungen</t>
  </si>
  <si>
    <t xml:space="preserve">   in Tagespflege</t>
  </si>
  <si>
    <t xml:space="preserve">   sozialpädagogische Familienhilfe</t>
  </si>
  <si>
    <t>1000 EUR</t>
  </si>
  <si>
    <t>Lfd. Nr.</t>
  </si>
  <si>
    <t>EUR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</si>
  <si>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</si>
  <si>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</si>
  <si>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</si>
  <si>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</si>
  <si>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</si>
  <si>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</si>
  <si>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</si>
  <si>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</si>
  <si>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</si>
  <si>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</si>
  <si>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</si>
  <si>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Begriffserläuterungen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</si>
  <si>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</si>
  <si>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</si>
  <si>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</si>
  <si>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</si>
  <si>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</si>
  <si>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</si>
  <si>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</si>
  <si>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</si>
  <si>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</si>
  <si>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</si>
  <si>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</si>
  <si>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</si>
  <si>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laufende
Zuschüsse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</si>
  <si>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</si>
  <si>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</si>
  <si>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</si>
  <si>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</si>
  <si>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</si>
  <si>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</si>
  <si>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</si>
  <si>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</si>
  <si>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</si>
  <si>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</si>
  <si>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</si>
  <si>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</si>
  <si>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</si>
  <si>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</si>
  <si>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</si>
  <si>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</si>
  <si>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</si>
  <si>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</si>
  <si>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</si>
  <si>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</si>
  <si>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</si>
  <si>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</si>
  <si>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</si>
  <si>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</si>
  <si>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</si>
  <si>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</si>
  <si>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</si>
  <si>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</si>
  <si>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</si>
  <si>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</si>
  <si>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</si>
  <si>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</si>
  <si>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</si>
  <si>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</si>
  <si>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</si>
  <si>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</si>
  <si>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Thüringen</t>
  </si>
  <si>
    <t>Förderung
der freien
Träger</t>
  </si>
  <si>
    <t>Lfd.
Nr.</t>
  </si>
  <si>
    <t>Gebühren,
Entgelte</t>
  </si>
  <si>
    <t>Hilfen der
öffentlichen
Träger</t>
  </si>
  <si>
    <t>öffentlicher
Träger</t>
  </si>
  <si>
    <t>freier
Träger</t>
  </si>
  <si>
    <t>Darunter
von Ein-
richtungen</t>
  </si>
  <si>
    <t>Einzahlungen sowie nach Trägern</t>
  </si>
  <si>
    <t>Die Statistik der Auszahlungen und Einzahlungen ist eine jährliche Erhebung, bei der sämtliche Aufwendungen</t>
  </si>
  <si>
    <t>Auszahlungen und Einzahlungen für Einzel- und Gruppenhilfen</t>
  </si>
  <si>
    <t>Auszahlungen und Einzahlungen für Einrichtungen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</si>
  <si>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</si>
  <si>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</si>
  <si>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</si>
  <si>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</si>
  <si>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</si>
  <si>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>Auszahlungen für Einrichtungen
freier Träger</t>
  </si>
  <si>
    <t>4. Auszahlungen und Einzahlungen der öffentlichen</t>
  </si>
  <si>
    <t>Einzahlungen
insgesamt</t>
  </si>
  <si>
    <t>Einzahlungen von Einrichtungen
öffentlicher Träger</t>
  </si>
  <si>
    <t>Aus-
zahlungen
insgesamt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</si>
  <si>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</si>
  <si>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</si>
  <si>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</si>
  <si>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</si>
  <si>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</si>
  <si>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</si>
  <si>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>nach Art der Auszahlungen und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</si>
  <si>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</si>
  <si>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</si>
  <si>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 xml:space="preserve"> Auszahlungen für Personal der </t>
  </si>
  <si>
    <t xml:space="preserve">die Rede ist, sind analog "Ausgaben" und "Einnahmen" gemäß der kameralen Haushaltsführung gemeint.  </t>
  </si>
  <si>
    <t xml:space="preserve">         Inobhutnahme</t>
  </si>
  <si>
    <t xml:space="preserve">         Volljährige sowie für die</t>
  </si>
  <si>
    <t xml:space="preserve">    sozialarbeit (Jugendwohnheime,</t>
  </si>
  <si>
    <t xml:space="preserve"> Einrichtungen der Jugend-</t>
  </si>
  <si>
    <t xml:space="preserve">    Familienberatungsstellen</t>
  </si>
  <si>
    <t xml:space="preserve"> Erziehungs-, Jugend- und</t>
  </si>
  <si>
    <t xml:space="preserve">    Volljährige sowie für die</t>
  </si>
  <si>
    <t xml:space="preserve">    Inobhutnahme</t>
  </si>
  <si>
    <t xml:space="preserve"> Einrichtungen für Hilfe zur</t>
  </si>
  <si>
    <t xml:space="preserve">    Erziehung und Hilfe für junge</t>
  </si>
  <si>
    <t xml:space="preserve">         Erziehung und Hilfe für junge</t>
  </si>
  <si>
    <t xml:space="preserve">      Einrichtungen für Hilfe zur</t>
  </si>
  <si>
    <t>Summe 1</t>
  </si>
  <si>
    <t>Summe 2</t>
  </si>
  <si>
    <t>Summe 1 + Summe 2</t>
  </si>
  <si>
    <t>in Mio €</t>
  </si>
  <si>
    <t>Anteil in %</t>
  </si>
  <si>
    <t>Tabellen</t>
  </si>
  <si>
    <t>(Geld-)Leistungen für Berechtigte</t>
  </si>
  <si>
    <t xml:space="preserve">      Förderung von Kindern in Kinder-</t>
  </si>
  <si>
    <t xml:space="preserve">         tageseinrichtungen und in</t>
  </si>
  <si>
    <t xml:space="preserve">         Kindertagespflege</t>
  </si>
  <si>
    <t xml:space="preserve">   für Einrichtungen </t>
  </si>
  <si>
    <t xml:space="preserve">      Auszahlungen für Personal,</t>
  </si>
  <si>
    <t xml:space="preserve">        tigte, sonstige laufende und</t>
  </si>
  <si>
    <t xml:space="preserve">        (Geld-)Leistungen für Berech-</t>
  </si>
  <si>
    <t xml:space="preserve">   (Benutzungs-)Gebühren und</t>
  </si>
  <si>
    <t xml:space="preserve">      ähnliche Entgelte</t>
  </si>
  <si>
    <t>Auszahlungen für
Personal,
(Geld-)Leistungen für
Berechtigte, sonstige
laufende und einmalige
Auszahlungen</t>
  </si>
  <si>
    <t>Zuschüsse an
freie Träger</t>
  </si>
  <si>
    <t xml:space="preserve">   gemeinsame Unterbringung von Müttern</t>
  </si>
  <si>
    <t xml:space="preserve">      oder Vätern mit ihrem(n) Kind(ern)</t>
  </si>
  <si>
    <t xml:space="preserve">   Erziehungsbeistand, Betreuungshelfer</t>
  </si>
  <si>
    <t>Vorläufige Maßnahmen zum Schutz von</t>
  </si>
  <si>
    <t xml:space="preserve">   Kindern und Jugendlichen</t>
  </si>
  <si>
    <t xml:space="preserve">Sonstige Aufgaben des örtlichen und </t>
  </si>
  <si>
    <t>Auszahlungen für sonstige Maßnahmen</t>
  </si>
  <si>
    <t xml:space="preserve">   soweit nicht zuordenbar</t>
  </si>
  <si>
    <t xml:space="preserve">   Benutzungsgebühren und ähnliche Entgelte</t>
  </si>
  <si>
    <t xml:space="preserve">   Kostenbeiträge und übergeleitete Ansprüche,</t>
  </si>
  <si>
    <t xml:space="preserve">      Erstattungen von Sozialleistungsträgern,</t>
  </si>
  <si>
    <t xml:space="preserve">      Leistungen Dritter</t>
  </si>
  <si>
    <t xml:space="preserve">   sonstige Einzahlungen</t>
  </si>
  <si>
    <t>Förderung von Kindern in Kindertages-</t>
  </si>
  <si>
    <t xml:space="preserve">   einrichtungen und in Kindertagespflege</t>
  </si>
  <si>
    <r>
      <t xml:space="preserve">    Jugendhilfeverwaltung </t>
    </r>
    <r>
      <rPr>
        <vertAlign val="superscript"/>
        <sz val="9"/>
        <rFont val="Arial"/>
        <family val="2"/>
      </rPr>
      <t>1)</t>
    </r>
  </si>
  <si>
    <t>Auszahlungen für Einrichtungen öffentlicher
Träger</t>
  </si>
  <si>
    <t>investive Auszahlungen</t>
  </si>
  <si>
    <t>investive
Zuschüsse,
Darlehen,
Beteiligungen</t>
  </si>
  <si>
    <t>Rückflüsse
aus freien
Trägern gewährten
Zuschüssen, Darlehen, Beteiligungen</t>
  </si>
  <si>
    <t>-</t>
  </si>
  <si>
    <t>und gruppenbezogene Hilfen sowie Zuschüsse für personenbezogene Einzelmaßnahmen an Träger</t>
  </si>
  <si>
    <t>Das sind Beträge für Hilfe für einzelne junge Menschen, soweit sie sich individuell zuordnen lassen.</t>
  </si>
  <si>
    <t>Hierzu zählen u.a.</t>
  </si>
  <si>
    <t>Übernahme der Pflegekosten bei Unterbringung in Heimen und Tagesgruppen in einer Einrichtung</t>
  </si>
  <si>
    <t>Beihilfen aus besonderem Anlass, z.B. Erstausstattung mit Bekleidung und Mobiliar, Beihilfen für</t>
  </si>
  <si>
    <t>Übernahme der Betreuungsaufwendungen bei Unterbringung in betreuten Wohnungen in Form des</t>
  </si>
  <si>
    <t>Übernahme von Beiträgen zum Besuch von Kindertageseinrichtungen (Krippen, Kindergärten usw.)</t>
  </si>
  <si>
    <t>oder für öffentlich geförderte Kindertagespflege (Tagesmütter/Tagesväter).</t>
  </si>
  <si>
    <t>Hierzu zählen alle Sach- und Dienstleistungen, die im Zusammenhang mit der Durchführung von Maß-</t>
  </si>
  <si>
    <t>nahmen auftreten, sich jedoch nicht individuell zuordnen lassen. Zu diesen Auszahlungen zählen typische</t>
  </si>
  <si>
    <t>nachtungskosten, Schadenersatzzahlungen oder auch der Erwerb von Sportgeräten oder sonstigen</t>
  </si>
  <si>
    <t>Gebrauchsgegenständen.</t>
  </si>
  <si>
    <t>Hier handelt es sich um Auszahlungen und Einzahlungen für die Unterhaltung und den Betrieb von eigenen</t>
  </si>
  <si>
    <t>Pflegegeld und Erziehungsbeiträge an Pflegeeltern bei Unterbringung in fremden Familien,</t>
  </si>
  <si>
    <t>einschließlich Taschengeld und Bekleidungsbeihilfen,</t>
  </si>
  <si>
    <t>Kommunion, Konfirmation, Einschulung, Eingliederung in das Berufsleben, Ferienmaßnahmen,</t>
  </si>
  <si>
    <t>notwendigen Lebensunterhalts sowie der Kosten der Unterkunft und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</si>
  <si>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</si>
  <si>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</si>
  <si>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</si>
  <si>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</si>
  <si>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</si>
  <si>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</si>
  <si>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</si>
  <si>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</si>
  <si>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</t>
  </si>
  <si>
    <t xml:space="preserve">        einmalige Auszahlungen</t>
  </si>
  <si>
    <t>Auszahlungen
für Personal,
sonstige
laufende
Auszahlungen</t>
  </si>
  <si>
    <t>Auszahlungen für Personal, (Geld-)Leistungen für Berechtigte, sonstige laufende und einmalige</t>
  </si>
  <si>
    <t xml:space="preserve">Auszahlungen  </t>
  </si>
  <si>
    <t>Hierzu gehören</t>
  </si>
  <si>
    <t>Zuschüsse an freie Träger</t>
  </si>
  <si>
    <t>Benutzungsgebühren und ähnliche Entgelte</t>
  </si>
  <si>
    <t>Kostenbeiträge und übergeleitete Ansprüche, Erstattungen von Sozialleistungsträgern, Leistungen</t>
  </si>
  <si>
    <t>Dritter</t>
  </si>
  <si>
    <t>Es sind Kostenbeiträge der jungen Menschen und ihrer Eltern sowie Einzahlungen aus übergeleiteten</t>
  </si>
  <si>
    <t>Ansprüchen gegen andere, die keine Leistungsträger im Sinne von § 12 des Ersten Buches Sozialgesetz-</t>
  </si>
  <si>
    <t>buch sind.</t>
  </si>
  <si>
    <t>des Lastenausgleichs.</t>
  </si>
  <si>
    <t>Sonstige Einzahlungen</t>
  </si>
  <si>
    <t>Dabei handelt es sich um Spenden und Schenkungen zugunsten der Kinder- und Jugendhilfe sowie Zu-</t>
  </si>
  <si>
    <t>weisungen der Bundesagentur für Arbeit für Beschäftigung von Arbeitslosen, die außerhalb von Kinder-</t>
  </si>
  <si>
    <t>und Jugendhilfeeinrichtungen eingesetzt werden.</t>
  </si>
  <si>
    <t>Auszahlungen für eigene Einrichtungen</t>
  </si>
  <si>
    <t>Hierbei handelt es sich um</t>
  </si>
  <si>
    <t>investive Auszahlungen.</t>
  </si>
  <si>
    <t>Auszahlungen für Einrichtungen freier Träger</t>
  </si>
  <si>
    <t>Hierbei handelt es sich um Betriebszuschüsse in Form von</t>
  </si>
  <si>
    <t>Transferauszahlungen (laufende Zuschüsse) und</t>
  </si>
  <si>
    <t>Einzahlungen für eigene Einrichtungen</t>
  </si>
  <si>
    <t>Es sind Benutzungsgebühren und ähnliche Entgelte sowie sonstige Einzahlungen.</t>
  </si>
  <si>
    <t>Einzahlungen von freien Trägern</t>
  </si>
  <si>
    <t>Da Zuschüsse an freie Träger oftmals in Form von Darlehen gewährt werden bzw. Überzahlungen möglich sind,</t>
  </si>
  <si>
    <t>handelt es sich hierbei um Rückzahlungen von freien Trägern in Form von Rückflüssen aus Zuschüssen,</t>
  </si>
  <si>
    <t>Darlehen und Beteiligungen.</t>
  </si>
  <si>
    <t>Trägergruppen</t>
  </si>
  <si>
    <t>der Auszahlungen und Einzahlungen sowie nach Trägern</t>
  </si>
  <si>
    <t>Die Statistik wurde beginnend ab Berichtsjahr 2009 neu konzipiert. Diese Neukonzeption umfasst insbesondere</t>
  </si>
  <si>
    <t>können einige Nachweise nur noch in einer Summe mit vereinzelten "Darunter-Positionen" erhoben werden.</t>
  </si>
  <si>
    <t>Der vorliegende Statistische Bericht wurde entsprechend angepasst.</t>
  </si>
  <si>
    <t>Erzieherischer Kinder- und Jugendschutz, Förderung der Erziehung in der Familie</t>
  </si>
  <si>
    <t>Diese Position umfasst die bis Berichtsjahr 2008 getrennt erhobenen Hilfearten</t>
  </si>
  <si>
    <t xml:space="preserve">Beratung in Fragen der Partnerschaft, Trennung und Scheidung sowie Beratung und Unterstützung bei der </t>
  </si>
  <si>
    <t>Betreuung und Versorgung des Kindes in Notsituationen und</t>
  </si>
  <si>
    <t>Unterstützung bei notwendiger Unterbringung zur Erfüllung der Schulpflicht.</t>
  </si>
  <si>
    <t>erzieherischer Kinder- und Jugendschutz,</t>
  </si>
  <si>
    <t>allgemeine Förderung der Erziehung in der Familie,</t>
  </si>
  <si>
    <t>Ausübung der Personensorge,</t>
  </si>
  <si>
    <t>Sonstige Aufgaben des örtlichen und überörtlichen Trägers</t>
  </si>
  <si>
    <t>Mitwirkung in Verfahren vor den Familiengerichten,</t>
  </si>
  <si>
    <t>Amtspflegschaft, Amtsvormundschaft und Beistandschaft.</t>
  </si>
  <si>
    <t>Auszahlungen für Einzel- und Gruppenhilfen</t>
  </si>
  <si>
    <t>Dabei handelt es sich um Zuschüsse für laufende Zwecke an Träger der freien Kinder- und Jugendhilfe,</t>
  </si>
  <si>
    <t>Einzahlungen für Einzel- und Gruppenhilfen</t>
  </si>
  <si>
    <t>Es sind Gebühren und Entgelte verschiedener Art, wie z.B. Eintrittsgelder bei Veranstaltungen der Jugend-</t>
  </si>
  <si>
    <t>arbeit, Angebote der allgemeinen Förderung der Erziehung in der Familie.</t>
  </si>
  <si>
    <t>Auszahlungen für Personal der Jugendhilfeverwaltung</t>
  </si>
  <si>
    <t xml:space="preserve">      Jugendhilfe</t>
  </si>
  <si>
    <t xml:space="preserve">   für Einrichtungen der Kinder- und </t>
  </si>
  <si>
    <t>nach Trägergruppen</t>
  </si>
  <si>
    <t>3. Auszahlungen und Einzahlungen der öffentlichen Kinder- und Jugendhilfe für Einzel- und Gruppen-</t>
  </si>
  <si>
    <t xml:space="preserve">   Förderung der Erziehung in der Familie</t>
  </si>
  <si>
    <t xml:space="preserve">Hilfe zur Erziehung </t>
  </si>
  <si>
    <t>Noch: 3. Auszahlungen und Einzahlungen der öffentlichen Kinder- und Jugendhilfe für Einzel- und Gruppen-</t>
  </si>
  <si>
    <t xml:space="preserve">   überörtlichen Trägers </t>
  </si>
  <si>
    <t>.</t>
  </si>
  <si>
    <t>5. Auszahlungen und Einzahlungen der</t>
  </si>
  <si>
    <t>Sachkosten, z.B. Fahrtkosten, Versicherungen, Eintrittsgelder, Werbeschriften, Verpflegungs- und Über-</t>
  </si>
  <si>
    <t>soweit sie für die aufgeführte Maßnahme gewährt werden.</t>
  </si>
  <si>
    <t>Bei Erstattungen von Sozialleistungsträgern handelt es sich z.B. um Träger der Rentenversicherung oder</t>
  </si>
  <si>
    <t>Auszahlungen für Investitionen und Finanzierungen.</t>
  </si>
  <si>
    <t xml:space="preserve">   behinderte Kinder und Jugendliche </t>
  </si>
  <si>
    <t>die Straffung der Hilfearten sowie die Zusammenfassung verschiedener Auszahlungsarten. Im Ergebnis dessen</t>
  </si>
  <si>
    <t>Adoptionsvermittlung, Mitwirkung in Verfahren nach dem Jugendgerichtsgesetz und</t>
  </si>
  <si>
    <t>Personal- und Versorgungsauszahlungen sowie Auszahlungen für Sach- und Dienstleistungen und</t>
  </si>
  <si>
    <t>gemeinsame Unterbringung von werdenden Müttern und Müttern oder Vätern mit ihrem(n) Kind(ern),</t>
  </si>
  <si>
    <t xml:space="preserve">   für die Förderung freier Träger</t>
  </si>
  <si>
    <t>Merkmal</t>
  </si>
  <si>
    <t xml:space="preserve">   Heimerziehung, sonstige betreute Wohnform</t>
  </si>
  <si>
    <r>
      <t>Auszahlungen und Einzahlungen der öffentlichen Kinder- und Jugendhilfe</t>
    </r>
    <r>
      <rPr>
        <sz val="9"/>
        <rFont val="Arial"/>
        <family val="2"/>
      </rPr>
      <t xml:space="preserve"> für Einzel- und </t>
    </r>
  </si>
  <si>
    <r>
      <t>Auszahlungen und Einzahlungen der öffentlichen Kinder- und Jugendhilfe</t>
    </r>
    <r>
      <rPr>
        <sz val="9"/>
        <rFont val="Arial"/>
        <family val="2"/>
      </rPr>
      <t xml:space="preserve"> für Einrichtungen </t>
    </r>
  </si>
  <si>
    <t>Art der Einrichtungen und Trägergruppen</t>
  </si>
  <si>
    <t xml:space="preserve">Art der Auszahlungen und Einzahlungen, </t>
  </si>
  <si>
    <t>Zahlungen
insgesamt</t>
  </si>
  <si>
    <t xml:space="preserve">Davon </t>
  </si>
  <si>
    <t>Auszahlungen</t>
  </si>
  <si>
    <t>Noch: Auszahlungen</t>
  </si>
  <si>
    <t xml:space="preserve">      Jugendamt, Gemeindeverbände</t>
  </si>
  <si>
    <t xml:space="preserve">      Jugendamt, Gemeindeverbände </t>
  </si>
  <si>
    <t>1) nur bei kameraler Haushaltsführung</t>
  </si>
  <si>
    <t>______</t>
  </si>
  <si>
    <t>Der Nachweis an dieser Stelle ist nur bei kameraler Haushaltsführung möglich.</t>
  </si>
  <si>
    <t xml:space="preserve">   kreisangehörige Gemeinden ohne</t>
  </si>
  <si>
    <t xml:space="preserve">       Jugendamt, Gemeindeverbände</t>
  </si>
  <si>
    <t>Auskunftspflichtig sind die örtlichen und überörtlichen Träger der Kinder- und Jugendhilfe, die oberste Landes-</t>
  </si>
  <si>
    <t>jugendbehörde sowie die kreisangehörigen Gemeinden ohne Jugendamt und Gemeindeverbände, soweit sie</t>
  </si>
  <si>
    <t>körperschaft, der direkt für Leistungen an den Letztempfänger erbracht wird. Haushaltsmäßige Belastungen auf</t>
  </si>
  <si>
    <t>jeder Ebene bleiben unberücksichtigt. Zuweisungen, Umlagen, Erstattungen und Darlehen der öffentlichen Haus-</t>
  </si>
  <si>
    <t>halte untereinander (sog. Zahlungsverkehr) sind somit nicht in den nachfolgenden Ergebnissen enthalten.</t>
  </si>
  <si>
    <t>Einrichtungen zugeordnet werden können.</t>
  </si>
  <si>
    <t>Gemeinden ohne Jugendamt und Gemeindeverbände nachgewiesen, die weder Einzel- und Gruppenhilfen noch</t>
  </si>
  <si>
    <t>mittelbaren Ist-Auszahlungen bzw. Ist-Einzahlungen erfasst. Maßgebend ist der Aufwand der jeweiligen Gebiets-</t>
  </si>
  <si>
    <t>Aufgaben der Kinder- und Jugendhilfe wahrnehmen. In der Kinder- und Jugendhilfestatistik werden nur die un-</t>
  </si>
  <si>
    <t>Nachzuweisen sind alle Auszahlungen der Träger der öffentlichen Kinder- und Jugendhilfe für individuelle</t>
  </si>
  <si>
    <t>der freien Kinder- und Jugendhilfe.</t>
  </si>
  <si>
    <t>sonstige laufende und einmalige Auszahlungen</t>
  </si>
  <si>
    <t>Einrichtungen der öffentlichen Träger sowie Zuschüsse für Einrichtungen freier Träger.</t>
  </si>
  <si>
    <t>nachgewiesen werden, die aus öffentlichen Mitteln für Zwecke der Kinder- und Jugendhilfe geleistet werden.</t>
  </si>
  <si>
    <t>§§ 98 bis 103 des Achten Buches Sozialgesetzbuch (SGB VIII) - Kinder- und Jugendhilfe - in der Fassung der</t>
  </si>
  <si>
    <t>Bekanntmachung vom 11. September 2012 (BGBl. I S. 2022), in Verbindung mit dem Gesetz über die Statistik</t>
  </si>
  <si>
    <t>für Bundeszwecke (Bundesstatistikgesetz - BStatG) vom 22. Januar 1987 (BGBl. I S. 462, 565), zuletzt geändert</t>
  </si>
  <si>
    <t>Art der Einrichtung 
_____
Trägergruppe</t>
  </si>
  <si>
    <t>Personal- und Versorgungsauszahlungen (Hierzu zählen auch die Aufwandsentschädigungen der</t>
  </si>
  <si>
    <t>ehrenamtlichen Betreuer.)</t>
  </si>
  <si>
    <t>durch Artikel 13 des Gesetzes vom 25. Juli 2013 (BGBl. I S. 2749).</t>
  </si>
  <si>
    <t xml:space="preserve">Ab dem Haushaltsjahr 2009 können die Thüringer Kommunen entsprechend der Landesgesetzgebung zur </t>
  </si>
  <si>
    <t xml:space="preserve">Einführung der kommunalen doppelten Buchführung (Doppik) ihre Haushaltswirtschaft nach den Grundsätzen </t>
  </si>
  <si>
    <t>kreisfreie Städte/
Landkreise</t>
  </si>
  <si>
    <t>kreisangehörige
Gemeinden
ohne
Jugendamt/
Gemeinde-
verbände</t>
  </si>
  <si>
    <t>Land</t>
  </si>
  <si>
    <t xml:space="preserve">   kreisfreie Städte/Landkreise</t>
  </si>
  <si>
    <t xml:space="preserve">   Land</t>
  </si>
  <si>
    <t xml:space="preserve">    kreisfreie Städte/Landkreise</t>
  </si>
  <si>
    <t xml:space="preserve">    Land</t>
  </si>
  <si>
    <r>
      <t>Träger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 xml:space="preserve"> ____
Trägergruppe
____
Land</t>
    </r>
  </si>
  <si>
    <r>
      <t xml:space="preserve">Auszahlungen
für Personal
der
Jugendhilfe-
verwaltung </t>
    </r>
    <r>
      <rPr>
        <vertAlign val="superscript"/>
        <sz val="9"/>
        <rFont val="Arial"/>
        <family val="2"/>
      </rPr>
      <t>1)</t>
    </r>
  </si>
  <si>
    <r>
      <t xml:space="preserve">je
Einwohner </t>
    </r>
    <r>
      <rPr>
        <vertAlign val="superscript"/>
        <sz val="9"/>
        <rFont val="Arial"/>
        <family val="2"/>
      </rPr>
      <t>2)</t>
    </r>
  </si>
  <si>
    <t>Unabhängig davon wurde der vorliegende Statistische Bericht an die Terminologie der Doppik angepasst. Durch</t>
  </si>
  <si>
    <t>diese Anpassung wurden die bisherigen Rechengrößen "Ausgaben" und "Einnahmen" in die Rechengrößen</t>
  </si>
  <si>
    <t xml:space="preserve"> Land</t>
  </si>
  <si>
    <t>1) nur bei kameraler Haushaltsführung - 2) mittlere Bevölkerung - Fortschreibung auf der Basis des Zensus 2011</t>
  </si>
  <si>
    <t xml:space="preserve">der Doppik führen. Dabei obliegt die Umstellung des Rechnungs- und Haushaltswesens den Kommunen selbst. </t>
  </si>
  <si>
    <t>1. Auszahlungen und Einzahlungen der öffentlichen Kinder- und Jugendhilfe 2008 bis 2014</t>
  </si>
  <si>
    <t>Kinder- und Jugendhilfe für Einrichtungen 2014 nach</t>
  </si>
  <si>
    <t>hilfen 2014 nach Art der Auszahlungen und Einzahlungen sowie nach Hilfen und Trägergruppen</t>
  </si>
  <si>
    <t>2. Auszahlungen und Einzahlungen der öffentlichen Kinder- und Jugendhilfe 2014</t>
  </si>
  <si>
    <t>2. Auszahlungen der öffentlichen Kinder- und Jugendhilfe 2014 nach Hilfearten</t>
  </si>
  <si>
    <t xml:space="preserve">  reine Auszahlungen insgesamt</t>
  </si>
  <si>
    <t>öffentlichen Kinder- und Jugendhilfe 2014</t>
  </si>
  <si>
    <t xml:space="preserve">Auszahlungen und Einzahlungen der öffentlichen Kinder- und Jugendhilfe 2014 nach </t>
  </si>
  <si>
    <t>Gruppenhilfen 2014 nach Art der Auszahlungen und Einzahlungen sowie nach Hilfen und</t>
  </si>
  <si>
    <t>2014 nach Art der Auszahlungen und Einzahlungen, Art der Einrichtungen und Trägergruppen</t>
  </si>
  <si>
    <t xml:space="preserve">Auszahlungen und Einzahlungen der öffentlichen Kinder- und Jugendhilfe 2014 nach Art   </t>
  </si>
  <si>
    <t>Auszahlungen und Einzahlungen der öffentlichen Kinder- und Jugendhilfe 2008 bis 2014</t>
  </si>
  <si>
    <t>Hier werden die Personalausgaben des Landes, der kreisfreien Städte und Landkreise sowie der kreisangehörigen</t>
  </si>
  <si>
    <t>Erzieherischer Kinder- und Jugendschutz,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</si>
  <si>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</si>
  <si>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</si>
  <si>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</si>
  <si>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</si>
  <si>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</si>
  <si>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</si>
  <si>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</si>
  <si>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</si>
  <si>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</si>
  <si>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</si>
  <si>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</si>
  <si>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</si>
  <si>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 xml:space="preserve"> </t>
  </si>
  <si>
    <t>Auszahlungen und Einzahlungen der öffentlichen Kinder- und Jugendhilfe in Thüringen 2014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</si>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</sst>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\ &quot;DM&quot;;[Red]\-#,##0\ &quot;DM&quot;"/>
    <numFmt numFmtId="165" formatCode="#\ ###\ ###"/>
    <numFmt numFmtId="166" formatCode="##_D;General"/>
    <numFmt numFmtId="167" formatCode="##;General"/>
    <numFmt numFmtId="168" formatCode="##0.0_D_D;General"/>
    <numFmt numFmtId="169" formatCode="#\ ###\ ###_D;[=0]\-_D_D;General"/>
    <numFmt numFmtId="170" formatCode="#\ ###\ ###_D;[=0]\-_D;General"/>
    <numFmt numFmtId="171" formatCode="@_D"/>
    <numFmt numFmtId="172" formatCode="#\ ###0.00_D;General"/>
    <numFmt numFmtId="173" formatCode="##0_D;General"/>
    <numFmt numFmtId="174" formatCode="#\ ###\ ###_D;[=0]\._D;General"/>
    <numFmt numFmtId="175" formatCode="0_D"/>
    <numFmt numFmtId="176" formatCode="##_D_D_D;General"/>
    <numFmt numFmtId="177" formatCode="#\ ###\ ###_D_D;[=0]\-_D_D;General"/>
    <numFmt numFmtId="178" formatCode="0_D;General"/>
    <numFmt numFmtId="179" formatCode="#\ ###\ ###_D_D_I_I;[=0]\-_D_D_I_I;General"/>
    <numFmt numFmtId="180" formatCode="#\ ###\ ###_D_D_I_I_I;[=0]\-_D_D_I_I_I;General"/>
    <numFmt numFmtId="181" formatCode="#\ ###\ ###_D_D_D_I_I_I;[=0]\-_D_D_D_I_I_I;General"/>
    <numFmt numFmtId="182" formatCode="#\ ###\ ##0.0_D_D_I_I_I;[=0]\-_D_D_I_I_I;General"/>
    <numFmt numFmtId="183" formatCode="0.0"/>
    <numFmt numFmtId="184" formatCode="###_D"/>
    <numFmt numFmtId="185" formatCode="#\ ###\ ###\ ##0_D;[=0]\-_D"/>
    <numFmt numFmtId="186" formatCode="#\ ###\ ###\ ##0_D_D_D;[=0]\-_D_D_D"/>
    <numFmt numFmtId="187" formatCode="#\ ###\ ###\ ##0_D_D_D_D;[=0]\-_D_D_D_D"/>
    <numFmt numFmtId="188" formatCode="@_D_D_D_D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\ ###\ ##0_D;General"/>
    <numFmt numFmtId="198" formatCode="#\ ###\ ###_D_D_D_I_I;[=0]\-_D_D_D_I_I;General"/>
    <numFmt numFmtId="199" formatCode="#\ ###\ ###_D;[=0]_D;General"/>
    <numFmt numFmtId="200" formatCode="#\ ###\ ##0_D;"/>
    <numFmt numFmtId="201" formatCode="0.0_ ;\-0.0\ "/>
    <numFmt numFmtId="202" formatCode="#\ ####\ ###.000"/>
    <numFmt numFmtId="203" formatCode="#\ ###\ ###.000"/>
    <numFmt numFmtId="204" formatCode="0.000"/>
    <numFmt numFmtId="205" formatCode="0_ ;\-0\ "/>
    <numFmt numFmtId="206" formatCode="#\ ###\ ##0_D_D_I_I_I;[=0]\-_D_D_I_I_I;General"/>
    <numFmt numFmtId="207" formatCode="#\ ###\ ##0_D\-\D_D_I_I_I;[=0]\-_D_D_D_I_I_I;General"/>
    <numFmt numFmtId="208" formatCode="#\ ###\ ##0_D_D_D_I_I_I;[=0]\-_D_D_D_I_I_I;General"/>
    <numFmt numFmtId="209" formatCode="#\ ###\ ###_D"/>
    <numFmt numFmtId="210" formatCode="#\ ###\ ##0_D"/>
    <numFmt numFmtId="211" formatCode="#\ ###\ ##0.0_D_D_I_I;[=0]\-_D_D_I_I"/>
    <numFmt numFmtId="212" formatCode="#\ ###\ ##0_D_D_D_I_I;[=0]\-_D_D_D_I_I;General"/>
  </numFmts>
  <fonts count="65">
    <font>
      <sz val="10"/>
      <name val="Arial"/>
      <family val="0"/>
    </font>
    <font>
      <sz val="12"/>
      <color indexed="8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vertAlign val="superscript"/>
      <sz val="9"/>
      <name val="Arial"/>
      <family val="2"/>
    </font>
    <font>
      <sz val="14.7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"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17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73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6" fontId="5" fillId="0" borderId="13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66" fontId="5" fillId="0" borderId="14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69" fontId="0" fillId="0" borderId="0" xfId="0" applyNumberFormat="1" applyAlignment="1">
      <alignment/>
    </xf>
    <xf numFmtId="169" fontId="8" fillId="0" borderId="0" xfId="0" applyNumberFormat="1" applyFont="1" applyAlignment="1">
      <alignment/>
    </xf>
    <xf numFmtId="177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49" fontId="61" fillId="0" borderId="0" xfId="53" applyNumberFormat="1" applyFont="1" applyFill="1" applyBorder="1" applyAlignment="1">
      <alignment vertical="center" wrapText="1"/>
      <protection/>
    </xf>
    <xf numFmtId="49" fontId="61" fillId="0" borderId="0" xfId="53" applyNumberFormat="1" applyFont="1" applyFill="1" applyAlignment="1">
      <alignment vertical="center" wrapText="1"/>
      <protection/>
    </xf>
    <xf numFmtId="0" fontId="62" fillId="0" borderId="0" xfId="0" applyFont="1" applyFill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/>
    </xf>
    <xf numFmtId="170" fontId="5" fillId="0" borderId="0" xfId="53" applyNumberFormat="1" applyFont="1">
      <alignment/>
      <protection/>
    </xf>
    <xf numFmtId="170" fontId="6" fillId="0" borderId="0" xfId="53" applyNumberFormat="1" applyFont="1">
      <alignment/>
      <protection/>
    </xf>
    <xf numFmtId="173" fontId="5" fillId="0" borderId="0" xfId="53" applyNumberFormat="1" applyFont="1">
      <alignment/>
      <protection/>
    </xf>
    <xf numFmtId="172" fontId="5" fillId="0" borderId="0" xfId="53" applyNumberFormat="1" applyFont="1">
      <alignment/>
      <protection/>
    </xf>
    <xf numFmtId="172" fontId="6" fillId="0" borderId="0" xfId="53" applyNumberFormat="1" applyFont="1">
      <alignment/>
      <protection/>
    </xf>
    <xf numFmtId="186" fontId="5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0" fontId="62" fillId="0" borderId="0" xfId="0" applyFont="1" applyAlignment="1">
      <alignment/>
    </xf>
    <xf numFmtId="49" fontId="63" fillId="0" borderId="0" xfId="53" applyNumberFormat="1" applyFont="1" applyFill="1" applyAlignment="1">
      <alignment horizontal="left" vertical="center" wrapText="1"/>
      <protection/>
    </xf>
    <xf numFmtId="49" fontId="63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 quotePrefix="1">
      <alignment/>
    </xf>
    <xf numFmtId="0" fontId="11" fillId="0" borderId="0" xfId="47" applyFont="1" applyAlignment="1" applyProtection="1">
      <alignment/>
      <protection/>
    </xf>
    <xf numFmtId="0" fontId="6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0" xfId="0" applyFont="1" applyBorder="1" applyAlignment="1">
      <alignment/>
    </xf>
    <xf numFmtId="188" fontId="3" fillId="0" borderId="0" xfId="0" applyNumberFormat="1" applyFont="1" applyAlignment="1" quotePrefix="1">
      <alignment horizontal="right"/>
    </xf>
    <xf numFmtId="188" fontId="2" fillId="0" borderId="0" xfId="0" applyNumberFormat="1" applyFont="1" applyAlignment="1" quotePrefix="1">
      <alignment horizontal="right"/>
    </xf>
    <xf numFmtId="0" fontId="12" fillId="0" borderId="0" xfId="0" applyFont="1" applyAlignment="1" quotePrefix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170" fontId="5" fillId="0" borderId="0" xfId="53" applyNumberFormat="1" applyFont="1" applyAlignment="1">
      <alignment/>
      <protection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200" fontId="5" fillId="0" borderId="0" xfId="53" applyNumberFormat="1" applyFont="1">
      <alignment/>
      <protection/>
    </xf>
    <xf numFmtId="172" fontId="5" fillId="0" borderId="0" xfId="53" applyNumberFormat="1" applyFont="1">
      <alignment/>
      <protection/>
    </xf>
    <xf numFmtId="179" fontId="5" fillId="0" borderId="0" xfId="0" applyNumberFormat="1" applyFont="1" applyAlignment="1">
      <alignment/>
    </xf>
    <xf numFmtId="170" fontId="5" fillId="0" borderId="0" xfId="53" applyNumberFormat="1" applyFont="1">
      <alignment/>
      <protection/>
    </xf>
    <xf numFmtId="170" fontId="2" fillId="0" borderId="0" xfId="0" applyNumberFormat="1" applyFont="1" applyAlignment="1">
      <alignment/>
    </xf>
    <xf numFmtId="203" fontId="5" fillId="0" borderId="0" xfId="0" applyNumberFormat="1" applyFont="1" applyAlignment="1">
      <alignment/>
    </xf>
    <xf numFmtId="203" fontId="6" fillId="0" borderId="0" xfId="0" applyNumberFormat="1" applyFont="1" applyAlignment="1">
      <alignment/>
    </xf>
    <xf numFmtId="210" fontId="5" fillId="0" borderId="0" xfId="53" applyNumberFormat="1" applyFont="1">
      <alignment/>
      <protection/>
    </xf>
    <xf numFmtId="211" fontId="5" fillId="0" borderId="0" xfId="0" applyNumberFormat="1" applyFont="1" applyAlignment="1">
      <alignment/>
    </xf>
    <xf numFmtId="211" fontId="6" fillId="0" borderId="0" xfId="0" applyNumberFormat="1" applyFont="1" applyAlignment="1">
      <alignment/>
    </xf>
    <xf numFmtId="212" fontId="6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Auszahlungen und Einzahlungen der öffentlichen Kinder- und Jugendhilfe 2008 bis 2014</a:t>
            </a:r>
          </a:p>
        </c:rich>
      </c:tx>
      <c:layout>
        <c:manualLayout>
          <c:xMode val="factor"/>
          <c:yMode val="factor"/>
          <c:x val="-0.044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7225"/>
          <c:w val="0.922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0E8"/>
                </a:gs>
                <a:gs pos="100000">
                  <a:srgbClr val="FF99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D0E8"/>
                  </a:gs>
                  <a:gs pos="100000">
                    <a:srgbClr val="FF99CC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Zahlengrafik!$B$2:$H$2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586</c:v>
                </c:pt>
                <c:pt idx="1">
                  <c:v>640</c:v>
                </c:pt>
                <c:pt idx="2">
                  <c:v>698</c:v>
                </c:pt>
                <c:pt idx="3">
                  <c:v>749</c:v>
                </c:pt>
                <c:pt idx="4">
                  <c:v>781</c:v>
                </c:pt>
                <c:pt idx="5">
                  <c:v>836</c:v>
                </c:pt>
                <c:pt idx="6">
                  <c:v>857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CEE6FF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57</c:v>
                </c:pt>
                <c:pt idx="1">
                  <c:v>56</c:v>
                </c:pt>
                <c:pt idx="2">
                  <c:v>60</c:v>
                </c:pt>
                <c:pt idx="3">
                  <c:v>59</c:v>
                </c:pt>
                <c:pt idx="4">
                  <c:v>67</c:v>
                </c:pt>
                <c:pt idx="5">
                  <c:v>70</c:v>
                </c:pt>
                <c:pt idx="6">
                  <c:v>78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BFBFD5"/>
                </a:gs>
                <a:gs pos="100000">
                  <a:srgbClr val="6666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528</c:v>
                </c:pt>
                <c:pt idx="1">
                  <c:v>584</c:v>
                </c:pt>
                <c:pt idx="2">
                  <c:v>638</c:v>
                </c:pt>
                <c:pt idx="3">
                  <c:v>690</c:v>
                </c:pt>
                <c:pt idx="4">
                  <c:v>714</c:v>
                </c:pt>
                <c:pt idx="5">
                  <c:v>766</c:v>
                </c:pt>
                <c:pt idx="6">
                  <c:v>778</c:v>
                </c:pt>
              </c:numCache>
            </c:numRef>
          </c:val>
        </c:ser>
        <c:gapWidth val="60"/>
        <c:axId val="21338276"/>
        <c:axId val="57826757"/>
      </c:barChart>
      <c:catAx>
        <c:axId val="213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26757"/>
        <c:crosses val="autoZero"/>
        <c:auto val="1"/>
        <c:lblOffset val="100"/>
        <c:tickLblSkip val="1"/>
        <c:noMultiLvlLbl val="0"/>
      </c:catAx>
      <c:valAx>
        <c:axId val="578267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8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25"/>
          <c:w val="0.983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7E5E5"/>
                </a:gs>
                <a:gs pos="50000">
                  <a:srgbClr val="CCFFFF"/>
                </a:gs>
                <a:gs pos="100000">
                  <a:srgbClr val="B7E5E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111103.904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BBBBEA"/>
                </a:gs>
                <a:gs pos="50000">
                  <a:srgbClr val="CCCCFF"/>
                </a:gs>
                <a:gs pos="100000">
                  <a:srgbClr val="BBBBEA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10459.098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606090"/>
                </a:gs>
                <a:gs pos="50000">
                  <a:srgbClr val="666699"/>
                </a:gs>
                <a:gs pos="100000">
                  <a:srgbClr val="60609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3836.434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C0C0C0"/>
                </a:gs>
                <a:gs pos="50000">
                  <a:srgbClr val="DEDEDE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18247.565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CC99FF"/>
                </a:gs>
                <a:gs pos="50000">
                  <a:srgbClr val="E2C4FF"/>
                </a:gs>
                <a:gs pos="100000">
                  <a:srgbClr val="CC99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67073.519</c:v>
                </c:pt>
              </c:numCache>
            </c:numRef>
          </c:val>
        </c:ser>
        <c:overlap val="100"/>
        <c:gapWidth val="200"/>
        <c:axId val="50678766"/>
        <c:axId val="53455711"/>
      </c:barChart>
      <c:catAx>
        <c:axId val="50678766"/>
        <c:scaling>
          <c:orientation val="minMax"/>
        </c:scaling>
        <c:axPos val="b"/>
        <c:delete val="1"/>
        <c:majorTickMark val="out"/>
        <c:minorTickMark val="none"/>
        <c:tickLblPos val="nextTo"/>
        <c:crossAx val="53455711"/>
        <c:crosses val="autoZero"/>
        <c:auto val="1"/>
        <c:lblOffset val="100"/>
        <c:tickLblSkip val="1"/>
        <c:noMultiLvlLbl val="0"/>
      </c:catAx>
      <c:valAx>
        <c:axId val="53455711"/>
        <c:scaling>
          <c:orientation val="minMax"/>
        </c:scaling>
        <c:axPos val="l"/>
        <c:delete val="1"/>
        <c:majorTickMark val="out"/>
        <c:minorTickMark val="none"/>
        <c:tickLblPos val="nextTo"/>
        <c:crossAx val="506787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3175"/>
          <c:w val="0.6235"/>
          <c:h val="0.913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C0E2EB"/>
                </a:gs>
                <a:gs pos="2000">
                  <a:srgbClr val="C0E2EB"/>
                </a:gs>
                <a:gs pos="50000">
                  <a:srgbClr val="CFE5F0"/>
                </a:gs>
                <a:gs pos="53000">
                  <a:srgbClr val="D1E5F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AC1C1"/>
                  </a:gs>
                  <a:gs pos="2000">
                    <a:srgbClr val="9AC1C1"/>
                  </a:gs>
                  <a:gs pos="49628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Zahlengrafik!$C$19</c:f>
              <c:numCache>
                <c:ptCount val="1"/>
                <c:pt idx="0">
                  <c:v>585826.905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587694"/>
                </a:gs>
                <a:gs pos="50000">
                  <a:srgbClr val="B7C5D4"/>
                </a:gs>
                <a:gs pos="100000">
                  <a:srgbClr val="4D678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D6781"/>
                  </a:gs>
                  <a:gs pos="50000">
                    <a:srgbClr val="99CCFF"/>
                  </a:gs>
                  <a:gs pos="100000">
                    <a:srgbClr val="4D6781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Zahlengrafik!$C$20</c:f>
              <c:numCache>
                <c:ptCount val="1"/>
                <c:pt idx="0">
                  <c:v>19624.068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E1E8F5"/>
                </a:gs>
                <a:gs pos="40833">
                  <a:srgbClr val="CC99FF"/>
                </a:gs>
                <a:gs pos="98000">
                  <a:srgbClr val="CC99FF"/>
                </a:gs>
                <a:gs pos="100000">
                  <a:srgbClr val="93CDDD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99FF"/>
                  </a:gs>
                  <a:gs pos="0">
                    <a:srgbClr val="CC99FF"/>
                  </a:gs>
                  <a:gs pos="50000">
                    <a:srgbClr val="E4C9FF"/>
                  </a:gs>
                  <a:gs pos="98000">
                    <a:srgbClr val="CC99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Zahlengrafik!$C$21</c:f>
              <c:numCache>
                <c:ptCount val="1"/>
                <c:pt idx="0">
                  <c:v>40762.951</c:v>
                </c:pt>
              </c:numCache>
            </c:numRef>
          </c:val>
        </c:ser>
        <c:overlap val="100"/>
        <c:gapWidth val="55"/>
        <c:axId val="11339352"/>
        <c:axId val="34945305"/>
      </c:barChart>
      <c:catAx>
        <c:axId val="11339352"/>
        <c:scaling>
          <c:orientation val="minMax"/>
        </c:scaling>
        <c:axPos val="b"/>
        <c:delete val="1"/>
        <c:majorTickMark val="out"/>
        <c:minorTickMark val="none"/>
        <c:tickLblPos val="nextTo"/>
        <c:crossAx val="34945305"/>
        <c:crosses val="autoZero"/>
        <c:auto val="1"/>
        <c:lblOffset val="100"/>
        <c:tickLblSkip val="1"/>
        <c:noMultiLvlLbl val="0"/>
      </c:catAx>
      <c:valAx>
        <c:axId val="34945305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11339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0.64875</cdr:x>
      <cdr:y>0.695</cdr:y>
    </cdr:from>
    <cdr:to>
      <cdr:x>0.88275</cdr:x>
      <cdr:y>0.78675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04950" y="148590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Diagramm 1"/>
        <xdr:cNvGraphicFramePr/>
      </xdr:nvGraphicFramePr>
      <xdr:xfrm>
        <a:off x="161925" y="133350"/>
        <a:ext cx="5248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85725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190750" y="3619500"/>
          <a:ext cx="161925" cy="13335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24275" y="3619500"/>
          <a:ext cx="161925" cy="1238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BCBCD3"/>
            </a:gs>
            <a:gs pos="100000">
              <a:srgbClr val="6666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95250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1500" y="3619500"/>
          <a:ext cx="171450" cy="123825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D0E8"/>
            </a:gs>
            <a:gs pos="100000">
              <a:srgbClr val="FF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90700" y="4295775"/>
          <a:ext cx="2095500" cy="390525"/>
        </a:xfrm>
        <a:prstGeom prst="rect">
          <a:avLst/>
        </a:prstGeom>
        <a:gradFill rotWithShape="1">
          <a:gsLst>
            <a:gs pos="0">
              <a:srgbClr val="FFECF6"/>
            </a:gs>
            <a:gs pos="100000">
              <a:srgbClr val="FFC9E4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insgesamt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856,9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6958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886325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8958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89585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0</xdr:rowOff>
    </xdr:from>
    <xdr:to>
      <xdr:col>32</xdr:col>
      <xdr:colOff>66675</xdr:colOff>
      <xdr:row>43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2943225" y="5038725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Einzel- und Gruppenhilfen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24,6 %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647700" y="8020050"/>
          <a:ext cx="161925" cy="123825"/>
        </a:xfrm>
        <a:prstGeom prst="rect">
          <a:avLst/>
        </a:prstGeom>
        <a:gradFill rotWithShape="1">
          <a:gsLst>
            <a:gs pos="0">
              <a:srgbClr val="4D6781"/>
            </a:gs>
            <a:gs pos="50000">
              <a:srgbClr val="99CCFF"/>
            </a:gs>
            <a:gs pos="100000">
              <a:srgbClr val="4D678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647700" y="8258175"/>
          <a:ext cx="161925" cy="1333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62</xdr:row>
      <xdr:rowOff>0</xdr:rowOff>
    </xdr:from>
    <xdr:to>
      <xdr:col>21</xdr:col>
      <xdr:colOff>152400</xdr:colOff>
      <xdr:row>63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3390900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64</xdr:row>
      <xdr:rowOff>9525</xdr:rowOff>
    </xdr:from>
    <xdr:to>
      <xdr:col>21</xdr:col>
      <xdr:colOff>152400</xdr:colOff>
      <xdr:row>65</xdr:row>
      <xdr:rowOff>9525</xdr:rowOff>
    </xdr:to>
    <xdr:sp>
      <xdr:nvSpPr>
        <xdr:cNvPr id="15" name="Rectangle 16"/>
        <xdr:cNvSpPr>
          <a:spLocks/>
        </xdr:cNvSpPr>
      </xdr:nvSpPr>
      <xdr:spPr>
        <a:xfrm>
          <a:off x="3390900" y="8020050"/>
          <a:ext cx="161925" cy="123825"/>
        </a:xfrm>
        <a:prstGeom prst="rect">
          <a:avLst/>
        </a:prstGeom>
        <a:gradFill rotWithShape="1">
          <a:gsLst>
            <a:gs pos="0">
              <a:srgbClr val="9999FF"/>
            </a:gs>
            <a:gs pos="50000">
              <a:srgbClr val="C4C4FF"/>
            </a:gs>
            <a:gs pos="100000">
              <a:srgbClr val="99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66</xdr:row>
      <xdr:rowOff>0</xdr:rowOff>
    </xdr:from>
    <xdr:to>
      <xdr:col>21</xdr:col>
      <xdr:colOff>152400</xdr:colOff>
      <xdr:row>67</xdr:row>
      <xdr:rowOff>9525</xdr:rowOff>
    </xdr:to>
    <xdr:sp>
      <xdr:nvSpPr>
        <xdr:cNvPr id="16" name="Rectangle 17"/>
        <xdr:cNvSpPr>
          <a:spLocks/>
        </xdr:cNvSpPr>
      </xdr:nvSpPr>
      <xdr:spPr>
        <a:xfrm>
          <a:off x="3390900" y="8258175"/>
          <a:ext cx="161925" cy="133350"/>
        </a:xfrm>
        <a:prstGeom prst="rect">
          <a:avLst/>
        </a:prstGeom>
        <a:gradFill rotWithShape="1">
          <a:gsLst>
            <a:gs pos="0">
              <a:srgbClr val="606090"/>
            </a:gs>
            <a:gs pos="50000">
              <a:srgbClr val="666699"/>
            </a:gs>
            <a:gs pos="100000">
              <a:srgbClr val="60609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68</xdr:row>
      <xdr:rowOff>28575</xdr:rowOff>
    </xdr:from>
    <xdr:to>
      <xdr:col>22</xdr:col>
      <xdr:colOff>0</xdr:colOff>
      <xdr:row>69</xdr:row>
      <xdr:rowOff>38100</xdr:rowOff>
    </xdr:to>
    <xdr:sp>
      <xdr:nvSpPr>
        <xdr:cNvPr id="17" name="Rectangle 18"/>
        <xdr:cNvSpPr>
          <a:spLocks/>
        </xdr:cNvSpPr>
      </xdr:nvSpPr>
      <xdr:spPr>
        <a:xfrm>
          <a:off x="3390900" y="8534400"/>
          <a:ext cx="171450" cy="1333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DCDCDC"/>
            </a:gs>
            <a:gs pos="100000">
              <a:srgbClr val="C0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71</xdr:row>
      <xdr:rowOff>0</xdr:rowOff>
    </xdr:from>
    <xdr:to>
      <xdr:col>22</xdr:col>
      <xdr:colOff>9525</xdr:colOff>
      <xdr:row>72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400425" y="8877300"/>
          <a:ext cx="171450" cy="1238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9525</xdr:rowOff>
    </xdr:from>
    <xdr:to>
      <xdr:col>16</xdr:col>
      <xdr:colOff>76200</xdr:colOff>
      <xdr:row>43</xdr:row>
      <xdr:rowOff>104775</xdr:rowOff>
    </xdr:to>
    <xdr:sp>
      <xdr:nvSpPr>
        <xdr:cNvPr id="19" name="Rectangle 29"/>
        <xdr:cNvSpPr>
          <a:spLocks/>
        </xdr:cNvSpPr>
      </xdr:nvSpPr>
      <xdr:spPr>
        <a:xfrm>
          <a:off x="361950" y="5048250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Einrichtungen der Jugendhilfe 75,4 %</a:t>
          </a:r>
        </a:p>
      </xdr:txBody>
    </xdr:sp>
    <xdr:clientData/>
  </xdr:twoCellAnchor>
  <xdr:twoCellAnchor>
    <xdr:from>
      <xdr:col>18</xdr:col>
      <xdr:colOff>95250</xdr:colOff>
      <xdr:row>44</xdr:row>
      <xdr:rowOff>19050</xdr:rowOff>
    </xdr:from>
    <xdr:to>
      <xdr:col>33</xdr:col>
      <xdr:colOff>0</xdr:colOff>
      <xdr:row>61</xdr:row>
      <xdr:rowOff>57150</xdr:rowOff>
    </xdr:to>
    <xdr:graphicFrame>
      <xdr:nvGraphicFramePr>
        <xdr:cNvPr id="20" name="Diagramm 30"/>
        <xdr:cNvGraphicFramePr/>
      </xdr:nvGraphicFramePr>
      <xdr:xfrm>
        <a:off x="3009900" y="5553075"/>
        <a:ext cx="23336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44</xdr:row>
      <xdr:rowOff>66675</xdr:rowOff>
    </xdr:from>
    <xdr:to>
      <xdr:col>16</xdr:col>
      <xdr:colOff>0</xdr:colOff>
      <xdr:row>61</xdr:row>
      <xdr:rowOff>66675</xdr:rowOff>
    </xdr:to>
    <xdr:graphicFrame>
      <xdr:nvGraphicFramePr>
        <xdr:cNvPr id="21" name="Diagramm 4"/>
        <xdr:cNvGraphicFramePr/>
      </xdr:nvGraphicFramePr>
      <xdr:xfrm>
        <a:off x="676275" y="5600700"/>
        <a:ext cx="1914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</xdr:colOff>
      <xdr:row>53</xdr:row>
      <xdr:rowOff>28575</xdr:rowOff>
    </xdr:from>
    <xdr:to>
      <xdr:col>15</xdr:col>
      <xdr:colOff>104775</xdr:colOff>
      <xdr:row>55</xdr:row>
      <xdr:rowOff>47625</xdr:rowOff>
    </xdr:to>
    <xdr:sp>
      <xdr:nvSpPr>
        <xdr:cNvPr id="22" name="Textfeld 1"/>
        <xdr:cNvSpPr txBox="1">
          <a:spLocks noChangeArrowheads="1"/>
        </xdr:cNvSpPr>
      </xdr:nvSpPr>
      <xdr:spPr>
        <a:xfrm>
          <a:off x="1971675" y="6677025"/>
          <a:ext cx="561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90,7 %</a:t>
          </a:r>
        </a:p>
      </xdr:txBody>
    </xdr:sp>
    <xdr:clientData/>
  </xdr:twoCellAnchor>
  <xdr:twoCellAnchor>
    <xdr:from>
      <xdr:col>12</xdr:col>
      <xdr:colOff>38100</xdr:colOff>
      <xdr:row>45</xdr:row>
      <xdr:rowOff>9525</xdr:rowOff>
    </xdr:from>
    <xdr:to>
      <xdr:col>15</xdr:col>
      <xdr:colOff>66675</xdr:colOff>
      <xdr:row>48</xdr:row>
      <xdr:rowOff>9525</xdr:rowOff>
    </xdr:to>
    <xdr:sp>
      <xdr:nvSpPr>
        <xdr:cNvPr id="23" name="Textfeld 2"/>
        <xdr:cNvSpPr txBox="1">
          <a:spLocks noChangeArrowheads="1"/>
        </xdr:cNvSpPr>
      </xdr:nvSpPr>
      <xdr:spPr>
        <a:xfrm>
          <a:off x="1981200" y="5667375"/>
          <a:ext cx="5143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6,3 %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3,0 %</a:t>
          </a:r>
        </a:p>
      </xdr:txBody>
    </xdr:sp>
    <xdr:clientData/>
  </xdr:twoCellAnchor>
  <xdr:twoCellAnchor>
    <xdr:from>
      <xdr:col>28</xdr:col>
      <xdr:colOff>95250</xdr:colOff>
      <xdr:row>47</xdr:row>
      <xdr:rowOff>47625</xdr:rowOff>
    </xdr:from>
    <xdr:to>
      <xdr:col>32</xdr:col>
      <xdr:colOff>19050</xdr:colOff>
      <xdr:row>48</xdr:row>
      <xdr:rowOff>114300</xdr:rowOff>
    </xdr:to>
    <xdr:sp>
      <xdr:nvSpPr>
        <xdr:cNvPr id="24" name="Textfeld 3"/>
        <xdr:cNvSpPr txBox="1">
          <a:spLocks noChangeArrowheads="1"/>
        </xdr:cNvSpPr>
      </xdr:nvSpPr>
      <xdr:spPr>
        <a:xfrm>
          <a:off x="4629150" y="5953125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31,8 %</a:t>
          </a:r>
        </a:p>
      </xdr:txBody>
    </xdr:sp>
    <xdr:clientData/>
  </xdr:twoCellAnchor>
  <xdr:twoCellAnchor>
    <xdr:from>
      <xdr:col>28</xdr:col>
      <xdr:colOff>142875</xdr:colOff>
      <xdr:row>49</xdr:row>
      <xdr:rowOff>104775</xdr:rowOff>
    </xdr:from>
    <xdr:to>
      <xdr:col>32</xdr:col>
      <xdr:colOff>57150</xdr:colOff>
      <xdr:row>53</xdr:row>
      <xdr:rowOff>95250</xdr:rowOff>
    </xdr:to>
    <xdr:sp>
      <xdr:nvSpPr>
        <xdr:cNvPr id="25" name="Textfeld 4"/>
        <xdr:cNvSpPr txBox="1">
          <a:spLocks noChangeArrowheads="1"/>
        </xdr:cNvSpPr>
      </xdr:nvSpPr>
      <xdr:spPr>
        <a:xfrm>
          <a:off x="4676775" y="6257925"/>
          <a:ext cx="5619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1,8 %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5,0 %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17" customWidth="1"/>
  </cols>
  <sheetData>
    <row r="1" spans="1:2" ht="15.75">
      <c r="A1" s="116" t="s">
        <v>356</v>
      </c>
      <c r="B1" s="116"/>
    </row>
    <row r="4" spans="1:2" ht="25.5">
      <c r="A4" s="120" t="s">
        <v>369</v>
      </c>
      <c r="B4" s="120"/>
    </row>
    <row r="5" spans="1:2" ht="14.25">
      <c r="A5" s="118"/>
      <c r="B5" s="118"/>
    </row>
    <row r="6" spans="1:2" ht="14.25">
      <c r="A6" s="118"/>
      <c r="B6" s="118"/>
    </row>
    <row r="7" spans="1:2" ht="12.75">
      <c r="A7" s="117" t="s">
        <v>357</v>
      </c>
      <c r="B7" s="119"/>
    </row>
    <row r="10" spans="1:2" ht="12.75">
      <c r="A10" s="119" t="s">
        <v>370</v>
      </c>
      <c r="B10" s="119"/>
    </row>
    <row r="11" ht="12.75">
      <c r="A11" s="117" t="s">
        <v>358</v>
      </c>
    </row>
    <row r="14" ht="12.75">
      <c r="A14" s="117" t="s">
        <v>359</v>
      </c>
    </row>
    <row r="17" ht="12.75">
      <c r="A17" s="117" t="s">
        <v>360</v>
      </c>
    </row>
    <row r="18" ht="12.75">
      <c r="A18" s="117" t="s">
        <v>68</v>
      </c>
    </row>
    <row r="19" ht="12.75">
      <c r="A19" s="117" t="s">
        <v>361</v>
      </c>
    </row>
    <row r="20" ht="12.75">
      <c r="A20" s="117" t="s">
        <v>362</v>
      </c>
    </row>
    <row r="21" ht="12.75">
      <c r="A21" s="117" t="s">
        <v>363</v>
      </c>
    </row>
    <row r="24" spans="1:2" ht="12.75">
      <c r="A24" s="120" t="s">
        <v>364</v>
      </c>
      <c r="B24" s="120"/>
    </row>
    <row r="25" spans="1:2" ht="38.25">
      <c r="A25" s="121" t="s">
        <v>365</v>
      </c>
      <c r="B25" s="121"/>
    </row>
    <row r="28" spans="1:2" ht="12.75">
      <c r="A28" s="120" t="s">
        <v>366</v>
      </c>
      <c r="B28" s="120"/>
    </row>
    <row r="29" spans="1:2" ht="13.5" customHeight="1">
      <c r="A29" s="122" t="s">
        <v>367</v>
      </c>
      <c r="B29" s="122"/>
    </row>
    <row r="30" ht="12.75">
      <c r="A30" s="117" t="s">
        <v>368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31.00390625" style="0" customWidth="1"/>
    <col min="3" max="6" width="11.7109375" style="0" customWidth="1"/>
    <col min="7" max="7" width="10.28125" style="0" customWidth="1"/>
    <col min="8" max="8" width="10.57421875" style="0" customWidth="1"/>
    <col min="9" max="9" width="10.421875" style="0" customWidth="1"/>
    <col min="10" max="10" width="12.140625" style="0" customWidth="1"/>
    <col min="11" max="11" width="11.8515625" style="0" customWidth="1"/>
    <col min="12" max="12" width="9.140625" style="0" customWidth="1"/>
    <col min="13" max="13" width="8.8515625" style="0" customWidth="1"/>
    <col min="14" max="14" width="10.8515625" style="0" customWidth="1"/>
    <col min="15" max="15" width="4.28125" style="0" customWidth="1"/>
  </cols>
  <sheetData>
    <row r="1" spans="1:15" ht="12.75">
      <c r="A1" s="1"/>
      <c r="B1" s="22"/>
      <c r="C1" s="22"/>
      <c r="D1" s="22"/>
      <c r="E1" s="22"/>
      <c r="F1" s="31" t="s">
        <v>276</v>
      </c>
      <c r="G1" s="32" t="s">
        <v>348</v>
      </c>
      <c r="H1" s="22"/>
      <c r="I1" s="22"/>
      <c r="J1" s="22"/>
      <c r="K1" s="22"/>
      <c r="L1" s="22"/>
      <c r="M1" s="22"/>
      <c r="N1" s="22"/>
      <c r="O1" s="22"/>
    </row>
    <row r="2" spans="1:15" ht="12.75">
      <c r="A2" s="1"/>
      <c r="B2" s="22"/>
      <c r="C2" s="22"/>
      <c r="D2" s="22"/>
      <c r="E2" s="22"/>
      <c r="F2" s="31" t="s">
        <v>134</v>
      </c>
      <c r="G2" s="32" t="s">
        <v>114</v>
      </c>
      <c r="H2" s="22"/>
      <c r="I2" s="22"/>
      <c r="J2" s="22"/>
      <c r="K2" s="22"/>
      <c r="L2" s="22"/>
      <c r="M2" s="22"/>
      <c r="N2" s="22"/>
      <c r="O2" s="22"/>
    </row>
    <row r="3" spans="1:15" ht="12.75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182" t="s">
        <v>43</v>
      </c>
      <c r="B4" s="143" t="s">
        <v>334</v>
      </c>
      <c r="C4" s="160" t="s">
        <v>127</v>
      </c>
      <c r="D4" s="163" t="s">
        <v>131</v>
      </c>
      <c r="E4" s="176"/>
      <c r="F4" s="176"/>
      <c r="G4" s="185" t="s">
        <v>132</v>
      </c>
      <c r="H4" s="186"/>
      <c r="I4" s="187"/>
      <c r="J4" s="143" t="s">
        <v>335</v>
      </c>
      <c r="K4" s="160" t="s">
        <v>125</v>
      </c>
      <c r="L4" s="160" t="s">
        <v>113</v>
      </c>
      <c r="M4" s="131" t="s">
        <v>133</v>
      </c>
      <c r="N4" s="191"/>
      <c r="O4" s="163" t="s">
        <v>43</v>
      </c>
    </row>
    <row r="5" spans="1:15" ht="12.75">
      <c r="A5" s="183"/>
      <c r="B5" s="161"/>
      <c r="C5" s="161"/>
      <c r="D5" s="172"/>
      <c r="E5" s="173"/>
      <c r="F5" s="173"/>
      <c r="G5" s="188"/>
      <c r="H5" s="188"/>
      <c r="I5" s="189"/>
      <c r="J5" s="144"/>
      <c r="K5" s="161"/>
      <c r="L5" s="144"/>
      <c r="M5" s="132"/>
      <c r="N5" s="181"/>
      <c r="O5" s="190"/>
    </row>
    <row r="6" spans="1:15" ht="12.75">
      <c r="A6" s="183"/>
      <c r="B6" s="161"/>
      <c r="C6" s="161"/>
      <c r="D6" s="133" t="s">
        <v>19</v>
      </c>
      <c r="E6" s="140" t="s">
        <v>37</v>
      </c>
      <c r="F6" s="141"/>
      <c r="G6" s="179" t="s">
        <v>19</v>
      </c>
      <c r="H6" s="140" t="s">
        <v>29</v>
      </c>
      <c r="I6" s="178"/>
      <c r="J6" s="144"/>
      <c r="K6" s="161"/>
      <c r="L6" s="144"/>
      <c r="M6" s="133" t="s">
        <v>28</v>
      </c>
      <c r="N6" s="143" t="s">
        <v>336</v>
      </c>
      <c r="O6" s="190"/>
    </row>
    <row r="7" spans="1:15" ht="12.75">
      <c r="A7" s="183"/>
      <c r="B7" s="161"/>
      <c r="C7" s="161"/>
      <c r="D7" s="149"/>
      <c r="E7" s="160" t="s">
        <v>110</v>
      </c>
      <c r="F7" s="163" t="s">
        <v>107</v>
      </c>
      <c r="G7" s="180"/>
      <c r="H7" s="160" t="s">
        <v>111</v>
      </c>
      <c r="I7" s="160" t="s">
        <v>112</v>
      </c>
      <c r="J7" s="144"/>
      <c r="K7" s="161"/>
      <c r="L7" s="144"/>
      <c r="M7" s="149"/>
      <c r="N7" s="161"/>
      <c r="O7" s="190"/>
    </row>
    <row r="8" spans="1:15" ht="12.75">
      <c r="A8" s="183"/>
      <c r="B8" s="161"/>
      <c r="C8" s="161"/>
      <c r="D8" s="149"/>
      <c r="E8" s="161"/>
      <c r="F8" s="190"/>
      <c r="G8" s="180"/>
      <c r="H8" s="144"/>
      <c r="I8" s="144"/>
      <c r="J8" s="144"/>
      <c r="K8" s="161"/>
      <c r="L8" s="144"/>
      <c r="M8" s="149"/>
      <c r="N8" s="161"/>
      <c r="O8" s="190"/>
    </row>
    <row r="9" spans="1:15" ht="12.75">
      <c r="A9" s="183"/>
      <c r="B9" s="161"/>
      <c r="C9" s="162"/>
      <c r="D9" s="150"/>
      <c r="E9" s="162"/>
      <c r="F9" s="172"/>
      <c r="G9" s="181"/>
      <c r="H9" s="145"/>
      <c r="I9" s="145"/>
      <c r="J9" s="145"/>
      <c r="K9" s="162"/>
      <c r="L9" s="145"/>
      <c r="M9" s="150"/>
      <c r="N9" s="162"/>
      <c r="O9" s="190"/>
    </row>
    <row r="10" spans="1:15" ht="12.75">
      <c r="A10" s="184"/>
      <c r="B10" s="162"/>
      <c r="C10" s="168" t="s">
        <v>42</v>
      </c>
      <c r="D10" s="169"/>
      <c r="E10" s="169"/>
      <c r="F10" s="169"/>
      <c r="G10" s="159" t="s">
        <v>42</v>
      </c>
      <c r="H10" s="159"/>
      <c r="I10" s="159"/>
      <c r="J10" s="159"/>
      <c r="K10" s="159"/>
      <c r="L10" s="159"/>
      <c r="M10" s="170"/>
      <c r="N10" s="37" t="s">
        <v>44</v>
      </c>
      <c r="O10" s="172"/>
    </row>
    <row r="11" spans="1:15" ht="12" customHeight="1">
      <c r="A11" s="2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38"/>
    </row>
    <row r="12" spans="1:15" ht="15.75" customHeight="1">
      <c r="A12" s="7">
        <v>1</v>
      </c>
      <c r="B12" s="23" t="s">
        <v>81</v>
      </c>
      <c r="C12" s="79">
        <v>94182</v>
      </c>
      <c r="D12" s="79">
        <v>27507</v>
      </c>
      <c r="E12" s="79">
        <v>24161</v>
      </c>
      <c r="F12" s="79">
        <v>3346</v>
      </c>
      <c r="G12" s="79">
        <v>64274</v>
      </c>
      <c r="H12" s="79">
        <v>18195</v>
      </c>
      <c r="I12" s="79">
        <v>46079</v>
      </c>
      <c r="J12" s="79">
        <v>2402</v>
      </c>
      <c r="K12" s="79">
        <v>10728</v>
      </c>
      <c r="L12" s="79">
        <v>8604</v>
      </c>
      <c r="M12" s="79">
        <v>83454</v>
      </c>
      <c r="N12" s="82">
        <v>406.00492824130384</v>
      </c>
      <c r="O12" s="39">
        <v>1</v>
      </c>
    </row>
    <row r="13" spans="1:15" ht="15.75" customHeight="1">
      <c r="A13" s="7">
        <v>2</v>
      </c>
      <c r="B13" s="23" t="s">
        <v>82</v>
      </c>
      <c r="C13" s="79">
        <v>41286</v>
      </c>
      <c r="D13" s="79">
        <v>18896</v>
      </c>
      <c r="E13" s="79">
        <v>17581</v>
      </c>
      <c r="F13" s="79">
        <v>1315</v>
      </c>
      <c r="G13" s="79">
        <v>22390</v>
      </c>
      <c r="H13" s="79">
        <v>260</v>
      </c>
      <c r="I13" s="79">
        <v>22130</v>
      </c>
      <c r="J13" s="79">
        <v>0</v>
      </c>
      <c r="K13" s="79">
        <v>814</v>
      </c>
      <c r="L13" s="102">
        <v>7</v>
      </c>
      <c r="M13" s="79">
        <v>40472</v>
      </c>
      <c r="N13" s="82">
        <v>427.21079854330503</v>
      </c>
      <c r="O13" s="39">
        <v>2</v>
      </c>
    </row>
    <row r="14" spans="1:15" ht="15.75" customHeight="1">
      <c r="A14" s="7">
        <v>3</v>
      </c>
      <c r="B14" s="23" t="s">
        <v>83</v>
      </c>
      <c r="C14" s="79">
        <v>56655</v>
      </c>
      <c r="D14" s="79">
        <v>16522</v>
      </c>
      <c r="E14" s="79">
        <v>14667</v>
      </c>
      <c r="F14" s="79">
        <v>1855</v>
      </c>
      <c r="G14" s="79">
        <v>40133</v>
      </c>
      <c r="H14" s="79">
        <v>11454</v>
      </c>
      <c r="I14" s="79">
        <v>28679</v>
      </c>
      <c r="J14" s="79">
        <v>0</v>
      </c>
      <c r="K14" s="79">
        <v>2971</v>
      </c>
      <c r="L14" s="79">
        <v>2016</v>
      </c>
      <c r="M14" s="79">
        <v>53684</v>
      </c>
      <c r="N14" s="82">
        <v>497.3343894462818</v>
      </c>
      <c r="O14" s="39">
        <v>3</v>
      </c>
    </row>
    <row r="15" spans="1:15" ht="15.75" customHeight="1">
      <c r="A15" s="7">
        <v>4</v>
      </c>
      <c r="B15" s="23" t="s">
        <v>84</v>
      </c>
      <c r="C15" s="79">
        <v>13985</v>
      </c>
      <c r="D15" s="79">
        <v>4589</v>
      </c>
      <c r="E15" s="79">
        <v>4129</v>
      </c>
      <c r="F15" s="79">
        <v>460</v>
      </c>
      <c r="G15" s="79">
        <v>9396</v>
      </c>
      <c r="H15" s="79">
        <v>892</v>
      </c>
      <c r="I15" s="79">
        <v>8503</v>
      </c>
      <c r="J15" s="79">
        <v>0</v>
      </c>
      <c r="K15" s="79">
        <v>564</v>
      </c>
      <c r="L15" s="79">
        <v>250</v>
      </c>
      <c r="M15" s="79">
        <v>13421</v>
      </c>
      <c r="N15" s="82">
        <v>373.45170715418647</v>
      </c>
      <c r="O15" s="39">
        <v>4</v>
      </c>
    </row>
    <row r="16" spans="1:15" ht="15.75" customHeight="1">
      <c r="A16" s="7">
        <v>5</v>
      </c>
      <c r="B16" s="23" t="s">
        <v>85</v>
      </c>
      <c r="C16" s="79">
        <v>32819</v>
      </c>
      <c r="D16" s="79">
        <v>8960</v>
      </c>
      <c r="E16" s="79">
        <v>7672</v>
      </c>
      <c r="F16" s="79">
        <v>1289</v>
      </c>
      <c r="G16" s="79">
        <v>21560</v>
      </c>
      <c r="H16" s="79">
        <v>1831</v>
      </c>
      <c r="I16" s="79">
        <v>19728</v>
      </c>
      <c r="J16" s="79">
        <v>2299</v>
      </c>
      <c r="K16" s="79">
        <v>1591</v>
      </c>
      <c r="L16" s="79">
        <v>696</v>
      </c>
      <c r="M16" s="79">
        <v>31228</v>
      </c>
      <c r="N16" s="82">
        <v>492.58991103539654</v>
      </c>
      <c r="O16" s="39">
        <v>5</v>
      </c>
    </row>
    <row r="17" spans="1:15" ht="15.75" customHeight="1">
      <c r="A17" s="7">
        <v>6</v>
      </c>
      <c r="B17" s="23" t="s">
        <v>86</v>
      </c>
      <c r="C17" s="79">
        <v>19584</v>
      </c>
      <c r="D17" s="99">
        <v>7413</v>
      </c>
      <c r="E17" s="79">
        <v>6808</v>
      </c>
      <c r="F17" s="81">
        <v>605</v>
      </c>
      <c r="G17" s="79">
        <v>11551</v>
      </c>
      <c r="H17" s="79">
        <v>2265</v>
      </c>
      <c r="I17" s="79">
        <v>9285</v>
      </c>
      <c r="J17" s="79">
        <v>620</v>
      </c>
      <c r="K17" s="79">
        <v>445</v>
      </c>
      <c r="L17" s="79">
        <v>180</v>
      </c>
      <c r="M17" s="79">
        <v>19139</v>
      </c>
      <c r="N17" s="82">
        <v>458.6717394430331</v>
      </c>
      <c r="O17" s="39">
        <v>6</v>
      </c>
    </row>
    <row r="18" spans="1:15" ht="15.75" customHeight="1">
      <c r="A18" s="7"/>
      <c r="B18" s="2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82"/>
      <c r="O18" s="39"/>
    </row>
    <row r="19" spans="1:15" ht="15.75" customHeight="1">
      <c r="A19" s="7">
        <v>7</v>
      </c>
      <c r="B19" s="23" t="s">
        <v>87</v>
      </c>
      <c r="C19" s="79">
        <v>35657</v>
      </c>
      <c r="D19" s="79">
        <v>9867</v>
      </c>
      <c r="E19" s="79">
        <v>8206</v>
      </c>
      <c r="F19" s="79">
        <v>1661</v>
      </c>
      <c r="G19" s="79">
        <v>25766</v>
      </c>
      <c r="H19" s="79">
        <v>7701</v>
      </c>
      <c r="I19" s="79">
        <v>18064</v>
      </c>
      <c r="J19" s="79">
        <v>25</v>
      </c>
      <c r="K19" s="79">
        <v>2762</v>
      </c>
      <c r="L19" s="79">
        <v>1999</v>
      </c>
      <c r="M19" s="79">
        <v>32895</v>
      </c>
      <c r="N19" s="82">
        <v>326.20330024494007</v>
      </c>
      <c r="O19" s="39">
        <v>7</v>
      </c>
    </row>
    <row r="20" spans="1:15" ht="15.75" customHeight="1">
      <c r="A20" s="7">
        <v>8</v>
      </c>
      <c r="B20" s="23" t="s">
        <v>88</v>
      </c>
      <c r="C20" s="79">
        <v>30660</v>
      </c>
      <c r="D20" s="79">
        <v>8071</v>
      </c>
      <c r="E20" s="79">
        <v>6130</v>
      </c>
      <c r="F20" s="79">
        <v>1941</v>
      </c>
      <c r="G20" s="79">
        <v>20288</v>
      </c>
      <c r="H20" s="79">
        <v>7674</v>
      </c>
      <c r="I20" s="79">
        <v>12613</v>
      </c>
      <c r="J20" s="79">
        <v>2302</v>
      </c>
      <c r="K20" s="79">
        <v>6398</v>
      </c>
      <c r="L20" s="79">
        <v>5751</v>
      </c>
      <c r="M20" s="79">
        <v>24262</v>
      </c>
      <c r="N20" s="82">
        <v>284.7108944119787</v>
      </c>
      <c r="O20" s="39">
        <v>8</v>
      </c>
    </row>
    <row r="21" spans="1:15" ht="15.75" customHeight="1">
      <c r="A21" s="7">
        <v>9</v>
      </c>
      <c r="B21" s="23" t="s">
        <v>89</v>
      </c>
      <c r="C21" s="79">
        <v>48758</v>
      </c>
      <c r="D21" s="79">
        <v>11571</v>
      </c>
      <c r="E21" s="79">
        <v>9302</v>
      </c>
      <c r="F21" s="79">
        <v>2270</v>
      </c>
      <c r="G21" s="79">
        <v>36330</v>
      </c>
      <c r="H21" s="79">
        <v>23943</v>
      </c>
      <c r="I21" s="79">
        <v>12387</v>
      </c>
      <c r="J21" s="79">
        <v>857</v>
      </c>
      <c r="K21" s="79">
        <v>5011</v>
      </c>
      <c r="L21" s="79">
        <v>4506</v>
      </c>
      <c r="M21" s="79">
        <v>43748</v>
      </c>
      <c r="N21" s="82">
        <v>347.0428608826026</v>
      </c>
      <c r="O21" s="39">
        <v>9</v>
      </c>
    </row>
    <row r="22" spans="1:15" ht="15.75" customHeight="1">
      <c r="A22" s="7">
        <v>10</v>
      </c>
      <c r="B22" s="23" t="s">
        <v>90</v>
      </c>
      <c r="C22" s="79">
        <v>43085</v>
      </c>
      <c r="D22" s="79">
        <v>11891</v>
      </c>
      <c r="E22" s="79">
        <v>10905</v>
      </c>
      <c r="F22" s="79">
        <v>987</v>
      </c>
      <c r="G22" s="79">
        <v>28554</v>
      </c>
      <c r="H22" s="79">
        <v>6972</v>
      </c>
      <c r="I22" s="79">
        <v>21581</v>
      </c>
      <c r="J22" s="79">
        <v>2640</v>
      </c>
      <c r="K22" s="79">
        <v>2643</v>
      </c>
      <c r="L22" s="79">
        <v>2132</v>
      </c>
      <c r="M22" s="79">
        <v>40442</v>
      </c>
      <c r="N22" s="82">
        <v>388.55235194650476</v>
      </c>
      <c r="O22" s="39">
        <v>10</v>
      </c>
    </row>
    <row r="23" spans="1:15" ht="15.75" customHeight="1">
      <c r="A23" s="7">
        <v>11</v>
      </c>
      <c r="B23" s="23" t="s">
        <v>91</v>
      </c>
      <c r="C23" s="79">
        <v>26374</v>
      </c>
      <c r="D23" s="79">
        <v>4959</v>
      </c>
      <c r="E23" s="79">
        <v>4481</v>
      </c>
      <c r="F23" s="79">
        <v>478</v>
      </c>
      <c r="G23" s="79">
        <v>19318</v>
      </c>
      <c r="H23" s="79">
        <v>12998</v>
      </c>
      <c r="I23" s="79">
        <v>6320</v>
      </c>
      <c r="J23" s="79">
        <v>2097</v>
      </c>
      <c r="K23" s="79">
        <v>3083</v>
      </c>
      <c r="L23" s="79">
        <v>2863</v>
      </c>
      <c r="M23" s="79">
        <v>23291</v>
      </c>
      <c r="N23" s="82">
        <v>300.91294798584016</v>
      </c>
      <c r="O23" s="39">
        <v>11</v>
      </c>
    </row>
    <row r="24" spans="1:15" ht="15.75" customHeight="1">
      <c r="A24" s="7">
        <v>12</v>
      </c>
      <c r="B24" s="23" t="s">
        <v>92</v>
      </c>
      <c r="C24" s="79">
        <v>44193</v>
      </c>
      <c r="D24" s="79">
        <v>7526</v>
      </c>
      <c r="E24" s="79">
        <v>6794</v>
      </c>
      <c r="F24" s="79">
        <v>731</v>
      </c>
      <c r="G24" s="79">
        <v>35518</v>
      </c>
      <c r="H24" s="79">
        <v>16762</v>
      </c>
      <c r="I24" s="79">
        <v>18755</v>
      </c>
      <c r="J24" s="79">
        <v>1150</v>
      </c>
      <c r="K24" s="79">
        <v>3443</v>
      </c>
      <c r="L24" s="79">
        <v>2865</v>
      </c>
      <c r="M24" s="79">
        <v>40750</v>
      </c>
      <c r="N24" s="82">
        <v>325.18133503571</v>
      </c>
      <c r="O24" s="39">
        <v>12</v>
      </c>
    </row>
    <row r="25" spans="1:15" ht="15.75" customHeight="1">
      <c r="A25" s="7"/>
      <c r="B25" s="2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82"/>
      <c r="O25" s="39"/>
    </row>
    <row r="26" spans="1:15" ht="15.75" customHeight="1">
      <c r="A26" s="7">
        <v>13</v>
      </c>
      <c r="B26" s="23" t="s">
        <v>93</v>
      </c>
      <c r="C26" s="79">
        <v>51518</v>
      </c>
      <c r="D26" s="79">
        <v>9501</v>
      </c>
      <c r="E26" s="79">
        <v>7787</v>
      </c>
      <c r="F26" s="79">
        <v>1713</v>
      </c>
      <c r="G26" s="79">
        <v>39173</v>
      </c>
      <c r="H26" s="79">
        <v>24458</v>
      </c>
      <c r="I26" s="79">
        <v>14715</v>
      </c>
      <c r="J26" s="79">
        <v>2844</v>
      </c>
      <c r="K26" s="79">
        <v>5193</v>
      </c>
      <c r="L26" s="79">
        <v>4794</v>
      </c>
      <c r="M26" s="79">
        <v>46324</v>
      </c>
      <c r="N26" s="82">
        <v>342.46342076470415</v>
      </c>
      <c r="O26" s="39">
        <v>13</v>
      </c>
    </row>
    <row r="27" spans="1:15" ht="15.75" customHeight="1">
      <c r="A27" s="7">
        <v>14</v>
      </c>
      <c r="B27" s="23" t="s">
        <v>94</v>
      </c>
      <c r="C27" s="79">
        <v>26322</v>
      </c>
      <c r="D27" s="79">
        <v>4719</v>
      </c>
      <c r="E27" s="79">
        <v>4149</v>
      </c>
      <c r="F27" s="79">
        <v>570</v>
      </c>
      <c r="G27" s="79">
        <v>21574</v>
      </c>
      <c r="H27" s="79">
        <v>16262</v>
      </c>
      <c r="I27" s="79">
        <v>5312</v>
      </c>
      <c r="J27" s="79">
        <v>29</v>
      </c>
      <c r="K27" s="79">
        <v>3307</v>
      </c>
      <c r="L27" s="79">
        <v>3084</v>
      </c>
      <c r="M27" s="79">
        <v>23015</v>
      </c>
      <c r="N27" s="82">
        <v>325.5958831435241</v>
      </c>
      <c r="O27" s="39">
        <v>14</v>
      </c>
    </row>
    <row r="28" spans="1:15" ht="15.75" customHeight="1">
      <c r="A28" s="7">
        <v>15</v>
      </c>
      <c r="B28" s="23" t="s">
        <v>95</v>
      </c>
      <c r="C28" s="79">
        <v>25465</v>
      </c>
      <c r="D28" s="79">
        <v>4929</v>
      </c>
      <c r="E28" s="79">
        <v>3802</v>
      </c>
      <c r="F28" s="79">
        <v>1127</v>
      </c>
      <c r="G28" s="79">
        <v>19538</v>
      </c>
      <c r="H28" s="79">
        <v>12782</v>
      </c>
      <c r="I28" s="79">
        <v>6755</v>
      </c>
      <c r="J28" s="79">
        <v>998</v>
      </c>
      <c r="K28" s="79">
        <v>3149</v>
      </c>
      <c r="L28" s="79">
        <v>2530</v>
      </c>
      <c r="M28" s="79">
        <v>22315</v>
      </c>
      <c r="N28" s="82">
        <v>344.092917829553</v>
      </c>
      <c r="O28" s="39">
        <v>15</v>
      </c>
    </row>
    <row r="29" spans="1:15" ht="15.75" customHeight="1">
      <c r="A29" s="7">
        <v>16</v>
      </c>
      <c r="B29" s="23" t="s">
        <v>96</v>
      </c>
      <c r="C29" s="79">
        <v>40515</v>
      </c>
      <c r="D29" s="79">
        <v>6610</v>
      </c>
      <c r="E29" s="79">
        <v>3975</v>
      </c>
      <c r="F29" s="79">
        <v>2635</v>
      </c>
      <c r="G29" s="79">
        <v>31434</v>
      </c>
      <c r="H29" s="79">
        <v>21750</v>
      </c>
      <c r="I29" s="79">
        <v>9684</v>
      </c>
      <c r="J29" s="79">
        <v>2470</v>
      </c>
      <c r="K29" s="79">
        <v>3977</v>
      </c>
      <c r="L29" s="79">
        <v>3463</v>
      </c>
      <c r="M29" s="79">
        <v>36538</v>
      </c>
      <c r="N29" s="82">
        <v>335.42847175683244</v>
      </c>
      <c r="O29" s="39">
        <v>16</v>
      </c>
    </row>
    <row r="30" spans="1:15" ht="15.75" customHeight="1">
      <c r="A30" s="7">
        <v>17</v>
      </c>
      <c r="B30" s="23" t="s">
        <v>97</v>
      </c>
      <c r="C30" s="79">
        <v>35547</v>
      </c>
      <c r="D30" s="79">
        <v>7702</v>
      </c>
      <c r="E30" s="79">
        <v>6924</v>
      </c>
      <c r="F30" s="79">
        <v>778</v>
      </c>
      <c r="G30" s="79">
        <v>27371</v>
      </c>
      <c r="H30" s="79">
        <v>14501</v>
      </c>
      <c r="I30" s="79">
        <v>12870</v>
      </c>
      <c r="J30" s="79">
        <v>474</v>
      </c>
      <c r="K30" s="79">
        <v>4768</v>
      </c>
      <c r="L30" s="79">
        <v>4486</v>
      </c>
      <c r="M30" s="79">
        <v>30778</v>
      </c>
      <c r="N30" s="82">
        <v>376.84899538403147</v>
      </c>
      <c r="O30" s="39">
        <v>17</v>
      </c>
    </row>
    <row r="31" spans="1:15" ht="15.75" customHeight="1">
      <c r="A31" s="7">
        <v>18</v>
      </c>
      <c r="B31" s="23" t="s">
        <v>98</v>
      </c>
      <c r="C31" s="79">
        <v>18835</v>
      </c>
      <c r="D31" s="79">
        <v>4443</v>
      </c>
      <c r="E31" s="79">
        <v>3924</v>
      </c>
      <c r="F31" s="79">
        <v>519</v>
      </c>
      <c r="G31" s="79">
        <v>13376</v>
      </c>
      <c r="H31" s="79">
        <v>2718</v>
      </c>
      <c r="I31" s="79">
        <v>10658</v>
      </c>
      <c r="J31" s="79">
        <v>1015</v>
      </c>
      <c r="K31" s="79">
        <v>951</v>
      </c>
      <c r="L31" s="79">
        <v>569</v>
      </c>
      <c r="M31" s="79">
        <v>17884</v>
      </c>
      <c r="N31" s="82">
        <v>313.57663376058633</v>
      </c>
      <c r="O31" s="39">
        <v>18</v>
      </c>
    </row>
    <row r="32" spans="1:15" ht="15.75" customHeight="1">
      <c r="A32" s="7"/>
      <c r="B32" s="2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82"/>
      <c r="O32" s="39"/>
    </row>
    <row r="33" spans="1:15" ht="15.75" customHeight="1">
      <c r="A33" s="7">
        <v>19</v>
      </c>
      <c r="B33" s="23" t="s">
        <v>99</v>
      </c>
      <c r="C33" s="79">
        <v>33468</v>
      </c>
      <c r="D33" s="79">
        <v>6404</v>
      </c>
      <c r="E33" s="79">
        <v>6243</v>
      </c>
      <c r="F33" s="79">
        <v>162</v>
      </c>
      <c r="G33" s="79">
        <v>25094</v>
      </c>
      <c r="H33" s="79">
        <v>3809</v>
      </c>
      <c r="I33" s="79">
        <v>21285</v>
      </c>
      <c r="J33" s="79">
        <v>1969</v>
      </c>
      <c r="K33" s="79">
        <v>2676</v>
      </c>
      <c r="L33" s="79">
        <v>2127</v>
      </c>
      <c r="M33" s="79">
        <v>30792</v>
      </c>
      <c r="N33" s="82">
        <v>279.98395118979425</v>
      </c>
      <c r="O33" s="39">
        <v>19</v>
      </c>
    </row>
    <row r="34" spans="1:15" ht="15.75" customHeight="1">
      <c r="A34" s="7">
        <v>20</v>
      </c>
      <c r="B34" s="23" t="s">
        <v>100</v>
      </c>
      <c r="C34" s="79">
        <v>29298</v>
      </c>
      <c r="D34" s="79">
        <v>4997</v>
      </c>
      <c r="E34" s="79">
        <v>4986</v>
      </c>
      <c r="F34" s="102">
        <v>11</v>
      </c>
      <c r="G34" s="79">
        <v>22374</v>
      </c>
      <c r="H34" s="79">
        <v>11826</v>
      </c>
      <c r="I34" s="79">
        <v>10549</v>
      </c>
      <c r="J34" s="79">
        <v>1926</v>
      </c>
      <c r="K34" s="79">
        <v>3782</v>
      </c>
      <c r="L34" s="79">
        <v>3057</v>
      </c>
      <c r="M34" s="79">
        <v>25515</v>
      </c>
      <c r="N34" s="82">
        <v>303.80905886835586</v>
      </c>
      <c r="O34" s="39">
        <v>20</v>
      </c>
    </row>
    <row r="35" spans="1:15" ht="15.75" customHeight="1">
      <c r="A35" s="7">
        <v>21</v>
      </c>
      <c r="B35" s="23" t="s">
        <v>101</v>
      </c>
      <c r="C35" s="79">
        <v>26489</v>
      </c>
      <c r="D35" s="79">
        <v>4721</v>
      </c>
      <c r="E35" s="79">
        <v>4486</v>
      </c>
      <c r="F35" s="79">
        <v>235</v>
      </c>
      <c r="G35" s="79">
        <v>20223</v>
      </c>
      <c r="H35" s="79">
        <v>8866</v>
      </c>
      <c r="I35" s="79">
        <v>11357</v>
      </c>
      <c r="J35" s="79">
        <v>1545</v>
      </c>
      <c r="K35" s="79">
        <v>2471</v>
      </c>
      <c r="L35" s="79">
        <v>2205</v>
      </c>
      <c r="M35" s="79">
        <v>24018</v>
      </c>
      <c r="N35" s="82">
        <v>288.4265470571988</v>
      </c>
      <c r="O35" s="39">
        <v>21</v>
      </c>
    </row>
    <row r="36" spans="1:15" ht="15.75" customHeight="1">
      <c r="A36" s="7">
        <v>22</v>
      </c>
      <c r="B36" s="23" t="s">
        <v>102</v>
      </c>
      <c r="C36" s="79">
        <v>37735</v>
      </c>
      <c r="D36" s="79">
        <v>6441</v>
      </c>
      <c r="E36" s="79">
        <v>5758</v>
      </c>
      <c r="F36" s="79">
        <v>683</v>
      </c>
      <c r="G36" s="79">
        <v>28636</v>
      </c>
      <c r="H36" s="79">
        <v>19938</v>
      </c>
      <c r="I36" s="79">
        <v>8699</v>
      </c>
      <c r="J36" s="79">
        <v>2658</v>
      </c>
      <c r="K36" s="79">
        <v>3738</v>
      </c>
      <c r="L36" s="79">
        <v>3274</v>
      </c>
      <c r="M36" s="79">
        <v>33998</v>
      </c>
      <c r="N36" s="82">
        <v>334.04627855563746</v>
      </c>
      <c r="O36" s="39">
        <v>22</v>
      </c>
    </row>
    <row r="37" spans="1:15" ht="15.75" customHeight="1">
      <c r="A37" s="7">
        <v>23</v>
      </c>
      <c r="B37" s="23" t="s">
        <v>103</v>
      </c>
      <c r="C37" s="79">
        <v>34494</v>
      </c>
      <c r="D37" s="79">
        <v>8877</v>
      </c>
      <c r="E37" s="79">
        <v>8121</v>
      </c>
      <c r="F37" s="79">
        <v>756</v>
      </c>
      <c r="G37" s="79">
        <v>24447</v>
      </c>
      <c r="H37" s="79">
        <v>16149</v>
      </c>
      <c r="I37" s="79">
        <v>8298</v>
      </c>
      <c r="J37" s="79">
        <v>1171</v>
      </c>
      <c r="K37" s="79">
        <v>4001</v>
      </c>
      <c r="L37" s="79">
        <v>3502</v>
      </c>
      <c r="M37" s="79">
        <v>30493</v>
      </c>
      <c r="N37" s="82">
        <v>327.33443186087703</v>
      </c>
      <c r="O37" s="39">
        <v>23</v>
      </c>
    </row>
    <row r="38" spans="1:15" ht="15.75" customHeight="1">
      <c r="A38" s="7"/>
      <c r="B38" s="23"/>
      <c r="C38" s="79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82"/>
      <c r="O38" s="39"/>
    </row>
    <row r="39" spans="1:15" ht="15.75" customHeight="1">
      <c r="A39" s="8">
        <v>24</v>
      </c>
      <c r="B39" s="24" t="s">
        <v>79</v>
      </c>
      <c r="C39" s="80">
        <v>846922</v>
      </c>
      <c r="D39" s="80">
        <v>207116</v>
      </c>
      <c r="E39" s="80">
        <v>180991</v>
      </c>
      <c r="F39" s="80">
        <v>26125</v>
      </c>
      <c r="G39" s="80">
        <v>608315</v>
      </c>
      <c r="H39" s="80">
        <v>264007</v>
      </c>
      <c r="I39" s="80">
        <v>344307</v>
      </c>
      <c r="J39" s="80">
        <v>31491</v>
      </c>
      <c r="K39" s="80">
        <v>78467</v>
      </c>
      <c r="L39" s="80">
        <v>64959</v>
      </c>
      <c r="M39" s="80">
        <v>768455</v>
      </c>
      <c r="N39" s="83">
        <v>355.9640300166759</v>
      </c>
      <c r="O39" s="40">
        <v>24</v>
      </c>
    </row>
    <row r="40" spans="1:15" ht="15.75" customHeight="1">
      <c r="A40" s="8"/>
      <c r="B40" s="23" t="s">
        <v>104</v>
      </c>
      <c r="C40" s="7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82"/>
      <c r="O40" s="40"/>
    </row>
    <row r="41" spans="1:15" ht="15.75" customHeight="1">
      <c r="A41" s="9">
        <v>25</v>
      </c>
      <c r="B41" s="94" t="s">
        <v>332</v>
      </c>
      <c r="C41" s="79">
        <v>410164</v>
      </c>
      <c r="D41" s="79">
        <v>206608</v>
      </c>
      <c r="E41" s="79">
        <v>180835</v>
      </c>
      <c r="F41" s="79">
        <v>25773</v>
      </c>
      <c r="G41" s="79">
        <v>172883</v>
      </c>
      <c r="H41" s="79">
        <v>35168</v>
      </c>
      <c r="I41" s="79">
        <v>137715</v>
      </c>
      <c r="J41" s="79">
        <v>30673</v>
      </c>
      <c r="K41" s="79">
        <v>25355</v>
      </c>
      <c r="L41" s="79">
        <v>11856</v>
      </c>
      <c r="M41" s="79">
        <v>384809</v>
      </c>
      <c r="N41" s="82">
        <v>178.25129748008152</v>
      </c>
      <c r="O41" s="39">
        <v>25</v>
      </c>
    </row>
    <row r="42" spans="1:15" ht="15.75" customHeight="1">
      <c r="A42" s="9">
        <v>26</v>
      </c>
      <c r="B42" s="23" t="s">
        <v>105</v>
      </c>
      <c r="N42" s="82"/>
      <c r="O42" s="39"/>
    </row>
    <row r="43" spans="1:15" ht="15.75" customHeight="1">
      <c r="A43" s="9"/>
      <c r="B43" s="94" t="s">
        <v>303</v>
      </c>
      <c r="C43" s="79">
        <v>436758</v>
      </c>
      <c r="D43" s="27">
        <v>508</v>
      </c>
      <c r="E43" s="27">
        <v>156</v>
      </c>
      <c r="F43" s="27">
        <v>352</v>
      </c>
      <c r="G43" s="27">
        <v>435432</v>
      </c>
      <c r="H43" s="27">
        <v>228840</v>
      </c>
      <c r="I43" s="27">
        <v>206593</v>
      </c>
      <c r="J43" s="27">
        <v>818</v>
      </c>
      <c r="K43" s="27">
        <v>53112</v>
      </c>
      <c r="L43" s="27">
        <v>53103</v>
      </c>
      <c r="M43" s="27">
        <v>383646</v>
      </c>
      <c r="N43" s="103">
        <v>177.71273253659442</v>
      </c>
      <c r="O43" s="39">
        <v>26</v>
      </c>
    </row>
    <row r="44" spans="1:15" ht="15.75" customHeight="1">
      <c r="A44" s="9"/>
      <c r="B44" s="9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03"/>
      <c r="O44" s="39"/>
    </row>
    <row r="45" spans="1:15" ht="15.75" customHeight="1">
      <c r="A45" s="7">
        <v>27</v>
      </c>
      <c r="B45" s="94" t="s">
        <v>339</v>
      </c>
      <c r="C45" s="79">
        <v>10013</v>
      </c>
      <c r="D45" s="27">
        <v>3605</v>
      </c>
      <c r="E45" s="27">
        <v>457</v>
      </c>
      <c r="F45" s="27">
        <v>3148</v>
      </c>
      <c r="G45" s="27">
        <v>6408</v>
      </c>
      <c r="H45" s="27">
        <v>0</v>
      </c>
      <c r="I45" s="27">
        <v>6408</v>
      </c>
      <c r="J45" s="27">
        <v>0</v>
      </c>
      <c r="K45" s="27">
        <v>0</v>
      </c>
      <c r="L45" s="27">
        <v>0</v>
      </c>
      <c r="M45" s="27">
        <v>10013</v>
      </c>
      <c r="N45" s="82">
        <v>4.63812164165277</v>
      </c>
      <c r="O45" s="39">
        <v>27</v>
      </c>
    </row>
    <row r="46" spans="1:15" ht="15.75" customHeight="1">
      <c r="A46" s="7"/>
      <c r="B46" s="23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82"/>
      <c r="O46" s="39"/>
    </row>
    <row r="47" spans="1:15" ht="15.75" customHeight="1">
      <c r="A47" s="8">
        <v>28</v>
      </c>
      <c r="B47" s="24" t="s">
        <v>106</v>
      </c>
      <c r="C47" s="80">
        <v>856934</v>
      </c>
      <c r="D47" s="80">
        <v>210721</v>
      </c>
      <c r="E47" s="80">
        <v>181448</v>
      </c>
      <c r="F47" s="80">
        <v>29273</v>
      </c>
      <c r="G47" s="80">
        <v>614723</v>
      </c>
      <c r="H47" s="80">
        <v>264007</v>
      </c>
      <c r="I47" s="80">
        <v>350715</v>
      </c>
      <c r="J47" s="80">
        <v>31491</v>
      </c>
      <c r="K47" s="80">
        <v>78467</v>
      </c>
      <c r="L47" s="80">
        <v>64959</v>
      </c>
      <c r="M47" s="80">
        <v>778468</v>
      </c>
      <c r="N47" s="83">
        <v>360.6021516583287</v>
      </c>
      <c r="O47" s="40">
        <v>28</v>
      </c>
    </row>
    <row r="48" spans="1:15" ht="12.75">
      <c r="A48" s="1" t="s">
        <v>300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340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"/>
    </row>
    <row r="53" spans="1:15" ht="12.75">
      <c r="A53" s="1"/>
      <c r="B53" s="1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"/>
    </row>
    <row r="54" spans="1:15" ht="12.75">
      <c r="A54" s="1"/>
      <c r="B54" s="1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"/>
    </row>
    <row r="55" spans="1:15" ht="12.75">
      <c r="A55" s="1"/>
      <c r="B55" s="1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"/>
    </row>
    <row r="56" spans="1:15" ht="12.75">
      <c r="A56" s="1"/>
      <c r="B56" s="1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"/>
    </row>
    <row r="57" spans="1:15" ht="12.75">
      <c r="A57" s="1"/>
      <c r="B57" s="1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</sheetData>
  <sheetProtection/>
  <mergeCells count="22">
    <mergeCell ref="M4:N5"/>
    <mergeCell ref="N6:N9"/>
    <mergeCell ref="C4:C9"/>
    <mergeCell ref="H6:I6"/>
    <mergeCell ref="J4:J9"/>
    <mergeCell ref="E6:F6"/>
    <mergeCell ref="O4:O10"/>
    <mergeCell ref="K4:K9"/>
    <mergeCell ref="C10:F10"/>
    <mergeCell ref="G10:M10"/>
    <mergeCell ref="L4:L9"/>
    <mergeCell ref="M6:M9"/>
    <mergeCell ref="G6:G9"/>
    <mergeCell ref="F7:F9"/>
    <mergeCell ref="D4:F5"/>
    <mergeCell ref="E7:E9"/>
    <mergeCell ref="A4:A10"/>
    <mergeCell ref="B4:B10"/>
    <mergeCell ref="G4:I5"/>
    <mergeCell ref="H7:H9"/>
    <mergeCell ref="I7:I9"/>
    <mergeCell ref="D6:D9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B1">
      <selection activeCell="B1" sqref="B1"/>
    </sheetView>
  </sheetViews>
  <sheetFormatPr defaultColWidth="11.421875" defaultRowHeight="12.75"/>
  <cols>
    <col min="1" max="1" width="26.8515625" style="0" bestFit="1" customWidth="1"/>
    <col min="6" max="6" width="11.57421875" style="0" customWidth="1"/>
  </cols>
  <sheetData>
    <row r="2" spans="2:8" ht="12.75">
      <c r="B2" s="114">
        <v>2008</v>
      </c>
      <c r="C2" s="113">
        <v>2009</v>
      </c>
      <c r="D2" s="113">
        <v>2010</v>
      </c>
      <c r="E2" s="113">
        <v>2011</v>
      </c>
      <c r="F2" s="113">
        <v>2012</v>
      </c>
      <c r="G2" s="113">
        <v>2013</v>
      </c>
      <c r="H2" s="115">
        <v>2014</v>
      </c>
    </row>
    <row r="3" spans="1:8" ht="12.75">
      <c r="A3" t="s">
        <v>0</v>
      </c>
      <c r="B3">
        <v>586</v>
      </c>
      <c r="C3">
        <v>640</v>
      </c>
      <c r="D3">
        <v>698</v>
      </c>
      <c r="E3">
        <v>749</v>
      </c>
      <c r="F3">
        <v>781</v>
      </c>
      <c r="G3">
        <v>836</v>
      </c>
      <c r="H3">
        <v>857</v>
      </c>
    </row>
    <row r="4" spans="1:8" ht="12.75">
      <c r="A4" t="s">
        <v>11</v>
      </c>
      <c r="B4">
        <v>57</v>
      </c>
      <c r="C4">
        <v>56</v>
      </c>
      <c r="D4">
        <v>60</v>
      </c>
      <c r="E4">
        <v>59</v>
      </c>
      <c r="F4">
        <v>67</v>
      </c>
      <c r="G4">
        <v>70</v>
      </c>
      <c r="H4">
        <v>78</v>
      </c>
    </row>
    <row r="5" spans="1:8" ht="12.75">
      <c r="A5" t="s">
        <v>57</v>
      </c>
      <c r="B5">
        <v>528</v>
      </c>
      <c r="C5">
        <v>584</v>
      </c>
      <c r="D5">
        <v>638</v>
      </c>
      <c r="E5">
        <v>690</v>
      </c>
      <c r="F5">
        <v>714</v>
      </c>
      <c r="G5">
        <v>766</v>
      </c>
      <c r="H5">
        <v>778</v>
      </c>
    </row>
    <row r="13" ht="12.75">
      <c r="C13" t="s">
        <v>154</v>
      </c>
    </row>
    <row r="15" spans="1:3" ht="12.75">
      <c r="A15" s="45" t="s">
        <v>153</v>
      </c>
      <c r="B15" s="108">
        <f>C22+B33</f>
        <v>856934.444</v>
      </c>
      <c r="C15" s="61">
        <f>B15/1000</f>
        <v>856.934444</v>
      </c>
    </row>
    <row r="18" spans="1:4" ht="12.75">
      <c r="A18">
        <v>2014</v>
      </c>
      <c r="D18" s="62" t="s">
        <v>155</v>
      </c>
    </row>
    <row r="19" spans="1:4" ht="12.75">
      <c r="A19" t="s">
        <v>31</v>
      </c>
      <c r="C19" s="107">
        <v>585826.905</v>
      </c>
      <c r="D19" s="60">
        <f>C19*100/$C$22</f>
        <v>90.65525876845699</v>
      </c>
    </row>
    <row r="20" spans="1:4" ht="12.75">
      <c r="A20" t="s">
        <v>30</v>
      </c>
      <c r="C20" s="107">
        <v>19624.068</v>
      </c>
      <c r="D20" s="60">
        <f>C20*100/$C$22</f>
        <v>3.036775790674544</v>
      </c>
    </row>
    <row r="21" spans="1:4" ht="12.75">
      <c r="A21" t="s">
        <v>58</v>
      </c>
      <c r="C21" s="107">
        <v>40762.951</v>
      </c>
      <c r="D21" s="60">
        <f>C21*100/$C$22</f>
        <v>6.307965440868464</v>
      </c>
    </row>
    <row r="22" spans="1:6" ht="12.75">
      <c r="A22" s="45" t="s">
        <v>151</v>
      </c>
      <c r="B22" s="45"/>
      <c r="C22" s="108">
        <f>C19+C20+C21</f>
        <v>646213.924</v>
      </c>
      <c r="D22" s="61">
        <f>C22*100/$C$22</f>
        <v>100</v>
      </c>
      <c r="E22">
        <f>ROUND(C22*100/B15,1)</f>
        <v>75.4</v>
      </c>
      <c r="F22" s="61"/>
    </row>
    <row r="27" spans="1:3" ht="12.75">
      <c r="A27">
        <v>2014</v>
      </c>
      <c r="C27" s="62" t="s">
        <v>155</v>
      </c>
    </row>
    <row r="28" spans="1:3" ht="12.75">
      <c r="A28" t="s">
        <v>59</v>
      </c>
      <c r="B28" s="107">
        <v>111103.904</v>
      </c>
      <c r="C28" s="60">
        <f aca="true" t="shared" si="0" ref="C28:C33">B28*100/$B$33</f>
        <v>52.7257165082926</v>
      </c>
    </row>
    <row r="29" spans="1:3" ht="12.75">
      <c r="A29" t="s">
        <v>60</v>
      </c>
      <c r="B29" s="107">
        <v>10459.098</v>
      </c>
      <c r="C29" s="60">
        <f t="shared" si="0"/>
        <v>4.963492876726007</v>
      </c>
    </row>
    <row r="30" spans="1:3" ht="12.75">
      <c r="A30" t="s">
        <v>25</v>
      </c>
      <c r="B30" s="107">
        <v>3836.434</v>
      </c>
      <c r="C30" s="60">
        <f t="shared" si="0"/>
        <v>1.8206266765097203</v>
      </c>
    </row>
    <row r="31" spans="1:3" ht="12.75">
      <c r="A31" t="s">
        <v>61</v>
      </c>
      <c r="B31" s="107">
        <v>18247.565</v>
      </c>
      <c r="C31" s="60">
        <f t="shared" si="0"/>
        <v>8.659605149038166</v>
      </c>
    </row>
    <row r="32" spans="1:3" ht="12.75">
      <c r="A32" t="s">
        <v>58</v>
      </c>
      <c r="B32" s="107">
        <v>67073.519</v>
      </c>
      <c r="C32" s="60">
        <f t="shared" si="0"/>
        <v>31.830558789433514</v>
      </c>
    </row>
    <row r="33" spans="1:6" ht="12.75">
      <c r="A33" s="45" t="s">
        <v>152</v>
      </c>
      <c r="B33" s="108">
        <f>B28+B29+B30+B31+B32</f>
        <v>210720.52</v>
      </c>
      <c r="C33" s="61">
        <f t="shared" si="0"/>
        <v>100</v>
      </c>
      <c r="D33" s="45"/>
      <c r="E33">
        <f>ROUND(B33*100/B15,1)</f>
        <v>24.6</v>
      </c>
      <c r="F33" s="61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
Hilfstabelle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23" t="s">
        <v>371</v>
      </c>
      <c r="B1" s="124"/>
    </row>
    <row r="6" spans="1:2" ht="14.25">
      <c r="A6" s="125">
        <v>0</v>
      </c>
      <c r="B6" s="126" t="s">
        <v>372</v>
      </c>
    </row>
    <row r="7" spans="1:2" ht="14.25">
      <c r="A7" s="127"/>
      <c r="B7" s="126" t="s">
        <v>373</v>
      </c>
    </row>
    <row r="8" spans="1:2" ht="14.25">
      <c r="A8" s="125" t="s">
        <v>189</v>
      </c>
      <c r="B8" s="126" t="s">
        <v>374</v>
      </c>
    </row>
    <row r="9" spans="1:2" ht="14.25">
      <c r="A9" s="125" t="s">
        <v>275</v>
      </c>
      <c r="B9" s="126" t="s">
        <v>375</v>
      </c>
    </row>
    <row r="10" spans="1:2" ht="14.25">
      <c r="A10" s="125" t="s">
        <v>376</v>
      </c>
      <c r="B10" s="126" t="s">
        <v>377</v>
      </c>
    </row>
    <row r="11" spans="1:2" ht="14.25">
      <c r="A11" s="125" t="s">
        <v>378</v>
      </c>
      <c r="B11" s="126" t="s">
        <v>379</v>
      </c>
    </row>
    <row r="12" spans="1:2" ht="14.25">
      <c r="A12" s="125" t="s">
        <v>380</v>
      </c>
      <c r="B12" s="126" t="s">
        <v>381</v>
      </c>
    </row>
    <row r="13" spans="1:2" ht="14.25">
      <c r="A13" s="125" t="s">
        <v>382</v>
      </c>
      <c r="B13" s="126" t="s">
        <v>383</v>
      </c>
    </row>
    <row r="14" spans="1:2" ht="14.25">
      <c r="A14" s="125" t="s">
        <v>384</v>
      </c>
      <c r="B14" s="126" t="s">
        <v>385</v>
      </c>
    </row>
    <row r="15" spans="1:2" ht="14.25">
      <c r="A15" s="125" t="s">
        <v>386</v>
      </c>
      <c r="B15" s="126" t="s">
        <v>387</v>
      </c>
    </row>
    <row r="16" ht="14.25">
      <c r="A16" s="126"/>
    </row>
    <row r="17" spans="1:2" ht="14.25">
      <c r="A17" s="126" t="s">
        <v>388</v>
      </c>
      <c r="B17" s="126" t="s">
        <v>389</v>
      </c>
    </row>
    <row r="18" spans="1:2" ht="14.25">
      <c r="A18" s="126" t="s">
        <v>390</v>
      </c>
      <c r="B18" s="126" t="s">
        <v>391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2" customWidth="1"/>
    <col min="2" max="6" width="11.421875" style="22" customWidth="1"/>
    <col min="7" max="7" width="13.00390625" style="22" customWidth="1"/>
    <col min="8" max="9" width="11.421875" style="22" customWidth="1"/>
    <col min="10" max="10" width="9.28125" style="22" customWidth="1"/>
    <col min="11" max="11" width="11.421875" style="22" customWidth="1"/>
    <col min="12" max="12" width="9.140625" style="22" customWidth="1"/>
    <col min="13" max="13" width="8.8515625" style="22" customWidth="1"/>
    <col min="14" max="16384" width="11.421875" style="22" customWidth="1"/>
  </cols>
  <sheetData>
    <row r="1" ht="12.75" customHeight="1">
      <c r="A1" s="10" t="s">
        <v>45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>
      <c r="H7" s="63" t="s">
        <v>46</v>
      </c>
    </row>
    <row r="8" ht="12.75" customHeight="1"/>
    <row r="9" ht="12.75" customHeight="1"/>
    <row r="10" spans="1:8" ht="12.75" customHeight="1">
      <c r="A10" s="10" t="s">
        <v>47</v>
      </c>
      <c r="H10" s="64">
        <v>2</v>
      </c>
    </row>
    <row r="11" spans="1:8" ht="12.75" customHeight="1">
      <c r="A11" s="10"/>
      <c r="H11" s="64"/>
    </row>
    <row r="12" spans="1:8" ht="12.75" customHeight="1">
      <c r="A12" s="10"/>
      <c r="H12" s="64"/>
    </row>
    <row r="13" spans="1:8" ht="12.75" customHeight="1">
      <c r="A13" s="10" t="s">
        <v>53</v>
      </c>
      <c r="H13" s="64"/>
    </row>
    <row r="14" ht="12.75" customHeight="1">
      <c r="H14" s="64"/>
    </row>
    <row r="15" spans="1:8" ht="12.75" customHeight="1">
      <c r="A15" s="92" t="s">
        <v>342</v>
      </c>
      <c r="H15" s="64">
        <v>5</v>
      </c>
    </row>
    <row r="16" ht="12.75" customHeight="1">
      <c r="H16" s="64"/>
    </row>
    <row r="17" spans="1:8" ht="12.75" customHeight="1">
      <c r="A17" s="92" t="s">
        <v>346</v>
      </c>
      <c r="H17" s="64">
        <v>5</v>
      </c>
    </row>
    <row r="18" spans="1:8" ht="12.75" customHeight="1">
      <c r="A18" s="92"/>
      <c r="H18" s="64"/>
    </row>
    <row r="19" ht="12.75" customHeight="1">
      <c r="H19" s="64"/>
    </row>
    <row r="20" spans="1:8" ht="12.75" customHeight="1">
      <c r="A20" s="10" t="s">
        <v>156</v>
      </c>
      <c r="H20" s="64"/>
    </row>
    <row r="21" spans="1:8" ht="12.75" customHeight="1">
      <c r="A21" s="10"/>
      <c r="H21" s="64"/>
    </row>
    <row r="22" spans="1:8" ht="12.75" customHeight="1">
      <c r="A22" s="22" t="s">
        <v>48</v>
      </c>
      <c r="B22" s="92" t="s">
        <v>353</v>
      </c>
      <c r="H22" s="64">
        <v>6</v>
      </c>
    </row>
    <row r="23" ht="12.75" customHeight="1">
      <c r="H23" s="64"/>
    </row>
    <row r="24" spans="1:8" ht="12.75" customHeight="1">
      <c r="A24" s="22" t="s">
        <v>49</v>
      </c>
      <c r="B24" s="92" t="s">
        <v>349</v>
      </c>
      <c r="H24" s="64"/>
    </row>
    <row r="25" spans="2:8" ht="12.75" customHeight="1">
      <c r="B25" s="92" t="s">
        <v>245</v>
      </c>
      <c r="H25" s="64">
        <v>7</v>
      </c>
    </row>
    <row r="26" ht="12.75" customHeight="1">
      <c r="H26" s="64"/>
    </row>
    <row r="27" spans="1:8" ht="12.75" customHeight="1">
      <c r="A27" s="22" t="s">
        <v>50</v>
      </c>
      <c r="B27" s="92" t="s">
        <v>289</v>
      </c>
      <c r="H27" s="64"/>
    </row>
    <row r="28" spans="2:8" ht="12.75" customHeight="1">
      <c r="B28" s="92" t="s">
        <v>350</v>
      </c>
      <c r="H28" s="64"/>
    </row>
    <row r="29" spans="2:8" ht="12.75" customHeight="1">
      <c r="B29" s="92" t="s">
        <v>245</v>
      </c>
      <c r="H29" s="64">
        <v>8</v>
      </c>
    </row>
    <row r="30" ht="12.75" customHeight="1">
      <c r="H30" s="64"/>
    </row>
    <row r="31" spans="1:8" ht="12.75" customHeight="1">
      <c r="A31" s="22" t="s">
        <v>51</v>
      </c>
      <c r="B31" s="92" t="s">
        <v>290</v>
      </c>
      <c r="H31" s="64"/>
    </row>
    <row r="32" spans="2:8" ht="12.75" customHeight="1">
      <c r="B32" s="92" t="s">
        <v>351</v>
      </c>
      <c r="H32" s="64">
        <v>10</v>
      </c>
    </row>
    <row r="33" ht="12.75" customHeight="1">
      <c r="H33" s="64"/>
    </row>
    <row r="34" spans="1:8" ht="12.75" customHeight="1">
      <c r="A34" s="22" t="s">
        <v>52</v>
      </c>
      <c r="B34" s="92" t="s">
        <v>352</v>
      </c>
      <c r="H34" s="64"/>
    </row>
    <row r="35" spans="2:8" ht="12.75" customHeight="1">
      <c r="B35" s="92" t="s">
        <v>246</v>
      </c>
      <c r="H35" s="64">
        <v>12</v>
      </c>
    </row>
    <row r="36" ht="12.75" customHeight="1">
      <c r="H36" s="64"/>
    </row>
    <row r="37" ht="12.75" customHeight="1">
      <c r="H37" s="64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1.7109375" style="0" customWidth="1"/>
    <col min="10" max="10" width="13.8515625" style="0" customWidth="1"/>
    <col min="12" max="12" width="9.28125" style="0" customWidth="1"/>
    <col min="14" max="14" width="9.140625" style="0" customWidth="1"/>
    <col min="15" max="15" width="8.8515625" style="0" customWidth="1"/>
  </cols>
  <sheetData>
    <row r="1" spans="1:10" ht="12.75">
      <c r="A1" s="10" t="s">
        <v>47</v>
      </c>
      <c r="B1" s="10"/>
      <c r="C1" s="10"/>
      <c r="D1" s="22"/>
      <c r="E1" s="22"/>
      <c r="F1" s="22"/>
      <c r="G1" s="22"/>
      <c r="H1" s="22"/>
      <c r="I1" s="22"/>
      <c r="J1" s="22"/>
    </row>
    <row r="2" spans="1:10" ht="12.75">
      <c r="A2" s="10"/>
      <c r="B2" s="10"/>
      <c r="C2" s="10"/>
      <c r="D2" s="22"/>
      <c r="E2" s="22"/>
      <c r="F2" s="22"/>
      <c r="G2" s="22"/>
      <c r="H2" s="22"/>
      <c r="I2" s="22"/>
      <c r="J2" s="22"/>
    </row>
    <row r="3" spans="1:10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2.75">
      <c r="A4" s="10" t="s">
        <v>54</v>
      </c>
      <c r="B4" s="10"/>
      <c r="C4" s="10"/>
      <c r="D4" s="92"/>
      <c r="E4" s="92"/>
      <c r="F4" s="92"/>
      <c r="G4" s="92"/>
      <c r="H4" s="92"/>
      <c r="I4" s="92"/>
      <c r="J4" s="92"/>
      <c r="K4" s="92"/>
    </row>
    <row r="5" spans="1:11" ht="12.7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2.75">
      <c r="A6" s="92" t="s">
        <v>318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2.75">
      <c r="A7" s="92" t="s">
        <v>319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2.75">
      <c r="A8" s="92" t="s">
        <v>320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2.75">
      <c r="A9" s="92" t="s">
        <v>324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2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2.7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2.75">
      <c r="A12" s="10" t="s">
        <v>55</v>
      </c>
      <c r="B12" s="10"/>
      <c r="C12" s="10"/>
      <c r="D12" s="92"/>
      <c r="E12" s="92"/>
      <c r="F12" s="92"/>
      <c r="G12" s="92"/>
      <c r="H12" s="92"/>
      <c r="I12" s="92"/>
      <c r="J12" s="92"/>
      <c r="K12" s="92"/>
    </row>
    <row r="13" spans="1:11" ht="12.75">
      <c r="A13" s="10"/>
      <c r="B13" s="10"/>
      <c r="C13" s="10"/>
      <c r="D13" s="92"/>
      <c r="E13" s="92"/>
      <c r="F13" s="92"/>
      <c r="G13" s="92"/>
      <c r="H13" s="92"/>
      <c r="I13" s="92"/>
      <c r="J13" s="92"/>
      <c r="K13" s="92"/>
    </row>
    <row r="14" spans="1:11" ht="12.75">
      <c r="A14" s="92" t="s">
        <v>325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12.75">
      <c r="A15" s="92" t="s">
        <v>326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 ht="12.75">
      <c r="A16" s="92" t="s">
        <v>341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12.75">
      <c r="A17" s="92" t="s">
        <v>337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ht="12.75">
      <c r="A18" s="92" t="s">
        <v>338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1:11" ht="12.75">
      <c r="A19" s="92" t="s">
        <v>118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1:11" ht="12.75">
      <c r="A20" s="92" t="s">
        <v>138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1" ht="12.7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</row>
    <row r="22" spans="1:11" ht="12.75">
      <c r="A22" s="92" t="s">
        <v>115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</row>
    <row r="23" spans="1:11" ht="12.75">
      <c r="A23" s="92" t="s">
        <v>317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1:11" ht="12.75">
      <c r="A24" s="92" t="s">
        <v>247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ht="12.75">
      <c r="A25" s="92" t="s">
        <v>282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1:11" ht="12.75">
      <c r="A26" s="92" t="s">
        <v>248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1:11" ht="12.75">
      <c r="A27" s="92" t="s">
        <v>249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spans="1:11" ht="12.7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ht="12.75">
      <c r="A29" s="92" t="s">
        <v>304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1:11" ht="12.75">
      <c r="A30" s="92" t="s">
        <v>305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1" ht="12.75">
      <c r="A31" s="92" t="s">
        <v>312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1:11" ht="12.75" customHeight="1">
      <c r="A32" s="92" t="s">
        <v>311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1:11" ht="12.75">
      <c r="A33" s="92" t="s">
        <v>306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1" ht="12.75">
      <c r="A34" s="92" t="s">
        <v>307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ht="12.75">
      <c r="A35" s="92" t="s">
        <v>308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ht="12.7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1:11" ht="12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2.75">
      <c r="A38" s="10" t="s">
        <v>56</v>
      </c>
      <c r="B38" s="10"/>
      <c r="C38" s="10"/>
      <c r="D38" s="92"/>
      <c r="E38" s="92"/>
      <c r="F38" s="92"/>
      <c r="G38" s="92"/>
      <c r="H38" s="92"/>
      <c r="I38" s="92"/>
      <c r="J38" s="92"/>
      <c r="K38" s="92"/>
    </row>
    <row r="39" spans="1:11" ht="12.75">
      <c r="A39" s="10"/>
      <c r="B39" s="10"/>
      <c r="C39" s="10"/>
      <c r="D39" s="92"/>
      <c r="E39" s="92"/>
      <c r="F39" s="92"/>
      <c r="G39" s="92"/>
      <c r="H39" s="92"/>
      <c r="I39" s="92"/>
      <c r="J39" s="92"/>
      <c r="K39" s="92"/>
    </row>
    <row r="40" spans="1:11" ht="12.75">
      <c r="A40" s="10" t="s">
        <v>250</v>
      </c>
      <c r="B40" s="10"/>
      <c r="C40" s="10"/>
      <c r="D40" s="92"/>
      <c r="E40" s="92"/>
      <c r="F40" s="92"/>
      <c r="G40" s="92"/>
      <c r="H40" s="92"/>
      <c r="I40" s="92"/>
      <c r="J40" s="92"/>
      <c r="K40" s="92"/>
    </row>
    <row r="41" spans="1:11" ht="12.75">
      <c r="A41" s="92" t="s">
        <v>251</v>
      </c>
      <c r="B41" s="10"/>
      <c r="C41" s="10"/>
      <c r="D41" s="92"/>
      <c r="E41" s="92"/>
      <c r="F41" s="92"/>
      <c r="G41" s="92"/>
      <c r="H41" s="92"/>
      <c r="I41" s="92"/>
      <c r="J41" s="92"/>
      <c r="K41" s="92"/>
    </row>
    <row r="42" spans="1:11" ht="12.75">
      <c r="A42" s="93" t="s">
        <v>189</v>
      </c>
      <c r="B42" s="92" t="s">
        <v>255</v>
      </c>
      <c r="C42" s="10"/>
      <c r="D42" s="92"/>
      <c r="E42" s="92"/>
      <c r="F42" s="92"/>
      <c r="G42" s="92"/>
      <c r="H42" s="92"/>
      <c r="I42" s="92"/>
      <c r="J42" s="92"/>
      <c r="K42" s="92"/>
    </row>
    <row r="43" spans="1:11" ht="12.75">
      <c r="A43" s="93" t="s">
        <v>189</v>
      </c>
      <c r="B43" s="92" t="s">
        <v>256</v>
      </c>
      <c r="C43" s="10"/>
      <c r="D43" s="92"/>
      <c r="E43" s="92"/>
      <c r="F43" s="92"/>
      <c r="G43" s="92"/>
      <c r="H43" s="92"/>
      <c r="I43" s="92"/>
      <c r="J43" s="92"/>
      <c r="K43" s="92"/>
    </row>
    <row r="44" spans="1:11" ht="12.75">
      <c r="A44" s="89" t="s">
        <v>189</v>
      </c>
      <c r="B44" s="92" t="s">
        <v>252</v>
      </c>
      <c r="C44" s="92"/>
      <c r="D44" s="92"/>
      <c r="E44" s="92"/>
      <c r="F44" s="92"/>
      <c r="G44" s="92"/>
      <c r="H44" s="92"/>
      <c r="I44" s="92"/>
      <c r="J44" s="92"/>
      <c r="K44" s="92"/>
    </row>
    <row r="45" spans="1:11" s="71" customFormat="1" ht="12.75">
      <c r="A45" s="93"/>
      <c r="B45" s="92" t="s">
        <v>257</v>
      </c>
      <c r="C45" s="92"/>
      <c r="D45" s="92"/>
      <c r="E45" s="92"/>
      <c r="F45" s="92"/>
      <c r="G45" s="92"/>
      <c r="H45" s="92"/>
      <c r="I45" s="92"/>
      <c r="J45" s="92"/>
      <c r="K45" s="92"/>
    </row>
    <row r="46" spans="1:11" s="71" customFormat="1" ht="12.75">
      <c r="A46" s="93" t="s">
        <v>189</v>
      </c>
      <c r="B46" s="92" t="s">
        <v>285</v>
      </c>
      <c r="C46" s="92"/>
      <c r="D46" s="92"/>
      <c r="E46" s="92"/>
      <c r="F46" s="92"/>
      <c r="G46" s="92"/>
      <c r="H46" s="92"/>
      <c r="I46" s="92"/>
      <c r="J46" s="92"/>
      <c r="K46" s="92"/>
    </row>
    <row r="47" spans="1:11" s="71" customFormat="1" ht="12.75">
      <c r="A47" s="93" t="s">
        <v>189</v>
      </c>
      <c r="B47" s="92" t="s">
        <v>253</v>
      </c>
      <c r="C47" s="92"/>
      <c r="D47" s="92"/>
      <c r="E47" s="92"/>
      <c r="F47" s="92"/>
      <c r="G47" s="92"/>
      <c r="H47" s="92"/>
      <c r="I47" s="92"/>
      <c r="J47" s="92"/>
      <c r="K47" s="92"/>
    </row>
    <row r="48" spans="1:11" s="71" customFormat="1" ht="12.75">
      <c r="A48" s="93" t="s">
        <v>189</v>
      </c>
      <c r="B48" s="92" t="s">
        <v>254</v>
      </c>
      <c r="C48" s="92"/>
      <c r="D48" s="92"/>
      <c r="E48" s="92"/>
      <c r="F48" s="92"/>
      <c r="G48" s="92"/>
      <c r="H48" s="92"/>
      <c r="I48" s="92"/>
      <c r="J48" s="92"/>
      <c r="K48" s="92"/>
    </row>
    <row r="49" spans="1:11" s="71" customFormat="1" ht="12.75">
      <c r="A49" s="93"/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1:11" s="71" customFormat="1" ht="12.75">
      <c r="A50" s="89" t="s">
        <v>258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1:11" s="71" customFormat="1" ht="12.75">
      <c r="A51" s="93" t="s">
        <v>251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1:11" s="71" customFormat="1" ht="12.75">
      <c r="A52" s="93" t="s">
        <v>189</v>
      </c>
      <c r="B52" s="92" t="s">
        <v>259</v>
      </c>
      <c r="C52" s="92"/>
      <c r="D52" s="92"/>
      <c r="E52" s="92"/>
      <c r="F52" s="92"/>
      <c r="G52" s="92"/>
      <c r="H52" s="92"/>
      <c r="I52" s="92"/>
      <c r="J52" s="92"/>
      <c r="K52" s="92"/>
    </row>
    <row r="53" spans="1:11" s="71" customFormat="1" ht="12.75">
      <c r="A53" s="93" t="s">
        <v>189</v>
      </c>
      <c r="B53" s="92" t="s">
        <v>283</v>
      </c>
      <c r="C53" s="92"/>
      <c r="D53" s="92"/>
      <c r="E53" s="92"/>
      <c r="F53" s="92"/>
      <c r="G53" s="92"/>
      <c r="H53" s="92"/>
      <c r="I53" s="92"/>
      <c r="J53" s="92"/>
      <c r="K53" s="92"/>
    </row>
    <row r="54" spans="1:11" s="71" customFormat="1" ht="12.75">
      <c r="A54" s="93" t="s">
        <v>189</v>
      </c>
      <c r="B54" s="92" t="s">
        <v>260</v>
      </c>
      <c r="C54" s="92"/>
      <c r="D54" s="92"/>
      <c r="E54" s="92"/>
      <c r="F54" s="92"/>
      <c r="G54" s="92"/>
      <c r="H54" s="92"/>
      <c r="I54" s="92"/>
      <c r="J54" s="92"/>
      <c r="K54" s="92"/>
    </row>
    <row r="55" spans="1:11" s="71" customFormat="1" ht="12.75">
      <c r="A55" s="93"/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 s="71" customFormat="1" ht="12.75">
      <c r="A56" s="93"/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1:11" s="71" customFormat="1" ht="12.75">
      <c r="A57" s="93"/>
      <c r="B57" s="92"/>
      <c r="C57" s="92"/>
      <c r="D57" s="92"/>
      <c r="E57" s="92"/>
      <c r="F57" s="92"/>
      <c r="G57" s="92"/>
      <c r="H57" s="92"/>
      <c r="I57" s="92"/>
      <c r="J57" s="92"/>
      <c r="K57" s="92"/>
    </row>
    <row r="58" spans="1:11" s="71" customFormat="1" ht="12.75">
      <c r="A58" s="93"/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1:11" s="71" customFormat="1" ht="12.75">
      <c r="A59" s="93"/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1:11" ht="12.75">
      <c r="A60" s="10" t="s">
        <v>116</v>
      </c>
      <c r="B60" s="10"/>
      <c r="C60" s="10"/>
      <c r="D60" s="92"/>
      <c r="E60" s="92"/>
      <c r="F60" s="92"/>
      <c r="G60" s="92"/>
      <c r="H60" s="92"/>
      <c r="I60" s="92"/>
      <c r="J60" s="92"/>
      <c r="K60" s="92"/>
    </row>
    <row r="61" spans="1:11" ht="12.75">
      <c r="A61" s="10"/>
      <c r="B61" s="10"/>
      <c r="C61" s="10"/>
      <c r="D61" s="92"/>
      <c r="E61" s="92"/>
      <c r="F61" s="92"/>
      <c r="G61" s="92"/>
      <c r="H61" s="92"/>
      <c r="I61" s="92"/>
      <c r="J61" s="92"/>
      <c r="K61" s="92"/>
    </row>
    <row r="62" spans="1:11" ht="12.75">
      <c r="A62" s="10" t="s">
        <v>261</v>
      </c>
      <c r="B62" s="92"/>
      <c r="C62" s="10"/>
      <c r="D62" s="92"/>
      <c r="E62" s="92"/>
      <c r="F62" s="92"/>
      <c r="G62" s="92"/>
      <c r="H62" s="92"/>
      <c r="I62" s="92"/>
      <c r="J62" s="92"/>
      <c r="K62" s="92"/>
    </row>
    <row r="63" spans="1:11" ht="12.75">
      <c r="A63" s="92" t="s">
        <v>313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</row>
    <row r="64" spans="1:11" ht="12.75" customHeight="1">
      <c r="A64" s="92" t="s">
        <v>190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</row>
    <row r="65" spans="1:11" ht="12.75">
      <c r="A65" s="92" t="s">
        <v>314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</row>
    <row r="66" spans="1:11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</row>
    <row r="67" spans="1:11" ht="12.75">
      <c r="A67" s="92"/>
      <c r="B67" s="10" t="s">
        <v>218</v>
      </c>
      <c r="C67" s="92"/>
      <c r="D67" s="92"/>
      <c r="E67" s="92"/>
      <c r="F67" s="92"/>
      <c r="G67" s="92"/>
      <c r="H67" s="92"/>
      <c r="I67" s="92"/>
      <c r="J67" s="92"/>
      <c r="K67" s="92"/>
    </row>
    <row r="68" spans="1:11" ht="12.75">
      <c r="A68" s="92"/>
      <c r="B68" s="10" t="s">
        <v>219</v>
      </c>
      <c r="C68" s="92"/>
      <c r="D68" s="92"/>
      <c r="E68" s="92"/>
      <c r="F68" s="92"/>
      <c r="G68" s="92"/>
      <c r="H68" s="92"/>
      <c r="I68" s="92"/>
      <c r="J68" s="92"/>
      <c r="K68" s="92"/>
    </row>
    <row r="69" spans="1:11" ht="12.75">
      <c r="A69" s="92"/>
      <c r="B69" s="92" t="s">
        <v>220</v>
      </c>
      <c r="C69" s="92"/>
      <c r="D69" s="92"/>
      <c r="E69" s="92"/>
      <c r="F69" s="92"/>
      <c r="G69" s="92"/>
      <c r="H69" s="92"/>
      <c r="I69" s="92"/>
      <c r="J69" s="92"/>
      <c r="K69" s="92"/>
    </row>
    <row r="70" spans="1:11" ht="12.75">
      <c r="A70" s="100"/>
      <c r="B70" s="101" t="s">
        <v>189</v>
      </c>
      <c r="C70" s="92" t="s">
        <v>322</v>
      </c>
      <c r="D70" s="92"/>
      <c r="E70" s="92"/>
      <c r="F70" s="92"/>
      <c r="G70" s="92"/>
      <c r="H70" s="92"/>
      <c r="I70" s="92"/>
      <c r="J70" s="92"/>
      <c r="K70" s="92"/>
    </row>
    <row r="71" spans="1:11" ht="12.75">
      <c r="A71" s="100"/>
      <c r="B71" s="100"/>
      <c r="C71" s="92" t="s">
        <v>323</v>
      </c>
      <c r="D71" s="92"/>
      <c r="E71" s="92"/>
      <c r="F71" s="92"/>
      <c r="G71" s="92"/>
      <c r="H71" s="92"/>
      <c r="I71" s="92"/>
      <c r="J71" s="92"/>
      <c r="K71" s="92"/>
    </row>
    <row r="72" spans="1:11" ht="12.75">
      <c r="A72" s="100"/>
      <c r="B72" s="101" t="s">
        <v>189</v>
      </c>
      <c r="C72" s="92" t="s">
        <v>157</v>
      </c>
      <c r="D72" s="92"/>
      <c r="E72" s="92"/>
      <c r="F72" s="92"/>
      <c r="G72" s="92"/>
      <c r="H72" s="92"/>
      <c r="I72" s="92"/>
      <c r="J72" s="92"/>
      <c r="K72" s="92"/>
    </row>
    <row r="73" spans="1:11" ht="12.75">
      <c r="A73" s="92"/>
      <c r="B73" s="92"/>
      <c r="C73" s="92" t="s">
        <v>191</v>
      </c>
      <c r="D73" s="92"/>
      <c r="E73" s="92"/>
      <c r="F73" s="92"/>
      <c r="G73" s="92"/>
      <c r="H73" s="92"/>
      <c r="I73" s="92"/>
      <c r="J73" s="92"/>
      <c r="K73" s="92"/>
    </row>
    <row r="74" spans="1:11" ht="12.75">
      <c r="A74" s="10"/>
      <c r="B74" s="10"/>
      <c r="C74" s="92" t="s">
        <v>192</v>
      </c>
      <c r="D74" s="92"/>
      <c r="E74" s="92"/>
      <c r="F74" s="92"/>
      <c r="G74" s="92"/>
      <c r="H74" s="92"/>
      <c r="I74" s="92"/>
      <c r="J74" s="92"/>
      <c r="K74" s="92"/>
    </row>
    <row r="75" spans="1:11" ht="13.5">
      <c r="A75" s="92"/>
      <c r="B75" s="92"/>
      <c r="C75" s="97" t="s">
        <v>275</v>
      </c>
      <c r="D75" s="92" t="s">
        <v>203</v>
      </c>
      <c r="E75" s="92"/>
      <c r="F75" s="92"/>
      <c r="G75" s="92"/>
      <c r="H75" s="92"/>
      <c r="I75" s="92"/>
      <c r="J75" s="92"/>
      <c r="K75" s="92"/>
    </row>
    <row r="76" spans="1:11" ht="13.5">
      <c r="A76" s="92"/>
      <c r="B76" s="92"/>
      <c r="C76" s="97" t="s">
        <v>275</v>
      </c>
      <c r="D76" s="92" t="s">
        <v>193</v>
      </c>
      <c r="E76" s="92"/>
      <c r="F76" s="92"/>
      <c r="G76" s="92"/>
      <c r="H76" s="92"/>
      <c r="I76" s="92"/>
      <c r="J76" s="92"/>
      <c r="K76" s="92"/>
    </row>
    <row r="77" spans="1:11" ht="12.75">
      <c r="A77" s="92"/>
      <c r="B77" s="92"/>
      <c r="C77" s="92"/>
      <c r="D77" s="92" t="s">
        <v>204</v>
      </c>
      <c r="E77" s="92"/>
      <c r="F77" s="92"/>
      <c r="G77" s="92"/>
      <c r="H77" s="92"/>
      <c r="I77" s="92"/>
      <c r="J77" s="92"/>
      <c r="K77" s="92"/>
    </row>
    <row r="78" spans="1:11" ht="13.5">
      <c r="A78" s="92"/>
      <c r="B78" s="92"/>
      <c r="C78" s="97" t="s">
        <v>275</v>
      </c>
      <c r="D78" s="92" t="s">
        <v>194</v>
      </c>
      <c r="E78" s="92"/>
      <c r="F78" s="92"/>
      <c r="G78" s="92"/>
      <c r="H78" s="92"/>
      <c r="I78" s="92"/>
      <c r="J78" s="92"/>
      <c r="K78" s="92"/>
    </row>
    <row r="79" spans="1:11" ht="12.75">
      <c r="A79" s="92"/>
      <c r="B79" s="92"/>
      <c r="C79" s="92"/>
      <c r="D79" s="92" t="s">
        <v>205</v>
      </c>
      <c r="E79" s="92"/>
      <c r="F79" s="92"/>
      <c r="G79" s="92"/>
      <c r="H79" s="92"/>
      <c r="I79" s="92"/>
      <c r="J79" s="92"/>
      <c r="K79" s="92"/>
    </row>
    <row r="80" spans="1:11" ht="13.5">
      <c r="A80" s="92"/>
      <c r="B80" s="92"/>
      <c r="C80" s="97" t="s">
        <v>275</v>
      </c>
      <c r="D80" s="92" t="s">
        <v>195</v>
      </c>
      <c r="E80" s="92"/>
      <c r="F80" s="92"/>
      <c r="G80" s="92"/>
      <c r="H80" s="92"/>
      <c r="I80" s="92"/>
      <c r="J80" s="92"/>
      <c r="K80" s="92"/>
    </row>
    <row r="81" spans="1:11" ht="12.75">
      <c r="A81" s="92"/>
      <c r="B81" s="92"/>
      <c r="C81" s="92"/>
      <c r="D81" s="92" t="s">
        <v>206</v>
      </c>
      <c r="E81" s="92"/>
      <c r="F81" s="92"/>
      <c r="G81" s="92"/>
      <c r="H81" s="92"/>
      <c r="I81" s="92"/>
      <c r="J81" s="92"/>
      <c r="K81" s="92"/>
    </row>
    <row r="82" spans="1:11" ht="13.5">
      <c r="A82" s="92"/>
      <c r="B82" s="92"/>
      <c r="C82" s="97" t="s">
        <v>275</v>
      </c>
      <c r="D82" s="92" t="s">
        <v>196</v>
      </c>
      <c r="E82" s="92"/>
      <c r="F82" s="92"/>
      <c r="G82" s="92"/>
      <c r="H82" s="92"/>
      <c r="I82" s="92"/>
      <c r="J82" s="92"/>
      <c r="K82" s="92"/>
    </row>
    <row r="83" spans="1:11" ht="12.75">
      <c r="A83" s="92"/>
      <c r="B83" s="92"/>
      <c r="C83" s="92"/>
      <c r="D83" s="92" t="s">
        <v>197</v>
      </c>
      <c r="E83" s="92"/>
      <c r="F83" s="92"/>
      <c r="G83" s="92"/>
      <c r="H83" s="92"/>
      <c r="I83" s="92"/>
      <c r="J83" s="92"/>
      <c r="K83" s="92"/>
    </row>
    <row r="84" spans="1:11" ht="12.75">
      <c r="A84" s="10"/>
      <c r="B84" s="93" t="s">
        <v>189</v>
      </c>
      <c r="C84" s="92" t="s">
        <v>315</v>
      </c>
      <c r="D84" s="10"/>
      <c r="E84" s="92"/>
      <c r="F84" s="92"/>
      <c r="G84" s="92"/>
      <c r="H84" s="92"/>
      <c r="I84" s="92"/>
      <c r="J84" s="92"/>
      <c r="K84" s="92"/>
    </row>
    <row r="85" spans="1:11" ht="12.75">
      <c r="A85" s="92"/>
      <c r="B85" s="92"/>
      <c r="C85" s="92" t="s">
        <v>198</v>
      </c>
      <c r="D85" s="92"/>
      <c r="E85" s="92"/>
      <c r="F85" s="92"/>
      <c r="G85" s="92"/>
      <c r="H85" s="92"/>
      <c r="I85" s="92"/>
      <c r="J85" s="92"/>
      <c r="K85" s="92"/>
    </row>
    <row r="86" spans="1:11" ht="12.75">
      <c r="A86" s="92"/>
      <c r="B86" s="92"/>
      <c r="C86" s="92" t="s">
        <v>199</v>
      </c>
      <c r="D86" s="92"/>
      <c r="E86" s="92"/>
      <c r="F86" s="92"/>
      <c r="G86" s="92"/>
      <c r="H86" s="92"/>
      <c r="I86" s="92"/>
      <c r="J86" s="92"/>
      <c r="K86" s="92"/>
    </row>
    <row r="87" spans="1:11" ht="12.75">
      <c r="A87" s="92"/>
      <c r="B87" s="92"/>
      <c r="C87" s="92" t="s">
        <v>277</v>
      </c>
      <c r="D87" s="92"/>
      <c r="E87" s="92"/>
      <c r="F87" s="92"/>
      <c r="G87" s="92"/>
      <c r="H87" s="92"/>
      <c r="I87" s="92"/>
      <c r="J87" s="92"/>
      <c r="K87" s="92"/>
    </row>
    <row r="88" spans="1:11" ht="12.75">
      <c r="A88" s="92"/>
      <c r="B88" s="92"/>
      <c r="C88" s="92" t="s">
        <v>200</v>
      </c>
      <c r="D88" s="92"/>
      <c r="E88" s="92"/>
      <c r="F88" s="92"/>
      <c r="G88" s="92"/>
      <c r="H88" s="92"/>
      <c r="I88" s="92"/>
      <c r="J88" s="92"/>
      <c r="K88" s="92"/>
    </row>
    <row r="89" spans="1:11" ht="12.75">
      <c r="A89" s="10"/>
      <c r="B89" s="10"/>
      <c r="C89" s="92" t="s">
        <v>201</v>
      </c>
      <c r="D89" s="92"/>
      <c r="E89" s="92"/>
      <c r="F89" s="92"/>
      <c r="G89" s="92"/>
      <c r="H89" s="92"/>
      <c r="I89" s="92"/>
      <c r="J89" s="92"/>
      <c r="K89" s="92"/>
    </row>
    <row r="90" spans="1:11" ht="12.75">
      <c r="A90" s="10"/>
      <c r="B90" s="10"/>
      <c r="C90" s="92"/>
      <c r="D90" s="92"/>
      <c r="E90" s="92"/>
      <c r="F90" s="92"/>
      <c r="G90" s="92"/>
      <c r="H90" s="92"/>
      <c r="I90" s="92"/>
      <c r="J90" s="92"/>
      <c r="K90" s="92"/>
    </row>
    <row r="91" spans="1:11" ht="12.75">
      <c r="A91" s="92"/>
      <c r="B91" s="10" t="s">
        <v>221</v>
      </c>
      <c r="C91" s="92"/>
      <c r="D91" s="92"/>
      <c r="E91" s="92"/>
      <c r="F91" s="92"/>
      <c r="G91" s="92"/>
      <c r="H91" s="92"/>
      <c r="I91" s="92"/>
      <c r="J91" s="92"/>
      <c r="K91" s="92"/>
    </row>
    <row r="92" spans="1:11" ht="12.75">
      <c r="A92" s="10"/>
      <c r="B92" s="92" t="s">
        <v>262</v>
      </c>
      <c r="C92" s="92"/>
      <c r="D92" s="92"/>
      <c r="E92" s="92"/>
      <c r="F92" s="92"/>
      <c r="G92" s="92"/>
      <c r="H92" s="92"/>
      <c r="I92" s="92"/>
      <c r="J92" s="92"/>
      <c r="K92" s="92"/>
    </row>
    <row r="93" spans="1:11" ht="12.75">
      <c r="A93" s="92"/>
      <c r="B93" s="93" t="s">
        <v>278</v>
      </c>
      <c r="C93" s="92"/>
      <c r="D93" s="92"/>
      <c r="E93" s="92"/>
      <c r="F93" s="92"/>
      <c r="G93" s="92"/>
      <c r="H93" s="92"/>
      <c r="I93" s="92"/>
      <c r="J93" s="92"/>
      <c r="K93" s="92"/>
    </row>
    <row r="94" spans="1:11" ht="12.75">
      <c r="A94" s="92"/>
      <c r="B94" s="93"/>
      <c r="C94" s="92"/>
      <c r="D94" s="92"/>
      <c r="E94" s="92"/>
      <c r="F94" s="92"/>
      <c r="G94" s="92"/>
      <c r="H94" s="92"/>
      <c r="I94" s="92"/>
      <c r="J94" s="92"/>
      <c r="K94" s="92"/>
    </row>
    <row r="95" spans="1:11" ht="12.75">
      <c r="A95" s="10" t="s">
        <v>263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1:11" ht="12.75">
      <c r="A96" s="89"/>
      <c r="B96" s="10"/>
      <c r="C96" s="92"/>
      <c r="D96" s="92"/>
      <c r="E96" s="92"/>
      <c r="F96" s="92"/>
      <c r="G96" s="92"/>
      <c r="H96" s="92"/>
      <c r="I96" s="92"/>
      <c r="J96" s="92"/>
      <c r="K96" s="92"/>
    </row>
    <row r="97" spans="1:11" ht="12.75">
      <c r="A97" s="89"/>
      <c r="B97" s="10" t="s">
        <v>222</v>
      </c>
      <c r="C97" s="92"/>
      <c r="D97" s="92"/>
      <c r="E97" s="92"/>
      <c r="F97" s="92"/>
      <c r="G97" s="92"/>
      <c r="H97" s="92"/>
      <c r="I97" s="92"/>
      <c r="J97" s="92"/>
      <c r="K97" s="92"/>
    </row>
    <row r="98" spans="1:11" ht="12.75">
      <c r="A98" s="89"/>
      <c r="B98" s="92" t="s">
        <v>264</v>
      </c>
      <c r="C98" s="92"/>
      <c r="D98" s="92"/>
      <c r="E98" s="92"/>
      <c r="F98" s="92"/>
      <c r="G98" s="92"/>
      <c r="H98" s="92"/>
      <c r="I98" s="92"/>
      <c r="J98" s="92"/>
      <c r="K98" s="92"/>
    </row>
    <row r="99" spans="1:11" ht="12.75">
      <c r="A99" s="92"/>
      <c r="B99" s="92" t="s">
        <v>265</v>
      </c>
      <c r="C99" s="92"/>
      <c r="D99" s="92"/>
      <c r="E99" s="92"/>
      <c r="F99" s="92"/>
      <c r="G99" s="92"/>
      <c r="H99" s="92"/>
      <c r="I99" s="92"/>
      <c r="J99" s="92"/>
      <c r="K99" s="92"/>
    </row>
    <row r="100" spans="1:11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1:11" ht="12.75">
      <c r="A101" s="92"/>
      <c r="B101" s="89" t="s">
        <v>223</v>
      </c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1:11" ht="12.75">
      <c r="A102" s="92"/>
      <c r="B102" s="10" t="s">
        <v>224</v>
      </c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1:11" ht="12.75">
      <c r="A103" s="92"/>
      <c r="B103" s="92" t="s">
        <v>225</v>
      </c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1:11" ht="12.75">
      <c r="A104" s="92"/>
      <c r="B104" s="92" t="s">
        <v>226</v>
      </c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1:11" ht="12.75">
      <c r="A105" s="92"/>
      <c r="B105" s="92" t="s">
        <v>227</v>
      </c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1:11" ht="12.75">
      <c r="A106" s="92"/>
      <c r="B106" s="92" t="s">
        <v>279</v>
      </c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1:11" ht="12.75">
      <c r="A107" s="92"/>
      <c r="B107" s="92" t="s">
        <v>228</v>
      </c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1:11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1:11" ht="12.75">
      <c r="A109" s="92"/>
      <c r="B109" s="10" t="s">
        <v>229</v>
      </c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1:11" ht="12.75">
      <c r="A110" s="92"/>
      <c r="B110" s="92" t="s">
        <v>230</v>
      </c>
      <c r="C110" s="92"/>
      <c r="D110" s="92"/>
      <c r="E110" s="92"/>
      <c r="F110" s="92"/>
      <c r="G110" s="92"/>
      <c r="H110" s="92"/>
      <c r="I110" s="92"/>
      <c r="J110" s="92"/>
      <c r="K110" s="92"/>
    </row>
    <row r="111" spans="1:11" ht="12.75">
      <c r="A111" s="92"/>
      <c r="B111" s="92" t="s">
        <v>231</v>
      </c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1:11" ht="12.75">
      <c r="A112" s="92"/>
      <c r="B112" s="92" t="s">
        <v>232</v>
      </c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1:11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1:11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1:11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1:11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1:11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</row>
    <row r="118" spans="1:11" ht="12.75">
      <c r="A118" s="89" t="s">
        <v>117</v>
      </c>
      <c r="B118" s="10"/>
      <c r="C118" s="92"/>
      <c r="D118" s="92"/>
      <c r="E118" s="92"/>
      <c r="F118" s="92"/>
      <c r="G118" s="92"/>
      <c r="H118" s="92"/>
      <c r="I118" s="92"/>
      <c r="J118" s="92"/>
      <c r="K118" s="92"/>
    </row>
    <row r="119" spans="1:11" ht="12.75">
      <c r="A119" s="92" t="s">
        <v>202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1:11" ht="12.75">
      <c r="A120" s="92" t="s">
        <v>316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</row>
    <row r="121" spans="1:11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</row>
    <row r="122" spans="1:11" ht="12.75">
      <c r="A122" s="92"/>
      <c r="B122" s="10" t="s">
        <v>233</v>
      </c>
      <c r="C122" s="92"/>
      <c r="D122" s="92"/>
      <c r="E122" s="92"/>
      <c r="F122" s="92"/>
      <c r="G122" s="92"/>
      <c r="H122" s="92"/>
      <c r="I122" s="92"/>
      <c r="J122" s="92"/>
      <c r="K122" s="92"/>
    </row>
    <row r="123" spans="1:11" ht="12.75">
      <c r="A123" s="92"/>
      <c r="B123" s="93" t="s">
        <v>234</v>
      </c>
      <c r="C123" s="92"/>
      <c r="D123" s="92"/>
      <c r="E123" s="92"/>
      <c r="F123" s="92"/>
      <c r="G123" s="92"/>
      <c r="H123" s="92"/>
      <c r="I123" s="92"/>
      <c r="J123" s="92"/>
      <c r="K123" s="92"/>
    </row>
    <row r="124" spans="1:11" ht="12.75">
      <c r="A124" s="92"/>
      <c r="B124" s="93" t="s">
        <v>189</v>
      </c>
      <c r="C124" s="92" t="s">
        <v>284</v>
      </c>
      <c r="D124" s="92"/>
      <c r="E124" s="92"/>
      <c r="F124" s="92"/>
      <c r="G124" s="92"/>
      <c r="H124" s="92"/>
      <c r="I124" s="92"/>
      <c r="J124" s="92"/>
      <c r="K124" s="92"/>
    </row>
    <row r="125" spans="1:11" ht="12.75">
      <c r="A125" s="92"/>
      <c r="B125" s="93" t="s">
        <v>189</v>
      </c>
      <c r="C125" s="92" t="s">
        <v>235</v>
      </c>
      <c r="D125" s="92"/>
      <c r="E125" s="92"/>
      <c r="F125" s="92"/>
      <c r="G125" s="92"/>
      <c r="H125" s="92"/>
      <c r="I125" s="92"/>
      <c r="J125" s="92"/>
      <c r="K125" s="92"/>
    </row>
    <row r="126" spans="1:11" ht="12.75">
      <c r="A126" s="93"/>
      <c r="B126" s="92"/>
      <c r="C126" s="92"/>
      <c r="D126" s="92"/>
      <c r="E126" s="92"/>
      <c r="F126" s="92"/>
      <c r="G126" s="92"/>
      <c r="H126" s="92"/>
      <c r="I126" s="92"/>
      <c r="J126" s="92"/>
      <c r="K126" s="92"/>
    </row>
    <row r="127" spans="1:11" ht="12.75">
      <c r="A127" s="92"/>
      <c r="B127" s="10" t="s">
        <v>236</v>
      </c>
      <c r="C127" s="92"/>
      <c r="D127" s="92"/>
      <c r="E127" s="92"/>
      <c r="F127" s="92"/>
      <c r="G127" s="92"/>
      <c r="H127" s="92"/>
      <c r="I127" s="92"/>
      <c r="J127" s="92"/>
      <c r="K127" s="92"/>
    </row>
    <row r="128" spans="1:11" ht="12.75">
      <c r="A128" s="92"/>
      <c r="B128" s="93" t="s">
        <v>237</v>
      </c>
      <c r="C128" s="92"/>
      <c r="D128" s="92"/>
      <c r="E128" s="92"/>
      <c r="F128" s="92"/>
      <c r="G128" s="92"/>
      <c r="H128" s="92"/>
      <c r="I128" s="92"/>
      <c r="J128" s="92"/>
      <c r="K128" s="92"/>
    </row>
    <row r="129" spans="1:11" ht="12.75">
      <c r="A129" s="92"/>
      <c r="B129" s="93" t="s">
        <v>189</v>
      </c>
      <c r="C129" s="92" t="s">
        <v>238</v>
      </c>
      <c r="D129" s="92"/>
      <c r="E129" s="92"/>
      <c r="F129" s="92"/>
      <c r="G129" s="92"/>
      <c r="H129" s="92"/>
      <c r="I129" s="92"/>
      <c r="J129" s="92"/>
      <c r="K129" s="92"/>
    </row>
    <row r="130" spans="1:11" ht="12.75">
      <c r="A130" s="92"/>
      <c r="B130" s="93" t="s">
        <v>189</v>
      </c>
      <c r="C130" s="92" t="s">
        <v>280</v>
      </c>
      <c r="D130" s="92"/>
      <c r="E130" s="92"/>
      <c r="F130" s="92"/>
      <c r="G130" s="92"/>
      <c r="H130" s="92"/>
      <c r="I130" s="92"/>
      <c r="J130" s="92"/>
      <c r="K130" s="92"/>
    </row>
    <row r="131" spans="1:11" ht="12.75">
      <c r="A131" s="93"/>
      <c r="B131" s="92"/>
      <c r="C131" s="92"/>
      <c r="D131" s="92"/>
      <c r="E131" s="92"/>
      <c r="F131" s="92"/>
      <c r="G131" s="92"/>
      <c r="H131" s="92"/>
      <c r="I131" s="92"/>
      <c r="J131" s="92"/>
      <c r="K131" s="92"/>
    </row>
    <row r="132" spans="1:11" ht="12.75">
      <c r="A132" s="92"/>
      <c r="B132" s="89" t="s">
        <v>239</v>
      </c>
      <c r="C132" s="92"/>
      <c r="D132" s="92"/>
      <c r="E132" s="92"/>
      <c r="F132" s="92"/>
      <c r="G132" s="92"/>
      <c r="H132" s="92"/>
      <c r="I132" s="92"/>
      <c r="J132" s="92"/>
      <c r="K132" s="92"/>
    </row>
    <row r="133" spans="1:11" ht="12.75">
      <c r="A133" s="92"/>
      <c r="B133" s="93" t="s">
        <v>240</v>
      </c>
      <c r="C133" s="92"/>
      <c r="D133" s="92"/>
      <c r="E133" s="92"/>
      <c r="F133" s="92"/>
      <c r="G133" s="92"/>
      <c r="H133" s="92"/>
      <c r="I133" s="92"/>
      <c r="J133" s="92"/>
      <c r="K133" s="92"/>
    </row>
    <row r="134" spans="1:11" ht="12.75">
      <c r="A134" s="92"/>
      <c r="B134" s="93"/>
      <c r="C134" s="92"/>
      <c r="D134" s="92"/>
      <c r="E134" s="92"/>
      <c r="F134" s="92"/>
      <c r="G134" s="92"/>
      <c r="H134" s="92"/>
      <c r="I134" s="92"/>
      <c r="J134" s="92"/>
      <c r="K134" s="92"/>
    </row>
    <row r="135" spans="1:11" ht="12.75">
      <c r="A135" s="92"/>
      <c r="B135" s="89" t="s">
        <v>241</v>
      </c>
      <c r="C135" s="92"/>
      <c r="D135" s="92"/>
      <c r="E135" s="92"/>
      <c r="F135" s="92"/>
      <c r="G135" s="92"/>
      <c r="H135" s="92"/>
      <c r="I135" s="92"/>
      <c r="J135" s="92"/>
      <c r="K135" s="92"/>
    </row>
    <row r="136" spans="1:11" ht="12.75">
      <c r="A136" s="92"/>
      <c r="B136" s="92" t="s">
        <v>242</v>
      </c>
      <c r="C136" s="92"/>
      <c r="D136" s="92"/>
      <c r="E136" s="92"/>
      <c r="F136" s="92"/>
      <c r="G136" s="92"/>
      <c r="H136" s="92"/>
      <c r="I136" s="92"/>
      <c r="J136" s="92"/>
      <c r="K136" s="92"/>
    </row>
    <row r="137" spans="1:11" ht="12.75">
      <c r="A137" s="92"/>
      <c r="B137" s="92" t="s">
        <v>243</v>
      </c>
      <c r="C137" s="92"/>
      <c r="D137" s="92"/>
      <c r="E137" s="92"/>
      <c r="F137" s="92"/>
      <c r="G137" s="92"/>
      <c r="H137" s="92"/>
      <c r="I137" s="92"/>
      <c r="J137" s="92"/>
      <c r="K137" s="92"/>
    </row>
    <row r="138" spans="1:11" ht="12.75">
      <c r="A138" s="92"/>
      <c r="B138" s="93" t="s">
        <v>244</v>
      </c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1:11" ht="12.7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</row>
    <row r="140" spans="1:11" ht="12.75">
      <c r="A140" s="89" t="s">
        <v>266</v>
      </c>
      <c r="B140" s="10"/>
      <c r="C140" s="92"/>
      <c r="D140" s="92"/>
      <c r="E140" s="92"/>
      <c r="F140" s="92"/>
      <c r="G140" s="92"/>
      <c r="H140" s="92"/>
      <c r="I140" s="92"/>
      <c r="J140" s="92"/>
      <c r="K140" s="92"/>
    </row>
    <row r="141" spans="1:11" ht="12.75">
      <c r="A141" s="92" t="s">
        <v>354</v>
      </c>
      <c r="B141" s="92"/>
      <c r="C141" s="92"/>
      <c r="D141" s="92"/>
      <c r="E141" s="92"/>
      <c r="F141" s="92"/>
      <c r="G141" s="92"/>
      <c r="H141" s="92"/>
      <c r="I141" s="92"/>
      <c r="J141" s="92"/>
      <c r="K141" s="92"/>
    </row>
    <row r="142" spans="1:11" ht="12.75">
      <c r="A142" s="92" t="s">
        <v>310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</row>
    <row r="143" spans="1:11" ht="12.75">
      <c r="A143" s="92" t="s">
        <v>309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2"/>
    </row>
    <row r="144" spans="1:11" ht="12.75">
      <c r="A144" s="92" t="s">
        <v>301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</row>
    <row r="145" spans="1:10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1:10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ht="12.75">
      <c r="A149" s="10" t="s">
        <v>207</v>
      </c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ht="12.75">
      <c r="A151" s="92" t="s">
        <v>208</v>
      </c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1:10" ht="12.75">
      <c r="A152" s="22" t="s">
        <v>209</v>
      </c>
      <c r="B152" s="22"/>
      <c r="C152" s="90"/>
      <c r="D152" s="22"/>
      <c r="E152" s="22"/>
      <c r="F152" s="91" t="s">
        <v>210</v>
      </c>
      <c r="G152" s="22"/>
      <c r="H152" s="22"/>
      <c r="I152" s="22"/>
      <c r="J152" s="22"/>
    </row>
    <row r="153" spans="1:10" ht="12.75">
      <c r="A153" s="43" t="s">
        <v>211</v>
      </c>
      <c r="B153" s="22"/>
      <c r="C153" s="90"/>
      <c r="D153" s="22"/>
      <c r="E153" s="22"/>
      <c r="F153" s="91" t="s">
        <v>212</v>
      </c>
      <c r="G153" s="22"/>
      <c r="H153" s="22"/>
      <c r="I153" s="22"/>
      <c r="J153" s="22"/>
    </row>
    <row r="154" spans="1:10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1:10" ht="12.75">
      <c r="A155" s="22" t="s">
        <v>213</v>
      </c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ht="12.75">
      <c r="A156" s="22" t="s">
        <v>214</v>
      </c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1:10" ht="12.75">
      <c r="A157" s="22"/>
      <c r="B157" s="22"/>
      <c r="C157" s="90"/>
      <c r="D157" s="22"/>
      <c r="E157" s="22"/>
      <c r="F157" s="91" t="s">
        <v>215</v>
      </c>
      <c r="G157" s="22"/>
      <c r="H157" s="22"/>
      <c r="I157" s="22"/>
      <c r="J157" s="22"/>
    </row>
    <row r="158" spans="1:10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1:10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1:10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1:10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</row>
    <row r="202" spans="1:10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</row>
    <row r="203" spans="1:10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</row>
    <row r="204" spans="1:10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1:10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1:10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</row>
    <row r="220" spans="1:10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</row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</row>
    <row r="2" spans="1:35" ht="9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</row>
    <row r="3" spans="1:35" ht="9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</row>
    <row r="4" spans="1:35" ht="9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</row>
    <row r="5" spans="1:35" ht="9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</row>
    <row r="6" spans="1:35" ht="9.75" customHeight="1">
      <c r="A6" s="14"/>
      <c r="B6" s="15"/>
      <c r="C6" s="15"/>
      <c r="D6" s="15"/>
      <c r="E6" s="15"/>
      <c r="F6" s="15"/>
      <c r="G6" s="17"/>
      <c r="H6" s="1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6"/>
    </row>
    <row r="7" spans="1:35" ht="9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9.75" customHeight="1">
      <c r="A8" s="14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6"/>
    </row>
    <row r="9" spans="1:35" ht="9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</row>
    <row r="10" spans="1:35" ht="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spans="1:35" ht="12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</row>
    <row r="12" spans="1:35" ht="9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</row>
    <row r="13" spans="1:35" ht="9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</row>
    <row r="14" spans="1:35" ht="9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/>
    </row>
    <row r="15" spans="1:35" ht="9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</row>
    <row r="16" spans="1:35" ht="9.7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</row>
    <row r="17" spans="1:35" ht="9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</row>
    <row r="18" spans="1:35" ht="9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</row>
    <row r="19" spans="1:35" ht="9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</row>
    <row r="20" spans="1:35" ht="9.7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9.7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9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</row>
    <row r="23" spans="1:35" ht="9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</row>
    <row r="24" spans="1:35" ht="9.7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</row>
    <row r="25" spans="1:35" ht="9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</row>
    <row r="26" spans="1:35" ht="9.7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6"/>
    </row>
    <row r="27" spans="1:35" ht="9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/>
    </row>
    <row r="28" spans="1:35" ht="9.7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9.7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/>
    </row>
    <row r="30" spans="1:35" ht="9.75" customHeight="1">
      <c r="A30" s="14"/>
      <c r="B30" s="15"/>
      <c r="C30" s="15"/>
      <c r="D30" s="15"/>
      <c r="E30" s="15"/>
      <c r="F30" s="18" t="s">
        <v>119</v>
      </c>
      <c r="I30" s="15"/>
      <c r="J30" s="15"/>
      <c r="K30" s="15"/>
      <c r="L30" s="15"/>
      <c r="M30" s="15"/>
      <c r="N30" s="15"/>
      <c r="O30" s="15"/>
      <c r="P30" s="18" t="s">
        <v>122</v>
      </c>
      <c r="R30" s="15"/>
      <c r="S30" s="15"/>
      <c r="T30" s="15"/>
      <c r="U30" s="15"/>
      <c r="V30" s="15"/>
      <c r="W30" s="15"/>
      <c r="X30" s="15"/>
      <c r="Y30" s="18" t="s">
        <v>347</v>
      </c>
      <c r="AA30" s="15"/>
      <c r="AB30" s="15"/>
      <c r="AC30" s="15"/>
      <c r="AD30" s="15"/>
      <c r="AE30" s="15"/>
      <c r="AF30" s="15"/>
      <c r="AG30" s="15"/>
      <c r="AH30" s="15"/>
      <c r="AI30" s="16"/>
    </row>
    <row r="31" spans="1:35" ht="9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</row>
    <row r="32" spans="1:35" ht="13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</row>
    <row r="33" spans="1:35" ht="10.5" customHeight="1">
      <c r="A33" s="128" t="s">
        <v>346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30"/>
    </row>
    <row r="34" spans="1:35" ht="9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</row>
    <row r="35" spans="1:35" ht="9.7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/>
    </row>
    <row r="36" spans="1:35" ht="9.7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/>
    </row>
    <row r="37" spans="1:35" ht="9.7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/>
    </row>
    <row r="38" spans="1:35" ht="9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/>
    </row>
    <row r="39" spans="1:35" ht="9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6"/>
    </row>
    <row r="40" spans="1:35" ht="9.7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6"/>
    </row>
    <row r="41" spans="1:35" ht="9.7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"/>
    </row>
    <row r="42" spans="1:35" ht="9.7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6"/>
    </row>
    <row r="43" spans="1:35" ht="9.7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6"/>
    </row>
    <row r="44" spans="1:35" ht="9.7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6"/>
    </row>
    <row r="45" spans="1:35" ht="9.7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6"/>
    </row>
    <row r="46" spans="1:35" ht="9.7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6"/>
    </row>
    <row r="47" spans="1:35" ht="9.7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6"/>
    </row>
    <row r="48" spans="1:35" ht="9.7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</row>
    <row r="49" spans="1:35" ht="9.7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6"/>
    </row>
    <row r="50" spans="1:35" ht="9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6"/>
    </row>
    <row r="51" spans="1:35" ht="9.7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6"/>
    </row>
    <row r="52" spans="1:35" ht="9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/>
    </row>
    <row r="53" spans="1:35" ht="9.7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6"/>
    </row>
    <row r="54" spans="1:35" ht="9.75" customHeigh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6"/>
    </row>
    <row r="55" spans="1:35" ht="9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6"/>
    </row>
    <row r="56" spans="1:35" ht="9.75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6"/>
    </row>
    <row r="57" spans="1:35" ht="9.7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6"/>
    </row>
    <row r="58" spans="1:35" ht="9.75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6"/>
    </row>
    <row r="59" spans="1:35" ht="9.75" customHeigh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6"/>
    </row>
    <row r="60" spans="1:35" ht="9.7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6"/>
    </row>
    <row r="61" spans="1:35" ht="9.7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6"/>
    </row>
    <row r="62" spans="1:35" ht="9.75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6"/>
    </row>
    <row r="63" spans="1:35" ht="9.75" customHeight="1">
      <c r="A63" s="14"/>
      <c r="B63" s="15"/>
      <c r="C63" s="15"/>
      <c r="D63" s="15"/>
      <c r="E63" s="15"/>
      <c r="F63" s="18" t="s">
        <v>62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U63" s="15"/>
      <c r="V63" s="15"/>
      <c r="W63" s="18" t="s">
        <v>65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6"/>
    </row>
    <row r="64" spans="1:35" ht="9.75" customHeigh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6"/>
    </row>
    <row r="65" spans="1:35" ht="9.75" customHeight="1">
      <c r="A65" s="14"/>
      <c r="B65" s="15"/>
      <c r="C65" s="15"/>
      <c r="D65" s="15"/>
      <c r="E65" s="15"/>
      <c r="F65" s="18" t="s">
        <v>63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U65" s="15"/>
      <c r="V65" s="15"/>
      <c r="W65" s="18" t="s">
        <v>66</v>
      </c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6"/>
    </row>
    <row r="66" spans="1:35" ht="9.75" customHeigh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6"/>
    </row>
    <row r="67" spans="1:35" ht="9.75" customHeight="1">
      <c r="A67" s="14"/>
      <c r="B67" s="15"/>
      <c r="C67" s="15"/>
      <c r="D67" s="15"/>
      <c r="E67" s="15"/>
      <c r="F67" s="18" t="s">
        <v>64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U67" s="15"/>
      <c r="V67" s="15"/>
      <c r="W67" s="18" t="s">
        <v>67</v>
      </c>
      <c r="X67" s="18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6"/>
    </row>
    <row r="68" spans="1:35" ht="9.7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6"/>
    </row>
    <row r="69" spans="1:35" ht="9.75" customHeigh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U69" s="15"/>
      <c r="V69" s="15"/>
      <c r="W69" s="15" t="s">
        <v>135</v>
      </c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6"/>
    </row>
    <row r="70" spans="1:35" ht="9.7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U70" s="15"/>
      <c r="V70" s="15"/>
      <c r="W70" s="54" t="s">
        <v>136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6"/>
    </row>
    <row r="71" spans="1:35" ht="9.7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5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6"/>
    </row>
    <row r="72" spans="1:35" ht="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U72" s="15"/>
      <c r="V72" s="15"/>
      <c r="W72" s="18" t="s">
        <v>64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6"/>
    </row>
    <row r="73" spans="1:35" ht="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6"/>
    </row>
    <row r="74" spans="1:35" ht="9.75" customHeight="1">
      <c r="A74" s="14"/>
      <c r="B74" s="42" t="s">
        <v>68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6"/>
    </row>
    <row r="75" spans="1:35" ht="9.75" customHeight="1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1"/>
    </row>
    <row r="76" ht="9.75" customHeight="1"/>
    <row r="77" ht="9.75" customHeight="1"/>
  </sheetData>
  <sheetProtection/>
  <mergeCells count="1">
    <mergeCell ref="A33:AI33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&amp;C&amp;9- &amp;P -</oddHeader>
  </headerFooter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0.28125" style="0" customWidth="1"/>
    <col min="2" max="8" width="8.57421875" style="0" customWidth="1"/>
    <col min="9" max="9" width="11.421875" style="49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8" ht="12.75">
      <c r="A1" s="135" t="s">
        <v>342</v>
      </c>
      <c r="B1" s="135"/>
      <c r="C1" s="135"/>
      <c r="D1" s="135"/>
      <c r="E1" s="135"/>
      <c r="F1" s="135"/>
      <c r="G1" s="135"/>
      <c r="H1" s="135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8" ht="12.75">
      <c r="A4" s="137" t="s">
        <v>121</v>
      </c>
      <c r="B4" s="133">
        <v>2008</v>
      </c>
      <c r="C4" s="133">
        <v>2009</v>
      </c>
      <c r="D4" s="133">
        <v>2010</v>
      </c>
      <c r="E4" s="133">
        <v>2011</v>
      </c>
      <c r="F4" s="133">
        <v>2012</v>
      </c>
      <c r="G4" s="131">
        <v>2013</v>
      </c>
      <c r="H4" s="131">
        <v>2014</v>
      </c>
    </row>
    <row r="5" spans="1:8" ht="12.75">
      <c r="A5" s="138"/>
      <c r="B5" s="134"/>
      <c r="C5" s="134"/>
      <c r="D5" s="134"/>
      <c r="E5" s="134"/>
      <c r="F5" s="134"/>
      <c r="G5" s="132"/>
      <c r="H5" s="132"/>
    </row>
    <row r="6" spans="1:8" ht="12.75">
      <c r="A6" s="139"/>
      <c r="B6" s="136" t="s">
        <v>42</v>
      </c>
      <c r="C6" s="136"/>
      <c r="D6" s="136"/>
      <c r="E6" s="136"/>
      <c r="F6" s="136"/>
      <c r="G6" s="136"/>
      <c r="H6" s="136"/>
    </row>
    <row r="7" spans="1:7" ht="12.75">
      <c r="A7" s="23"/>
      <c r="B7" s="22"/>
      <c r="C7" s="22"/>
      <c r="D7" s="22"/>
      <c r="E7" s="22"/>
      <c r="F7" s="22"/>
      <c r="G7" s="22"/>
    </row>
    <row r="8" spans="1:12" ht="12.75">
      <c r="A8" s="24" t="s">
        <v>119</v>
      </c>
      <c r="B8" s="50">
        <v>585531</v>
      </c>
      <c r="C8" s="50">
        <v>640476</v>
      </c>
      <c r="D8" s="50">
        <v>697501</v>
      </c>
      <c r="E8" s="50">
        <v>748848</v>
      </c>
      <c r="F8" s="25">
        <v>780864</v>
      </c>
      <c r="G8" s="25">
        <v>836277</v>
      </c>
      <c r="H8" s="25">
        <v>856934</v>
      </c>
      <c r="I8" s="50"/>
      <c r="J8" s="50"/>
      <c r="K8" s="44"/>
      <c r="L8" s="44"/>
    </row>
    <row r="9" spans="1:12" ht="12.75">
      <c r="A9" s="24"/>
      <c r="B9" s="49">
        <v>0</v>
      </c>
      <c r="C9" s="49"/>
      <c r="D9" s="49"/>
      <c r="E9" s="50"/>
      <c r="G9" s="25">
        <v>0</v>
      </c>
      <c r="H9" s="25"/>
      <c r="I9" s="50"/>
      <c r="J9" s="49"/>
      <c r="K9" s="44"/>
      <c r="L9" s="44"/>
    </row>
    <row r="10" spans="1:12" ht="12.75">
      <c r="A10" s="23" t="s">
        <v>1</v>
      </c>
      <c r="B10" s="49">
        <v>0</v>
      </c>
      <c r="C10" s="49"/>
      <c r="D10" s="49"/>
      <c r="E10" s="49"/>
      <c r="G10" s="25">
        <v>0</v>
      </c>
      <c r="H10" s="25"/>
      <c r="J10" s="49"/>
      <c r="K10" s="44"/>
      <c r="L10" s="44"/>
    </row>
    <row r="11" spans="1:12" ht="12" customHeight="1">
      <c r="A11" s="23" t="s">
        <v>12</v>
      </c>
      <c r="B11" s="49">
        <v>152205</v>
      </c>
      <c r="C11" s="49">
        <v>159833</v>
      </c>
      <c r="D11" s="49">
        <v>166328</v>
      </c>
      <c r="E11" s="49">
        <v>174022</v>
      </c>
      <c r="F11" s="49">
        <v>186760</v>
      </c>
      <c r="G11" s="49">
        <v>197754</v>
      </c>
      <c r="H11" s="49">
        <v>210721</v>
      </c>
      <c r="I11" s="50"/>
      <c r="J11" s="49"/>
      <c r="K11" s="44"/>
      <c r="L11" s="44"/>
    </row>
    <row r="12" spans="1:12" ht="12.75">
      <c r="A12" s="23" t="s">
        <v>2</v>
      </c>
      <c r="B12" s="49">
        <v>0</v>
      </c>
      <c r="C12" s="49"/>
      <c r="D12" s="49"/>
      <c r="E12" s="49"/>
      <c r="G12" s="49">
        <v>0</v>
      </c>
      <c r="H12" s="49"/>
      <c r="I12" s="50"/>
      <c r="J12" s="49"/>
      <c r="K12" s="44"/>
      <c r="L12" s="44"/>
    </row>
    <row r="13" spans="1:12" ht="12.75">
      <c r="A13" s="23" t="s">
        <v>3</v>
      </c>
      <c r="B13" s="49">
        <v>9624</v>
      </c>
      <c r="C13" s="49">
        <v>9783</v>
      </c>
      <c r="D13" s="49">
        <v>9581</v>
      </c>
      <c r="E13" s="49">
        <v>9391</v>
      </c>
      <c r="F13" s="49">
        <v>10222</v>
      </c>
      <c r="G13" s="49">
        <v>9082</v>
      </c>
      <c r="H13" s="49">
        <v>10459</v>
      </c>
      <c r="I13" s="50"/>
      <c r="J13" s="49"/>
      <c r="K13" s="44"/>
      <c r="L13" s="44"/>
    </row>
    <row r="14" spans="1:12" ht="12.75">
      <c r="A14" s="23" t="s">
        <v>4</v>
      </c>
      <c r="B14" s="49">
        <v>4413</v>
      </c>
      <c r="C14" s="49">
        <v>4382</v>
      </c>
      <c r="D14" s="49">
        <v>4504</v>
      </c>
      <c r="E14" s="49">
        <v>4961</v>
      </c>
      <c r="F14" s="49">
        <v>4912</v>
      </c>
      <c r="G14" s="49">
        <v>5500</v>
      </c>
      <c r="H14" s="49">
        <v>9266</v>
      </c>
      <c r="I14" s="50"/>
      <c r="J14" s="49"/>
      <c r="K14" s="44"/>
      <c r="L14" s="44"/>
    </row>
    <row r="15" spans="1:11" ht="12.75">
      <c r="A15" s="23" t="s">
        <v>158</v>
      </c>
      <c r="B15" s="49">
        <v>0</v>
      </c>
      <c r="C15" s="49"/>
      <c r="D15" s="49"/>
      <c r="E15" s="49"/>
      <c r="G15" s="49">
        <v>0</v>
      </c>
      <c r="H15" s="49"/>
      <c r="J15" s="49"/>
      <c r="K15" s="44"/>
    </row>
    <row r="16" spans="1:11" ht="12.75">
      <c r="A16" s="23" t="s">
        <v>159</v>
      </c>
      <c r="B16" s="49"/>
      <c r="C16" s="49"/>
      <c r="D16" s="49"/>
      <c r="E16" s="49"/>
      <c r="G16" s="49">
        <v>0</v>
      </c>
      <c r="H16" s="49"/>
      <c r="J16" s="49"/>
      <c r="K16" s="44"/>
    </row>
    <row r="17" spans="1:11" ht="12.75">
      <c r="A17" s="23" t="s">
        <v>160</v>
      </c>
      <c r="B17" s="49">
        <v>19896</v>
      </c>
      <c r="C17" s="49">
        <v>20182</v>
      </c>
      <c r="D17" s="49">
        <v>22868</v>
      </c>
      <c r="E17" s="49">
        <v>25705</v>
      </c>
      <c r="F17" s="49">
        <v>28512</v>
      </c>
      <c r="G17" s="49">
        <v>32264</v>
      </c>
      <c r="H17" s="49">
        <v>31436</v>
      </c>
      <c r="I17" s="50"/>
      <c r="J17" s="49"/>
      <c r="K17" s="44"/>
    </row>
    <row r="18" spans="1:11" ht="12.75">
      <c r="A18" s="23" t="s">
        <v>5</v>
      </c>
      <c r="B18" s="49">
        <v>87156</v>
      </c>
      <c r="C18" s="49">
        <v>90727</v>
      </c>
      <c r="D18" s="49">
        <v>92529</v>
      </c>
      <c r="E18" s="49">
        <v>98096</v>
      </c>
      <c r="F18" s="49">
        <v>103423</v>
      </c>
      <c r="G18" s="49">
        <v>106996</v>
      </c>
      <c r="H18" s="49">
        <v>111104</v>
      </c>
      <c r="I18" s="50"/>
      <c r="J18" s="49"/>
      <c r="K18" s="44"/>
    </row>
    <row r="19" spans="1:11" ht="12.75">
      <c r="A19" s="23" t="s">
        <v>6</v>
      </c>
      <c r="B19" s="49">
        <v>4566</v>
      </c>
      <c r="C19" s="49">
        <v>4871</v>
      </c>
      <c r="D19" s="49">
        <v>4596</v>
      </c>
      <c r="E19" s="49">
        <v>3735</v>
      </c>
      <c r="F19" s="49">
        <v>3504</v>
      </c>
      <c r="G19" s="49">
        <v>4065</v>
      </c>
      <c r="H19" s="49">
        <v>3836</v>
      </c>
      <c r="I19" s="50"/>
      <c r="J19" s="49"/>
      <c r="K19" s="44"/>
    </row>
    <row r="20" spans="1:11" ht="12.75">
      <c r="A20" s="94" t="s">
        <v>268</v>
      </c>
      <c r="G20" s="49">
        <v>0</v>
      </c>
      <c r="H20" s="49"/>
      <c r="J20" s="49"/>
      <c r="K20" s="44"/>
    </row>
    <row r="21" spans="1:11" ht="12.75">
      <c r="A21" s="94" t="s">
        <v>267</v>
      </c>
      <c r="B21" s="49">
        <v>433326</v>
      </c>
      <c r="C21" s="49">
        <v>480644</v>
      </c>
      <c r="D21" s="49">
        <v>531173</v>
      </c>
      <c r="E21" s="49">
        <v>574826</v>
      </c>
      <c r="F21" s="49">
        <v>594104</v>
      </c>
      <c r="G21" s="49">
        <v>638523</v>
      </c>
      <c r="H21" s="49">
        <v>646214</v>
      </c>
      <c r="I21" s="50"/>
      <c r="J21" s="49"/>
      <c r="K21" s="44"/>
    </row>
    <row r="22" spans="1:11" ht="12.75">
      <c r="A22" s="23" t="s">
        <v>2</v>
      </c>
      <c r="B22" s="49">
        <v>0</v>
      </c>
      <c r="C22" s="49"/>
      <c r="D22" s="49"/>
      <c r="E22" s="49"/>
      <c r="G22" s="49">
        <v>0</v>
      </c>
      <c r="H22" s="49"/>
      <c r="I22" s="50"/>
      <c r="J22" s="49"/>
      <c r="K22" s="44"/>
    </row>
    <row r="23" spans="1:11" ht="12.75">
      <c r="A23" s="23" t="s">
        <v>7</v>
      </c>
      <c r="B23" s="49">
        <v>21522</v>
      </c>
      <c r="C23" s="49">
        <v>22357</v>
      </c>
      <c r="D23" s="49">
        <v>23859</v>
      </c>
      <c r="E23" s="49">
        <v>22868</v>
      </c>
      <c r="F23" s="49">
        <v>20598</v>
      </c>
      <c r="G23" s="49">
        <v>20219</v>
      </c>
      <c r="H23" s="49">
        <v>19624</v>
      </c>
      <c r="I23" s="50"/>
      <c r="J23" s="49"/>
      <c r="K23" s="44"/>
    </row>
    <row r="24" spans="1:11" ht="12.75">
      <c r="A24" s="23" t="s">
        <v>8</v>
      </c>
      <c r="B24" s="49">
        <v>0</v>
      </c>
      <c r="C24" s="49"/>
      <c r="D24" s="49"/>
      <c r="E24" s="49"/>
      <c r="G24" s="49">
        <v>0</v>
      </c>
      <c r="H24" s="49"/>
      <c r="J24" s="49"/>
      <c r="K24" s="44"/>
    </row>
    <row r="25" spans="1:11" ht="12.75">
      <c r="A25" s="23" t="s">
        <v>9</v>
      </c>
      <c r="B25" s="49">
        <v>99</v>
      </c>
      <c r="C25" s="49">
        <v>90</v>
      </c>
      <c r="D25" s="49">
        <v>187</v>
      </c>
      <c r="E25" s="49">
        <v>333</v>
      </c>
      <c r="F25" s="49">
        <v>359</v>
      </c>
      <c r="G25" s="49">
        <v>428</v>
      </c>
      <c r="H25" s="49">
        <v>563</v>
      </c>
      <c r="I25" s="50"/>
      <c r="J25" s="49"/>
      <c r="K25" s="44"/>
    </row>
    <row r="26" spans="1:11" ht="12.75">
      <c r="A26" s="23" t="s">
        <v>10</v>
      </c>
      <c r="B26" s="49">
        <v>373311</v>
      </c>
      <c r="C26" s="49">
        <v>419106</v>
      </c>
      <c r="D26" s="49">
        <v>470178</v>
      </c>
      <c r="E26" s="49">
        <v>513975</v>
      </c>
      <c r="F26" s="49">
        <v>534890</v>
      </c>
      <c r="G26" s="49">
        <v>579363</v>
      </c>
      <c r="H26" s="49">
        <v>585827</v>
      </c>
      <c r="I26" s="50"/>
      <c r="J26" s="49"/>
      <c r="K26" s="44"/>
    </row>
    <row r="27" spans="1:11" ht="12.75">
      <c r="A27" s="23" t="s">
        <v>150</v>
      </c>
      <c r="B27" s="49">
        <v>0</v>
      </c>
      <c r="C27" s="49"/>
      <c r="D27" s="49"/>
      <c r="E27" s="49"/>
      <c r="G27" s="49">
        <v>0</v>
      </c>
      <c r="H27" s="49"/>
      <c r="J27" s="49"/>
      <c r="K27" s="44"/>
    </row>
    <row r="28" spans="1:11" ht="12.75">
      <c r="A28" s="23" t="s">
        <v>149</v>
      </c>
      <c r="B28" s="49">
        <v>0</v>
      </c>
      <c r="C28" s="49"/>
      <c r="D28" s="49"/>
      <c r="E28" s="49"/>
      <c r="G28" s="49">
        <v>0</v>
      </c>
      <c r="H28" s="49"/>
      <c r="J28" s="49"/>
      <c r="K28" s="44"/>
    </row>
    <row r="29" spans="1:11" ht="12.75">
      <c r="A29" s="23" t="s">
        <v>140</v>
      </c>
      <c r="B29" s="49">
        <v>0</v>
      </c>
      <c r="C29" s="49"/>
      <c r="D29" s="49"/>
      <c r="E29" s="49"/>
      <c r="G29" s="49">
        <v>0</v>
      </c>
      <c r="H29" s="49"/>
      <c r="J29" s="49"/>
      <c r="K29" s="44"/>
    </row>
    <row r="30" spans="1:11" ht="12.75">
      <c r="A30" s="23" t="s">
        <v>139</v>
      </c>
      <c r="B30" s="49">
        <v>1990</v>
      </c>
      <c r="C30" s="49">
        <v>2002</v>
      </c>
      <c r="D30" s="49">
        <v>2014</v>
      </c>
      <c r="E30" s="49">
        <v>1907</v>
      </c>
      <c r="F30" s="49">
        <v>2069</v>
      </c>
      <c r="G30" s="49">
        <v>2236</v>
      </c>
      <c r="H30" s="49">
        <v>2272</v>
      </c>
      <c r="I30" s="50"/>
      <c r="J30" s="49"/>
      <c r="K30" s="44"/>
    </row>
    <row r="31" spans="1:11" ht="12.75">
      <c r="A31" s="23"/>
      <c r="B31" s="49">
        <v>0</v>
      </c>
      <c r="C31" s="49"/>
      <c r="D31" s="49"/>
      <c r="E31" s="49"/>
      <c r="G31" s="25">
        <v>0</v>
      </c>
      <c r="H31" s="25"/>
      <c r="J31" s="49"/>
      <c r="K31" s="44"/>
    </row>
    <row r="32" spans="1:11" ht="12.75">
      <c r="A32" s="23"/>
      <c r="B32" s="49">
        <v>0</v>
      </c>
      <c r="C32" s="49"/>
      <c r="D32" s="49"/>
      <c r="E32" s="49"/>
      <c r="G32" s="25">
        <v>0</v>
      </c>
      <c r="H32" s="25"/>
      <c r="J32" s="49"/>
      <c r="K32" s="44"/>
    </row>
    <row r="33" spans="1:11" ht="12.75">
      <c r="A33" s="24" t="s">
        <v>122</v>
      </c>
      <c r="B33" s="25">
        <v>57165</v>
      </c>
      <c r="C33" s="25">
        <v>56059</v>
      </c>
      <c r="D33" s="25">
        <v>59742</v>
      </c>
      <c r="E33" s="25">
        <v>58967</v>
      </c>
      <c r="F33" s="25">
        <v>66823</v>
      </c>
      <c r="G33" s="25">
        <v>70044</v>
      </c>
      <c r="H33" s="25">
        <v>78467</v>
      </c>
      <c r="I33" s="50"/>
      <c r="J33" s="25"/>
      <c r="K33" s="44"/>
    </row>
    <row r="34" spans="1:11" ht="12.75">
      <c r="A34" s="24"/>
      <c r="E34" s="49"/>
      <c r="G34" s="25">
        <v>0</v>
      </c>
      <c r="H34" s="25"/>
      <c r="I34" s="50"/>
      <c r="K34" s="44"/>
    </row>
    <row r="35" spans="1:11" ht="12.75">
      <c r="A35" s="23" t="s">
        <v>1</v>
      </c>
      <c r="E35" s="49"/>
      <c r="G35" s="25">
        <v>0</v>
      </c>
      <c r="H35" s="25"/>
      <c r="K35" s="44"/>
    </row>
    <row r="36" spans="1:11" ht="12.75">
      <c r="A36" s="23" t="s">
        <v>12</v>
      </c>
      <c r="B36" s="49">
        <v>13377</v>
      </c>
      <c r="C36" s="49">
        <v>14404</v>
      </c>
      <c r="D36" s="49">
        <v>15117</v>
      </c>
      <c r="E36" s="49">
        <v>11456</v>
      </c>
      <c r="F36" s="49">
        <v>12997</v>
      </c>
      <c r="G36" s="49">
        <v>12784</v>
      </c>
      <c r="H36" s="49">
        <v>13508</v>
      </c>
      <c r="I36" s="50"/>
      <c r="J36" s="49"/>
      <c r="K36" s="44"/>
    </row>
    <row r="37" spans="1:11" ht="12.75">
      <c r="A37" s="23" t="s">
        <v>161</v>
      </c>
      <c r="B37" s="49">
        <v>43788</v>
      </c>
      <c r="C37" s="49">
        <v>41655</v>
      </c>
      <c r="D37" s="49">
        <v>44626</v>
      </c>
      <c r="E37" s="49">
        <v>47511</v>
      </c>
      <c r="F37" s="49">
        <v>53826</v>
      </c>
      <c r="G37" s="49">
        <v>57259</v>
      </c>
      <c r="H37" s="49">
        <v>64959</v>
      </c>
      <c r="I37" s="50"/>
      <c r="J37" s="49"/>
      <c r="K37" s="44"/>
    </row>
    <row r="38" spans="1:11" ht="12.75">
      <c r="A38" s="23"/>
      <c r="E38" s="49"/>
      <c r="G38" s="25">
        <v>0</v>
      </c>
      <c r="H38" s="25"/>
      <c r="J38" s="49"/>
      <c r="K38" s="44"/>
    </row>
    <row r="39" spans="1:11" ht="12.75">
      <c r="A39" s="23"/>
      <c r="B39" s="49">
        <v>0</v>
      </c>
      <c r="C39" s="49"/>
      <c r="D39" s="49"/>
      <c r="E39" s="49"/>
      <c r="G39" s="25">
        <v>0</v>
      </c>
      <c r="H39" s="25"/>
      <c r="I39" s="50"/>
      <c r="J39" s="49"/>
      <c r="K39" s="44"/>
    </row>
    <row r="40" spans="1:11" ht="12.75">
      <c r="A40" s="24" t="s">
        <v>120</v>
      </c>
      <c r="B40" s="25">
        <v>528366</v>
      </c>
      <c r="C40" s="25">
        <v>584418</v>
      </c>
      <c r="D40" s="25">
        <v>637759</v>
      </c>
      <c r="E40" s="25">
        <v>689881</v>
      </c>
      <c r="F40" s="25">
        <v>714041</v>
      </c>
      <c r="G40" s="25">
        <v>766233</v>
      </c>
      <c r="H40" s="25">
        <v>778468</v>
      </c>
      <c r="I40" s="50"/>
      <c r="J40" s="25"/>
      <c r="K40" s="44"/>
    </row>
    <row r="41" spans="1:7" ht="12.75">
      <c r="A41" s="22"/>
      <c r="B41" s="22"/>
      <c r="C41" s="22"/>
      <c r="D41" s="22"/>
      <c r="E41" s="22"/>
      <c r="F41" s="22"/>
      <c r="G41" s="22"/>
    </row>
    <row r="42" spans="1:7" ht="12.75">
      <c r="A42" s="22"/>
      <c r="B42" s="22"/>
      <c r="C42" s="22"/>
      <c r="D42" s="22"/>
      <c r="E42" s="22"/>
      <c r="F42" s="22"/>
      <c r="G42" s="22"/>
    </row>
    <row r="43" spans="1:8" ht="12.75">
      <c r="A43" s="22"/>
      <c r="B43" s="22"/>
      <c r="C43" s="22"/>
      <c r="D43" s="22"/>
      <c r="E43" s="22"/>
      <c r="F43" s="22"/>
      <c r="G43" s="22"/>
      <c r="H43" s="49"/>
    </row>
    <row r="44" spans="1:7" ht="12.75">
      <c r="A44" s="22"/>
      <c r="B44" s="22"/>
      <c r="C44" s="22"/>
      <c r="D44" s="22"/>
      <c r="E44" s="22"/>
      <c r="F44" s="22"/>
      <c r="G44" s="22"/>
    </row>
    <row r="45" spans="1:7" ht="12.75">
      <c r="A45" s="22"/>
      <c r="B45" s="22"/>
      <c r="C45" s="22"/>
      <c r="D45" s="22"/>
      <c r="E45" s="22"/>
      <c r="F45" s="22"/>
      <c r="G45" s="22"/>
    </row>
    <row r="46" spans="1:8" ht="12.75">
      <c r="A46" s="22"/>
      <c r="B46" s="22"/>
      <c r="C46" s="22"/>
      <c r="D46" s="22"/>
      <c r="E46" s="22"/>
      <c r="F46" s="22"/>
      <c r="G46" s="22"/>
      <c r="H46" s="25"/>
    </row>
    <row r="47" spans="1:7" ht="12.75">
      <c r="A47" s="22"/>
      <c r="B47" s="22"/>
      <c r="C47" s="22"/>
      <c r="D47" s="22"/>
      <c r="E47" s="22"/>
      <c r="F47" s="22"/>
      <c r="G47" s="22"/>
    </row>
    <row r="48" spans="1:7" ht="12.75">
      <c r="A48" s="22"/>
      <c r="B48" s="22"/>
      <c r="C48" s="22"/>
      <c r="D48" s="22"/>
      <c r="E48" s="22"/>
      <c r="F48" s="22"/>
      <c r="G48" s="22"/>
    </row>
    <row r="49" spans="1:8" ht="12.75">
      <c r="A49" s="22"/>
      <c r="B49" s="22"/>
      <c r="C49" s="22"/>
      <c r="D49" s="22"/>
      <c r="E49" s="22"/>
      <c r="F49" s="22"/>
      <c r="G49" s="22"/>
      <c r="H49" s="49"/>
    </row>
    <row r="50" spans="1:8" ht="12.75">
      <c r="A50" s="22"/>
      <c r="B50" s="22"/>
      <c r="C50" s="22"/>
      <c r="D50" s="22"/>
      <c r="E50" s="22"/>
      <c r="F50" s="22"/>
      <c r="G50" s="22"/>
      <c r="H50" s="49"/>
    </row>
    <row r="51" spans="1:7" ht="12.75">
      <c r="A51" s="22"/>
      <c r="B51" s="22"/>
      <c r="C51" s="22"/>
      <c r="D51" s="22"/>
      <c r="E51" s="22"/>
      <c r="F51" s="22"/>
      <c r="G51" s="22"/>
    </row>
    <row r="52" spans="1:7" ht="12.75">
      <c r="A52" s="22"/>
      <c r="B52" s="22"/>
      <c r="C52" s="22"/>
      <c r="D52" s="22"/>
      <c r="E52" s="22"/>
      <c r="F52" s="22"/>
      <c r="G52" s="22"/>
    </row>
    <row r="53" spans="1:8" ht="12.75">
      <c r="A53" s="22"/>
      <c r="B53" s="22"/>
      <c r="C53" s="22"/>
      <c r="D53" s="22"/>
      <c r="E53" s="22"/>
      <c r="F53" s="22"/>
      <c r="G53" s="22"/>
      <c r="H53" s="25"/>
    </row>
    <row r="54" spans="1:8" ht="12.75">
      <c r="A54" s="22"/>
      <c r="B54" s="22"/>
      <c r="C54" s="22"/>
      <c r="D54" s="22"/>
      <c r="E54" s="22"/>
      <c r="F54" s="22"/>
      <c r="G54" s="22"/>
      <c r="H54" s="49"/>
    </row>
    <row r="55" spans="1:8" ht="12.75">
      <c r="A55" s="22"/>
      <c r="B55" s="22"/>
      <c r="C55" s="22"/>
      <c r="D55" s="22"/>
      <c r="E55" s="22"/>
      <c r="F55" s="22"/>
      <c r="G55" s="22"/>
      <c r="H55" s="49"/>
    </row>
    <row r="56" spans="1:8" ht="12.75">
      <c r="A56" s="22"/>
      <c r="B56" s="22"/>
      <c r="C56" s="22"/>
      <c r="D56" s="22"/>
      <c r="E56" s="22"/>
      <c r="F56" s="22"/>
      <c r="G56" s="22"/>
      <c r="H56" s="49"/>
    </row>
    <row r="57" spans="1:8" ht="12.75">
      <c r="A57" s="22"/>
      <c r="B57" s="22"/>
      <c r="C57" s="22"/>
      <c r="D57" s="22"/>
      <c r="E57" s="22"/>
      <c r="F57" s="22"/>
      <c r="G57" s="22"/>
      <c r="H57" s="49"/>
    </row>
    <row r="58" ht="12.75">
      <c r="H58" s="25"/>
    </row>
    <row r="61" ht="12.75">
      <c r="H61" s="49"/>
    </row>
    <row r="62" ht="12.75">
      <c r="H62" s="49"/>
    </row>
    <row r="63" ht="12.75">
      <c r="H63" s="49"/>
    </row>
    <row r="64" ht="12.75">
      <c r="H64" s="49"/>
    </row>
    <row r="65" ht="12.75">
      <c r="H65" s="25"/>
    </row>
    <row r="66" ht="12.75">
      <c r="H66" s="25"/>
    </row>
    <row r="67" ht="12.75">
      <c r="H67" s="49"/>
    </row>
    <row r="68" ht="12.75">
      <c r="H68" s="49"/>
    </row>
    <row r="69" ht="12.75">
      <c r="H69" s="25"/>
    </row>
    <row r="72" ht="12.75">
      <c r="H72" s="49"/>
    </row>
    <row r="73" ht="12.75">
      <c r="H73" s="49"/>
    </row>
    <row r="74" ht="12.75">
      <c r="H74" s="49"/>
    </row>
    <row r="75" ht="12.75">
      <c r="H75" s="49"/>
    </row>
    <row r="76" ht="12.75">
      <c r="H76" s="49"/>
    </row>
    <row r="77" ht="12.75">
      <c r="H77" s="25"/>
    </row>
  </sheetData>
  <sheetProtection/>
  <mergeCells count="10">
    <mergeCell ref="H4:H5"/>
    <mergeCell ref="F4:F5"/>
    <mergeCell ref="A1:H1"/>
    <mergeCell ref="G4:G5"/>
    <mergeCell ref="B6:H6"/>
    <mergeCell ref="A4:A6"/>
    <mergeCell ref="B4:B5"/>
    <mergeCell ref="C4:C5"/>
    <mergeCell ref="D4:D5"/>
    <mergeCell ref="E4:E5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8.7109375" style="0" customWidth="1"/>
    <col min="2" max="4" width="14.00390625" style="0" customWidth="1"/>
    <col min="5" max="5" width="14.00390625" style="48" customWidth="1"/>
    <col min="6" max="6" width="11.28125" style="0" bestFit="1" customWidth="1"/>
    <col min="7" max="9" width="14.28125" style="0" bestFit="1" customWidth="1"/>
    <col min="10" max="10" width="9.28125" style="0" customWidth="1"/>
    <col min="11" max="11" width="7.00390625" style="0" customWidth="1"/>
    <col min="12" max="12" width="9.140625" style="0" customWidth="1"/>
    <col min="13" max="13" width="8.8515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135" t="s">
        <v>345</v>
      </c>
      <c r="B1" s="135"/>
      <c r="C1" s="135"/>
      <c r="D1" s="135"/>
      <c r="E1" s="135"/>
      <c r="F1" s="3"/>
      <c r="G1" s="1"/>
      <c r="M1" s="45"/>
      <c r="N1" s="45"/>
      <c r="O1" s="45"/>
      <c r="P1" s="47"/>
      <c r="Q1" s="45"/>
      <c r="R1" s="45"/>
      <c r="S1" s="45"/>
    </row>
    <row r="2" spans="1:19" ht="12.75">
      <c r="A2" s="135" t="s">
        <v>269</v>
      </c>
      <c r="B2" s="135"/>
      <c r="C2" s="135"/>
      <c r="D2" s="135"/>
      <c r="E2" s="135"/>
      <c r="F2" s="1"/>
      <c r="G2" s="1"/>
      <c r="P2" s="46"/>
      <c r="Q2" s="46"/>
      <c r="R2" s="46"/>
      <c r="S2" s="46"/>
    </row>
    <row r="3" spans="1:19" ht="12.75">
      <c r="A3" s="22"/>
      <c r="B3" s="22"/>
      <c r="C3" s="22"/>
      <c r="D3" s="22"/>
      <c r="E3" s="51"/>
      <c r="F3" s="1"/>
      <c r="G3" s="1"/>
      <c r="P3" s="46"/>
      <c r="Q3" s="46"/>
      <c r="R3" s="46"/>
      <c r="S3" s="46"/>
    </row>
    <row r="4" spans="1:19" ht="12.75">
      <c r="A4" s="137" t="s">
        <v>121</v>
      </c>
      <c r="B4" s="133" t="s">
        <v>13</v>
      </c>
      <c r="C4" s="140" t="s">
        <v>14</v>
      </c>
      <c r="D4" s="141"/>
      <c r="E4" s="141"/>
      <c r="F4" s="5"/>
      <c r="G4" s="1"/>
      <c r="P4" s="46"/>
      <c r="Q4" s="46"/>
      <c r="R4" s="46"/>
      <c r="S4" s="46"/>
    </row>
    <row r="5" spans="1:19" ht="12.75">
      <c r="A5" s="138"/>
      <c r="B5" s="149"/>
      <c r="C5" s="143" t="s">
        <v>327</v>
      </c>
      <c r="D5" s="143" t="s">
        <v>328</v>
      </c>
      <c r="E5" s="146" t="s">
        <v>329</v>
      </c>
      <c r="F5" s="1"/>
      <c r="G5" s="1"/>
      <c r="P5" s="46"/>
      <c r="Q5" s="46"/>
      <c r="R5" s="46"/>
      <c r="S5" s="46"/>
    </row>
    <row r="6" spans="1:19" ht="12.75">
      <c r="A6" s="138"/>
      <c r="B6" s="149"/>
      <c r="C6" s="144"/>
      <c r="D6" s="144"/>
      <c r="E6" s="147"/>
      <c r="F6" s="1"/>
      <c r="G6" s="1"/>
      <c r="P6" s="46"/>
      <c r="Q6" s="46"/>
      <c r="R6" s="46"/>
      <c r="S6" s="46"/>
    </row>
    <row r="7" spans="1:19" ht="12.75">
      <c r="A7" s="138"/>
      <c r="B7" s="149"/>
      <c r="C7" s="144"/>
      <c r="D7" s="144"/>
      <c r="E7" s="147"/>
      <c r="F7" s="1"/>
      <c r="G7" s="1"/>
      <c r="P7" s="46"/>
      <c r="Q7" s="46"/>
      <c r="R7" s="46"/>
      <c r="S7" s="46"/>
    </row>
    <row r="8" spans="1:19" ht="12.75">
      <c r="A8" s="138"/>
      <c r="B8" s="149"/>
      <c r="C8" s="144"/>
      <c r="D8" s="144"/>
      <c r="E8" s="147"/>
      <c r="F8" s="1"/>
      <c r="G8" s="1"/>
      <c r="P8" s="46"/>
      <c r="Q8" s="46"/>
      <c r="R8" s="46"/>
      <c r="S8" s="46"/>
    </row>
    <row r="9" spans="1:19" ht="12.75">
      <c r="A9" s="138"/>
      <c r="B9" s="149"/>
      <c r="C9" s="144"/>
      <c r="D9" s="144"/>
      <c r="E9" s="147"/>
      <c r="F9" s="1"/>
      <c r="G9" s="1"/>
      <c r="P9" s="46"/>
      <c r="Q9" s="46"/>
      <c r="R9" s="46"/>
      <c r="S9" s="46"/>
    </row>
    <row r="10" spans="1:19" ht="12.75">
      <c r="A10" s="139"/>
      <c r="B10" s="150"/>
      <c r="C10" s="145"/>
      <c r="D10" s="145"/>
      <c r="E10" s="148"/>
      <c r="F10" s="4"/>
      <c r="G10" s="1"/>
      <c r="P10" s="46"/>
      <c r="Q10" s="46"/>
      <c r="R10" s="46"/>
      <c r="S10" s="46"/>
    </row>
    <row r="11" spans="1:19" ht="12" customHeight="1">
      <c r="A11" s="22"/>
      <c r="B11" s="22"/>
      <c r="C11" s="22"/>
      <c r="D11" s="22"/>
      <c r="E11" s="51"/>
      <c r="F11" s="4"/>
      <c r="G11" s="1"/>
      <c r="P11" s="46"/>
      <c r="Q11" s="46"/>
      <c r="R11" s="46"/>
      <c r="S11" s="46"/>
    </row>
    <row r="12" spans="1:19" ht="12.75">
      <c r="A12" s="142" t="s">
        <v>42</v>
      </c>
      <c r="B12" s="142"/>
      <c r="C12" s="142"/>
      <c r="D12" s="142"/>
      <c r="E12" s="142"/>
      <c r="F12" s="4"/>
      <c r="G12" s="1"/>
      <c r="P12" s="46"/>
      <c r="Q12" s="46"/>
      <c r="R12" s="46"/>
      <c r="S12" s="46"/>
    </row>
    <row r="13" spans="1:19" ht="12.75">
      <c r="A13" s="22"/>
      <c r="B13" s="22"/>
      <c r="C13" s="22"/>
      <c r="D13" s="22"/>
      <c r="E13" s="51"/>
      <c r="F13" s="4"/>
      <c r="G13" s="1"/>
      <c r="P13" s="46"/>
      <c r="Q13" s="46"/>
      <c r="R13" s="46"/>
      <c r="S13" s="46"/>
    </row>
    <row r="14" spans="1:19" ht="12.75">
      <c r="A14" s="24" t="s">
        <v>119</v>
      </c>
      <c r="B14" s="56">
        <v>856934</v>
      </c>
      <c r="C14" s="56">
        <v>410164</v>
      </c>
      <c r="D14" s="56">
        <v>436758</v>
      </c>
      <c r="E14" s="56">
        <v>10013</v>
      </c>
      <c r="F14" s="4"/>
      <c r="G14" s="1"/>
      <c r="P14" s="46"/>
      <c r="Q14" s="46"/>
      <c r="R14" s="46"/>
      <c r="S14" s="46"/>
    </row>
    <row r="15" spans="1:19" ht="12.75">
      <c r="A15" s="23"/>
      <c r="B15" s="56"/>
      <c r="C15" s="56"/>
      <c r="D15" s="56"/>
      <c r="E15" s="56"/>
      <c r="F15" s="4"/>
      <c r="G15" s="1"/>
      <c r="P15" s="46"/>
      <c r="Q15" s="46"/>
      <c r="R15" s="46"/>
      <c r="S15" s="46"/>
    </row>
    <row r="16" spans="1:7" ht="12.75">
      <c r="A16" s="23" t="s">
        <v>1</v>
      </c>
      <c r="E16"/>
      <c r="F16" s="4"/>
      <c r="G16" s="1"/>
    </row>
    <row r="17" spans="1:7" ht="12.75">
      <c r="A17" s="23" t="s">
        <v>15</v>
      </c>
      <c r="E17"/>
      <c r="F17" s="4"/>
      <c r="G17" s="1"/>
    </row>
    <row r="18" spans="1:7" ht="12.75">
      <c r="A18" s="23" t="s">
        <v>16</v>
      </c>
      <c r="B18" s="104">
        <v>476947</v>
      </c>
      <c r="C18" s="104">
        <v>246676</v>
      </c>
      <c r="D18" s="104">
        <v>229813</v>
      </c>
      <c r="E18" s="104">
        <v>457</v>
      </c>
      <c r="F18" s="4"/>
      <c r="G18" s="1"/>
    </row>
    <row r="19" spans="1:19" ht="12.75">
      <c r="A19" s="23"/>
      <c r="B19" s="71"/>
      <c r="C19" s="71"/>
      <c r="D19" s="71"/>
      <c r="E19" s="71"/>
      <c r="F19" s="4"/>
      <c r="G19" s="1"/>
      <c r="P19" s="10"/>
      <c r="Q19" s="10"/>
      <c r="R19" s="10"/>
      <c r="S19" s="10"/>
    </row>
    <row r="20" spans="1:7" ht="12.75">
      <c r="A20" s="23" t="s">
        <v>2</v>
      </c>
      <c r="B20" s="71"/>
      <c r="C20" s="71"/>
      <c r="D20" s="71"/>
      <c r="E20" s="71"/>
      <c r="F20" s="4"/>
      <c r="G20" s="1"/>
    </row>
    <row r="21" spans="1:7" ht="12.75">
      <c r="A21" s="23" t="s">
        <v>162</v>
      </c>
      <c r="B21" s="71"/>
      <c r="C21" s="71"/>
      <c r="D21" s="71"/>
      <c r="E21" s="71"/>
      <c r="F21" s="4"/>
      <c r="G21" s="1"/>
    </row>
    <row r="22" spans="1:7" ht="12.75">
      <c r="A22" s="23" t="s">
        <v>164</v>
      </c>
      <c r="B22" s="71"/>
      <c r="C22" s="71"/>
      <c r="D22" s="71"/>
      <c r="E22" s="71"/>
      <c r="F22" s="4"/>
      <c r="G22" s="1"/>
    </row>
    <row r="23" spans="1:7" ht="12.75">
      <c r="A23" s="23" t="s">
        <v>163</v>
      </c>
      <c r="B23" s="71"/>
      <c r="C23" s="71"/>
      <c r="D23" s="71"/>
      <c r="E23" s="71"/>
      <c r="F23" s="4"/>
      <c r="G23" s="1"/>
    </row>
    <row r="24" spans="1:7" ht="12.75">
      <c r="A24" s="23" t="s">
        <v>216</v>
      </c>
      <c r="B24" s="104">
        <v>454266</v>
      </c>
      <c r="C24" s="104">
        <v>242509</v>
      </c>
      <c r="D24" s="104">
        <v>211300</v>
      </c>
      <c r="E24" s="104">
        <v>457</v>
      </c>
      <c r="F24" s="4"/>
      <c r="G24" s="1"/>
    </row>
    <row r="25" spans="1:7" ht="12.75">
      <c r="A25" s="23"/>
      <c r="B25" s="71"/>
      <c r="C25" s="71"/>
      <c r="D25" s="71"/>
      <c r="E25" s="71"/>
      <c r="F25" s="4"/>
      <c r="G25" s="1"/>
    </row>
    <row r="26" spans="1:7" ht="12.75">
      <c r="A26" s="94" t="s">
        <v>286</v>
      </c>
      <c r="B26" s="104">
        <v>379988</v>
      </c>
      <c r="C26" s="104">
        <v>163487</v>
      </c>
      <c r="D26" s="104">
        <v>206944</v>
      </c>
      <c r="E26" s="104">
        <v>9556</v>
      </c>
      <c r="F26" s="4"/>
      <c r="G26" s="1"/>
    </row>
    <row r="27" spans="1:7" ht="12.75">
      <c r="A27" s="23"/>
      <c r="B27" s="71"/>
      <c r="C27" s="71"/>
      <c r="D27" s="71"/>
      <c r="E27" s="71"/>
      <c r="F27" s="4"/>
      <c r="G27" s="1"/>
    </row>
    <row r="28" spans="1:7" ht="12.75">
      <c r="A28" s="24" t="s">
        <v>122</v>
      </c>
      <c r="B28" s="56">
        <v>78467</v>
      </c>
      <c r="C28" s="56">
        <v>25355</v>
      </c>
      <c r="D28" s="56">
        <v>53112</v>
      </c>
      <c r="E28" s="56">
        <v>0</v>
      </c>
      <c r="F28" s="4"/>
      <c r="G28" s="1"/>
    </row>
    <row r="29" spans="1:7" ht="12.75">
      <c r="A29" s="24"/>
      <c r="B29" s="104"/>
      <c r="C29" s="104"/>
      <c r="D29" s="104"/>
      <c r="E29" s="104"/>
      <c r="F29" s="4"/>
      <c r="G29" s="1"/>
    </row>
    <row r="30" spans="1:7" ht="12.75">
      <c r="A30" s="23" t="s">
        <v>17</v>
      </c>
      <c r="B30" s="71"/>
      <c r="C30" s="71"/>
      <c r="D30" s="71"/>
      <c r="E30" s="71"/>
      <c r="F30" s="4"/>
      <c r="G30" s="1"/>
    </row>
    <row r="31" spans="1:7" ht="12.75">
      <c r="A31" s="23" t="s">
        <v>165</v>
      </c>
      <c r="B31" s="71"/>
      <c r="C31" s="71"/>
      <c r="D31" s="71"/>
      <c r="E31" s="71"/>
      <c r="F31" s="4"/>
      <c r="G31" s="1"/>
    </row>
    <row r="32" spans="1:7" ht="12.75">
      <c r="A32" s="23" t="s">
        <v>166</v>
      </c>
      <c r="B32" s="104">
        <v>38254</v>
      </c>
      <c r="C32" s="104">
        <v>4673</v>
      </c>
      <c r="D32" s="104">
        <v>33581</v>
      </c>
      <c r="E32" s="104">
        <v>0</v>
      </c>
      <c r="F32" s="4"/>
      <c r="G32" s="1"/>
    </row>
    <row r="33" spans="1:7" ht="12.75">
      <c r="A33" s="23"/>
      <c r="E33"/>
      <c r="F33" s="4"/>
      <c r="G33" s="1"/>
    </row>
    <row r="34" spans="1:7" ht="12.75">
      <c r="A34" s="24" t="s">
        <v>120</v>
      </c>
      <c r="B34" s="56">
        <v>778468</v>
      </c>
      <c r="C34" s="56">
        <v>384809</v>
      </c>
      <c r="D34" s="56">
        <v>383646</v>
      </c>
      <c r="E34" s="56">
        <v>10013</v>
      </c>
      <c r="F34" s="4"/>
      <c r="G34" s="1"/>
    </row>
    <row r="35" spans="1:15" ht="12.75">
      <c r="A35" s="22"/>
      <c r="B35" s="22"/>
      <c r="C35" s="22"/>
      <c r="D35" s="22"/>
      <c r="F35" s="4"/>
      <c r="G35" s="1"/>
      <c r="N35" s="1"/>
      <c r="O35" s="1"/>
    </row>
    <row r="36" spans="1:7" ht="12.75">
      <c r="A36" s="135" t="s">
        <v>18</v>
      </c>
      <c r="B36" s="135"/>
      <c r="C36" s="135"/>
      <c r="D36" s="135"/>
      <c r="E36" s="135"/>
      <c r="F36" s="4"/>
      <c r="G36" s="1"/>
    </row>
    <row r="37" spans="1:7" ht="12.75">
      <c r="A37" s="22"/>
      <c r="B37" s="56"/>
      <c r="C37" s="22"/>
      <c r="D37" s="22"/>
      <c r="F37" s="4"/>
      <c r="G37" s="1"/>
    </row>
    <row r="38" spans="1:7" ht="12.75">
      <c r="A38" s="24" t="s">
        <v>119</v>
      </c>
      <c r="B38" s="112">
        <v>100</v>
      </c>
      <c r="C38" s="112">
        <v>100</v>
      </c>
      <c r="D38" s="112">
        <v>100</v>
      </c>
      <c r="E38" s="112">
        <v>100</v>
      </c>
      <c r="F38" s="4"/>
      <c r="G38" s="1"/>
    </row>
    <row r="39" spans="1:7" ht="12.75">
      <c r="A39" s="23"/>
      <c r="B39" s="51"/>
      <c r="C39" s="51"/>
      <c r="D39" s="51"/>
      <c r="E39" s="51"/>
      <c r="F39" s="4"/>
      <c r="G39" s="1"/>
    </row>
    <row r="40" spans="1:7" ht="12.75">
      <c r="A40" s="23" t="s">
        <v>1</v>
      </c>
      <c r="B40" s="51"/>
      <c r="C40" s="51"/>
      <c r="D40" s="51"/>
      <c r="E40" s="51"/>
      <c r="F40" s="4"/>
      <c r="G40" s="1"/>
    </row>
    <row r="41" spans="1:7" ht="12.75">
      <c r="A41" s="23" t="s">
        <v>15</v>
      </c>
      <c r="B41" s="51"/>
      <c r="C41" s="51"/>
      <c r="D41" s="51"/>
      <c r="E41" s="51"/>
      <c r="F41" s="4"/>
      <c r="G41" s="1"/>
    </row>
    <row r="42" spans="1:7" ht="12.75">
      <c r="A42" s="23" t="s">
        <v>16</v>
      </c>
      <c r="B42" s="110">
        <v>55.657299381468206</v>
      </c>
      <c r="C42" s="110">
        <v>60.1409286196586</v>
      </c>
      <c r="D42" s="110">
        <v>52.618043131973074</v>
      </c>
      <c r="E42" s="110">
        <v>4.562240824898028</v>
      </c>
      <c r="F42" s="4"/>
      <c r="G42" s="1"/>
    </row>
    <row r="43" spans="1:7" ht="12.75">
      <c r="A43" s="23"/>
      <c r="B43" s="110"/>
      <c r="C43" s="110"/>
      <c r="D43" s="110"/>
      <c r="E43" s="110"/>
      <c r="F43" s="4"/>
      <c r="G43" s="1"/>
    </row>
    <row r="44" spans="1:7" ht="12.75">
      <c r="A44" s="23" t="s">
        <v>2</v>
      </c>
      <c r="B44" s="110"/>
      <c r="C44" s="110"/>
      <c r="D44" s="110"/>
      <c r="E44" s="110"/>
      <c r="F44" s="4"/>
      <c r="G44" s="1"/>
    </row>
    <row r="45" spans="1:7" ht="12.75">
      <c r="A45" s="23" t="s">
        <v>162</v>
      </c>
      <c r="B45" s="110"/>
      <c r="C45" s="110"/>
      <c r="D45" s="110"/>
      <c r="E45" s="110"/>
      <c r="F45" s="4"/>
      <c r="G45" s="1"/>
    </row>
    <row r="46" spans="1:7" ht="12.75">
      <c r="A46" s="23" t="s">
        <v>164</v>
      </c>
      <c r="B46" s="110"/>
      <c r="C46" s="110"/>
      <c r="D46" s="110"/>
      <c r="E46" s="110"/>
      <c r="F46" s="4"/>
      <c r="G46" s="1"/>
    </row>
    <row r="47" spans="1:7" ht="12.75">
      <c r="A47" s="23" t="s">
        <v>163</v>
      </c>
      <c r="B47" s="110"/>
      <c r="C47" s="110"/>
      <c r="D47" s="110"/>
      <c r="E47" s="110"/>
      <c r="F47" s="4"/>
      <c r="G47" s="1"/>
    </row>
    <row r="48" spans="1:19" ht="12.75">
      <c r="A48" s="23" t="s">
        <v>216</v>
      </c>
      <c r="B48" s="110">
        <v>53.01057638430041</v>
      </c>
      <c r="C48" s="110">
        <v>59.12498112065288</v>
      </c>
      <c r="D48" s="110">
        <v>48.379165266253004</v>
      </c>
      <c r="E48" s="110">
        <v>4.562240824898028</v>
      </c>
      <c r="F48" s="4"/>
      <c r="G48" s="1"/>
      <c r="N48" s="45"/>
      <c r="O48" s="45"/>
      <c r="P48" s="45"/>
      <c r="Q48" s="45"/>
      <c r="R48" s="45"/>
      <c r="S48" s="45"/>
    </row>
    <row r="49" spans="1:7" ht="12.75">
      <c r="A49" s="23"/>
      <c r="B49" s="110"/>
      <c r="C49" s="110"/>
      <c r="D49" s="110"/>
      <c r="E49" s="110"/>
      <c r="F49" s="4"/>
      <c r="G49" s="1"/>
    </row>
    <row r="50" spans="1:7" ht="12.75">
      <c r="A50" s="94" t="s">
        <v>286</v>
      </c>
      <c r="B50" s="110">
        <v>44.342700618531794</v>
      </c>
      <c r="C50" s="110">
        <v>39.8590713803414</v>
      </c>
      <c r="D50" s="110">
        <v>47.381956868026926</v>
      </c>
      <c r="E50" s="110">
        <v>95.43775917510197</v>
      </c>
      <c r="F50" s="4"/>
      <c r="G50" s="1"/>
    </row>
    <row r="51" spans="1:7" ht="12.75">
      <c r="A51" s="23"/>
      <c r="B51" s="110"/>
      <c r="C51" s="110"/>
      <c r="D51" s="110"/>
      <c r="E51" s="110"/>
      <c r="F51" s="4"/>
      <c r="G51" s="1"/>
    </row>
    <row r="52" spans="1:7" ht="12.75">
      <c r="A52" s="24" t="s">
        <v>122</v>
      </c>
      <c r="B52" s="111">
        <v>9.156653644791525</v>
      </c>
      <c r="C52" s="111">
        <v>6.181676490314858</v>
      </c>
      <c r="D52" s="111">
        <v>12.160514004174038</v>
      </c>
      <c r="E52" s="111">
        <v>0</v>
      </c>
      <c r="F52" s="4"/>
      <c r="G52" s="1"/>
    </row>
    <row r="53" spans="1:7" ht="12.75">
      <c r="A53" s="24"/>
      <c r="B53" s="110"/>
      <c r="C53" s="110"/>
      <c r="D53" s="110"/>
      <c r="E53" s="110"/>
      <c r="F53" s="4"/>
      <c r="G53" s="1"/>
    </row>
    <row r="54" spans="1:7" ht="12.75">
      <c r="A54" s="23" t="s">
        <v>17</v>
      </c>
      <c r="B54" s="110"/>
      <c r="C54" s="110"/>
      <c r="D54" s="110"/>
      <c r="E54" s="110"/>
      <c r="F54" s="4"/>
      <c r="G54" s="1"/>
    </row>
    <row r="55" spans="1:7" ht="12.75">
      <c r="A55" s="23" t="s">
        <v>165</v>
      </c>
      <c r="B55" s="110"/>
      <c r="C55" s="110"/>
      <c r="D55" s="110"/>
      <c r="E55" s="110"/>
      <c r="F55" s="4"/>
      <c r="G55" s="1"/>
    </row>
    <row r="56" spans="1:7" ht="12.75">
      <c r="A56" s="23" t="s">
        <v>166</v>
      </c>
      <c r="B56" s="110">
        <v>4.464073916954142</v>
      </c>
      <c r="C56" s="110">
        <v>1.139300896834602</v>
      </c>
      <c r="D56" s="110">
        <v>7.688699743450979</v>
      </c>
      <c r="E56" s="110">
        <v>0</v>
      </c>
      <c r="F56" s="4"/>
      <c r="G56" s="1"/>
    </row>
    <row r="57" spans="1:7" ht="12.75">
      <c r="A57" s="23"/>
      <c r="B57" s="110"/>
      <c r="C57" s="110"/>
      <c r="D57" s="110"/>
      <c r="E57" s="110"/>
      <c r="F57" s="4"/>
      <c r="G57" s="1"/>
    </row>
    <row r="58" spans="1:7" ht="12.75">
      <c r="A58" s="24" t="s">
        <v>120</v>
      </c>
      <c r="B58" s="111">
        <v>90.84334635520848</v>
      </c>
      <c r="C58" s="111">
        <v>93.81834496452763</v>
      </c>
      <c r="D58" s="111">
        <v>87.83957597703555</v>
      </c>
      <c r="E58" s="111">
        <v>100</v>
      </c>
      <c r="F58" s="4"/>
      <c r="G58" s="1"/>
    </row>
    <row r="59" spans="1:7" ht="12.75">
      <c r="A59" s="1"/>
      <c r="B59" s="57"/>
      <c r="C59" s="57"/>
      <c r="D59" s="57"/>
      <c r="E59" s="57"/>
      <c r="F59" s="4"/>
      <c r="G59" s="1"/>
    </row>
    <row r="60" spans="1:7" ht="12.75">
      <c r="A60" s="1"/>
      <c r="B60" s="59"/>
      <c r="C60" s="59"/>
      <c r="D60" s="59"/>
      <c r="E60" s="59"/>
      <c r="F60" s="4"/>
      <c r="G60" s="1"/>
    </row>
    <row r="61" spans="1:7" ht="12.75">
      <c r="A61" s="1"/>
      <c r="B61" s="57"/>
      <c r="C61" s="57"/>
      <c r="D61" s="57"/>
      <c r="E61" s="57"/>
      <c r="F61" s="4"/>
      <c r="G61" s="1"/>
    </row>
    <row r="62" spans="1:7" ht="12.75">
      <c r="A62" s="1"/>
      <c r="B62" s="58"/>
      <c r="C62" s="58"/>
      <c r="D62" s="58"/>
      <c r="E62" s="57"/>
      <c r="F62" s="4"/>
      <c r="G62" s="1"/>
    </row>
    <row r="63" spans="2:7" ht="12.75">
      <c r="B63" s="59"/>
      <c r="C63" s="59"/>
      <c r="D63" s="59"/>
      <c r="E63" s="59"/>
      <c r="F63" s="4"/>
      <c r="G63" s="1"/>
    </row>
    <row r="64" spans="2:7" ht="12.75">
      <c r="B64" s="58"/>
      <c r="C64" s="58"/>
      <c r="D64" s="58"/>
      <c r="E64" s="57"/>
      <c r="F64" s="4"/>
      <c r="G64" s="1"/>
    </row>
    <row r="65" spans="2:5" ht="12.75">
      <c r="B65" s="58"/>
      <c r="C65" s="58"/>
      <c r="D65" s="58"/>
      <c r="E65" s="57"/>
    </row>
    <row r="66" spans="2:5" ht="12.75">
      <c r="B66" s="57"/>
      <c r="C66" s="57"/>
      <c r="D66" s="57"/>
      <c r="E66" s="57"/>
    </row>
    <row r="67" spans="2:5" ht="12.75">
      <c r="B67" s="58"/>
      <c r="C67" s="58"/>
      <c r="D67" s="58"/>
      <c r="E67" s="57"/>
    </row>
    <row r="68" spans="2:5" ht="12.75">
      <c r="B68" s="59"/>
      <c r="C68" s="59"/>
      <c r="D68" s="59"/>
      <c r="E68" s="59"/>
    </row>
    <row r="69" spans="2:5" ht="12.75">
      <c r="B69" s="1"/>
      <c r="C69" s="1"/>
      <c r="D69" s="1"/>
      <c r="E69" s="52"/>
    </row>
    <row r="70" spans="2:5" ht="12.75">
      <c r="B70" s="1"/>
      <c r="C70" s="1"/>
      <c r="D70" s="1"/>
      <c r="E70" s="52"/>
    </row>
    <row r="71" spans="2:5" ht="12.75">
      <c r="B71" s="1"/>
      <c r="C71" s="1"/>
      <c r="D71" s="1"/>
      <c r="E71" s="52"/>
    </row>
    <row r="72" spans="2:5" ht="12.75">
      <c r="B72" s="1"/>
      <c r="C72" s="1"/>
      <c r="D72" s="1"/>
      <c r="E72" s="52"/>
    </row>
  </sheetData>
  <sheetProtection/>
  <mergeCells count="10">
    <mergeCell ref="A36:E36"/>
    <mergeCell ref="C4:E4"/>
    <mergeCell ref="A1:E1"/>
    <mergeCell ref="A12:E12"/>
    <mergeCell ref="C5:C10"/>
    <mergeCell ref="E5:E10"/>
    <mergeCell ref="A4:A10"/>
    <mergeCell ref="B4:B10"/>
    <mergeCell ref="D5:D10"/>
    <mergeCell ref="A2:E2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5.00390625" style="0" customWidth="1"/>
    <col min="2" max="2" width="16.140625" style="0" customWidth="1"/>
    <col min="3" max="3" width="19.7109375" style="0" customWidth="1"/>
    <col min="4" max="4" width="18.7109375" style="0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4" ht="12.75">
      <c r="A1" s="135" t="s">
        <v>270</v>
      </c>
      <c r="B1" s="135"/>
      <c r="C1" s="135"/>
      <c r="D1" s="135"/>
    </row>
    <row r="2" spans="1:4" ht="12.75">
      <c r="A2" s="135" t="s">
        <v>344</v>
      </c>
      <c r="B2" s="135"/>
      <c r="C2" s="135"/>
      <c r="D2" s="135"/>
    </row>
    <row r="3" spans="1:4" ht="12.75">
      <c r="A3" s="22"/>
      <c r="B3" s="22"/>
      <c r="C3" s="22"/>
      <c r="D3" s="22"/>
    </row>
    <row r="4" spans="1:4" ht="12.75" customHeight="1">
      <c r="A4" s="153" t="s">
        <v>287</v>
      </c>
      <c r="B4" s="143" t="s">
        <v>293</v>
      </c>
      <c r="C4" s="157" t="s">
        <v>294</v>
      </c>
      <c r="D4" s="141"/>
    </row>
    <row r="5" spans="1:4" ht="72">
      <c r="A5" s="154"/>
      <c r="B5" s="156"/>
      <c r="C5" s="67" t="s">
        <v>167</v>
      </c>
      <c r="D5" s="68" t="s">
        <v>168</v>
      </c>
    </row>
    <row r="6" spans="1:4" ht="12.75">
      <c r="A6" s="155"/>
      <c r="B6" s="158" t="s">
        <v>42</v>
      </c>
      <c r="C6" s="159"/>
      <c r="D6" s="159"/>
    </row>
    <row r="7" spans="1:4" ht="12.75">
      <c r="A7" s="26"/>
      <c r="B7" s="22"/>
      <c r="C7" s="22"/>
      <c r="D7" s="22"/>
    </row>
    <row r="8" spans="1:10" ht="12.75">
      <c r="A8" s="24" t="s">
        <v>295</v>
      </c>
      <c r="B8" s="84"/>
      <c r="C8" s="84"/>
      <c r="D8" s="84"/>
      <c r="E8" s="74"/>
      <c r="F8" s="74"/>
      <c r="G8" s="74"/>
      <c r="H8" s="86"/>
      <c r="I8" s="86"/>
      <c r="J8" s="86"/>
    </row>
    <row r="9" spans="1:10" ht="12.75">
      <c r="A9" s="23"/>
      <c r="B9" s="84"/>
      <c r="C9" s="84"/>
      <c r="D9" s="84"/>
      <c r="E9" s="74"/>
      <c r="F9" s="74"/>
      <c r="G9" s="74"/>
      <c r="H9" s="86"/>
      <c r="I9" s="86"/>
      <c r="J9" s="86"/>
    </row>
    <row r="10" spans="1:16" ht="15" customHeight="1">
      <c r="A10" s="23" t="s">
        <v>38</v>
      </c>
      <c r="B10" s="84">
        <v>10459</v>
      </c>
      <c r="C10" s="84">
        <v>1832</v>
      </c>
      <c r="D10" s="84">
        <v>8628</v>
      </c>
      <c r="E10" s="74"/>
      <c r="F10" s="74"/>
      <c r="G10" s="74"/>
      <c r="H10" s="86"/>
      <c r="I10" s="86"/>
      <c r="J10" s="86"/>
      <c r="K10" s="46"/>
      <c r="L10" s="46"/>
      <c r="M10" s="46"/>
      <c r="N10" s="46"/>
      <c r="O10" s="46"/>
      <c r="P10" s="46"/>
    </row>
    <row r="11" spans="1:16" ht="12" customHeight="1">
      <c r="A11" s="23"/>
      <c r="E11" s="74"/>
      <c r="F11" s="74"/>
      <c r="G11" s="74"/>
      <c r="H11" s="86"/>
      <c r="I11" s="86"/>
      <c r="J11" s="86"/>
      <c r="K11" s="46"/>
      <c r="L11" s="46"/>
      <c r="M11" s="46"/>
      <c r="N11" s="46"/>
      <c r="O11" s="46"/>
      <c r="P11" s="46"/>
    </row>
    <row r="12" spans="1:16" ht="15" customHeight="1">
      <c r="A12" s="23" t="s">
        <v>20</v>
      </c>
      <c r="B12" s="84">
        <v>9266</v>
      </c>
      <c r="C12" s="84">
        <v>3263</v>
      </c>
      <c r="D12" s="84">
        <v>6003</v>
      </c>
      <c r="E12" s="74"/>
      <c r="F12" s="74"/>
      <c r="G12" s="74"/>
      <c r="H12" s="86"/>
      <c r="I12" s="86"/>
      <c r="J12" s="86"/>
      <c r="K12" s="46"/>
      <c r="L12" s="46"/>
      <c r="M12" s="46"/>
      <c r="N12" s="46"/>
      <c r="O12" s="46"/>
      <c r="P12" s="46"/>
    </row>
    <row r="13" spans="1:16" ht="15" customHeight="1">
      <c r="A13" s="23"/>
      <c r="B13" s="84"/>
      <c r="C13" s="84"/>
      <c r="D13" s="84"/>
      <c r="E13" s="74"/>
      <c r="F13" s="74"/>
      <c r="G13" s="74"/>
      <c r="H13" s="86"/>
      <c r="I13" s="86"/>
      <c r="J13" s="86"/>
      <c r="K13" s="46"/>
      <c r="L13" s="46"/>
      <c r="M13" s="46"/>
      <c r="N13" s="46"/>
      <c r="O13" s="46"/>
      <c r="P13" s="46"/>
    </row>
    <row r="14" spans="1:16" ht="15" customHeight="1">
      <c r="A14" s="94" t="s">
        <v>355</v>
      </c>
      <c r="E14" s="74"/>
      <c r="F14" s="74"/>
      <c r="G14" s="74"/>
      <c r="H14" s="86"/>
      <c r="I14" s="86"/>
      <c r="J14" s="86"/>
      <c r="K14" s="46"/>
      <c r="L14" s="46"/>
      <c r="M14" s="46"/>
      <c r="N14" s="46"/>
      <c r="O14" s="46"/>
      <c r="P14" s="46"/>
    </row>
    <row r="15" spans="1:16" ht="15" customHeight="1">
      <c r="A15" s="94" t="s">
        <v>271</v>
      </c>
      <c r="B15" s="84">
        <v>12325</v>
      </c>
      <c r="C15" s="84">
        <v>10413</v>
      </c>
      <c r="D15" s="84">
        <v>1912</v>
      </c>
      <c r="E15" s="74"/>
      <c r="F15" s="74"/>
      <c r="G15" s="74"/>
      <c r="H15" s="86"/>
      <c r="I15" s="86"/>
      <c r="J15" s="86"/>
      <c r="K15" s="46"/>
      <c r="L15" s="46"/>
      <c r="M15" s="46"/>
      <c r="N15" s="46"/>
      <c r="O15" s="46"/>
      <c r="P15" s="46"/>
    </row>
    <row r="16" spans="1:16" ht="15" customHeight="1">
      <c r="A16" s="23" t="s">
        <v>17</v>
      </c>
      <c r="B16" s="84"/>
      <c r="C16" s="84"/>
      <c r="D16" s="84"/>
      <c r="E16" s="74"/>
      <c r="F16" s="74"/>
      <c r="G16" s="74"/>
      <c r="H16" s="86"/>
      <c r="I16" s="86"/>
      <c r="J16" s="86"/>
      <c r="K16" s="46"/>
      <c r="L16" s="46"/>
      <c r="M16" s="46"/>
      <c r="N16" s="46"/>
      <c r="O16" s="46"/>
      <c r="P16" s="46"/>
    </row>
    <row r="17" spans="1:16" ht="15" customHeight="1">
      <c r="A17" s="23" t="s">
        <v>169</v>
      </c>
      <c r="E17" s="74"/>
      <c r="F17" s="74"/>
      <c r="G17" s="74"/>
      <c r="H17" s="86"/>
      <c r="I17" s="86"/>
      <c r="J17" s="86"/>
      <c r="K17" s="46"/>
      <c r="L17" s="46"/>
      <c r="M17" s="46"/>
      <c r="N17" s="46"/>
      <c r="O17" s="46"/>
      <c r="P17" s="46"/>
    </row>
    <row r="18" spans="1:16" ht="15" customHeight="1">
      <c r="A18" s="23" t="s">
        <v>170</v>
      </c>
      <c r="B18" s="84">
        <v>7054</v>
      </c>
      <c r="C18" s="84">
        <v>7054</v>
      </c>
      <c r="D18" s="84">
        <v>0</v>
      </c>
      <c r="E18" s="74"/>
      <c r="F18" s="74"/>
      <c r="G18" s="74"/>
      <c r="H18" s="86"/>
      <c r="I18" s="86"/>
      <c r="J18" s="86"/>
      <c r="K18" s="46"/>
      <c r="L18" s="46"/>
      <c r="M18" s="46"/>
      <c r="N18" s="46"/>
      <c r="O18" s="46"/>
      <c r="P18" s="46"/>
    </row>
    <row r="19" spans="1:16" ht="15" customHeight="1">
      <c r="A19" s="70"/>
      <c r="E19" s="74"/>
      <c r="F19" s="74"/>
      <c r="G19" s="74"/>
      <c r="H19" s="86"/>
      <c r="I19" s="86"/>
      <c r="J19" s="86"/>
      <c r="K19" s="46"/>
      <c r="L19" s="46"/>
      <c r="M19" s="46"/>
      <c r="N19" s="46"/>
      <c r="O19" s="46"/>
      <c r="P19" s="46"/>
    </row>
    <row r="20" spans="1:16" ht="15" customHeight="1">
      <c r="A20" s="23" t="s">
        <v>182</v>
      </c>
      <c r="E20" s="74"/>
      <c r="F20" s="74"/>
      <c r="G20" s="74"/>
      <c r="H20" s="86"/>
      <c r="I20" s="86"/>
      <c r="J20" s="86"/>
      <c r="K20" s="46"/>
      <c r="L20" s="46"/>
      <c r="M20" s="46"/>
      <c r="N20" s="46"/>
      <c r="O20" s="46"/>
      <c r="P20" s="46"/>
    </row>
    <row r="21" spans="1:16" ht="15" customHeight="1">
      <c r="A21" s="23" t="s">
        <v>183</v>
      </c>
      <c r="B21" s="84">
        <v>31436</v>
      </c>
      <c r="C21" s="84">
        <v>30151</v>
      </c>
      <c r="D21" s="84">
        <v>1286</v>
      </c>
      <c r="E21" s="74"/>
      <c r="F21" s="74"/>
      <c r="G21" s="74"/>
      <c r="H21" s="86"/>
      <c r="I21" s="86"/>
      <c r="J21" s="86"/>
      <c r="K21" s="46"/>
      <c r="L21" s="46"/>
      <c r="M21" s="46"/>
      <c r="N21" s="46"/>
      <c r="O21" s="46"/>
      <c r="P21" s="46"/>
    </row>
    <row r="22" spans="1:16" ht="15" customHeight="1">
      <c r="A22" s="23" t="s">
        <v>1</v>
      </c>
      <c r="B22" s="84"/>
      <c r="C22" s="84"/>
      <c r="D22" s="84"/>
      <c r="E22" s="74"/>
      <c r="F22" s="74"/>
      <c r="G22" s="74"/>
      <c r="H22" s="86"/>
      <c r="I22" s="86"/>
      <c r="J22" s="86"/>
      <c r="K22" s="46"/>
      <c r="L22" s="46"/>
      <c r="M22" s="46"/>
      <c r="N22" s="46"/>
      <c r="O22" s="46"/>
      <c r="P22" s="46"/>
    </row>
    <row r="23" spans="1:16" ht="15" customHeight="1">
      <c r="A23" s="23" t="s">
        <v>39</v>
      </c>
      <c r="B23" s="84">
        <v>24348</v>
      </c>
      <c r="C23" s="84">
        <v>23075</v>
      </c>
      <c r="D23" s="84">
        <v>1273</v>
      </c>
      <c r="E23" s="74"/>
      <c r="F23" s="74"/>
      <c r="G23" s="74"/>
      <c r="H23" s="86"/>
      <c r="I23" s="86"/>
      <c r="J23" s="86"/>
      <c r="K23" s="46"/>
      <c r="L23" s="46"/>
      <c r="M23" s="46"/>
      <c r="N23" s="46"/>
      <c r="O23" s="46"/>
      <c r="P23" s="46"/>
    </row>
    <row r="24" spans="1:16" ht="15" customHeight="1">
      <c r="A24" s="23" t="s">
        <v>40</v>
      </c>
      <c r="B24" s="84">
        <v>7088</v>
      </c>
      <c r="C24" s="84">
        <v>7076</v>
      </c>
      <c r="D24" s="84">
        <v>12</v>
      </c>
      <c r="E24" s="74"/>
      <c r="F24" s="74"/>
      <c r="G24" s="74"/>
      <c r="H24" s="86"/>
      <c r="I24" s="86"/>
      <c r="J24" s="86"/>
      <c r="K24" s="46"/>
      <c r="L24" s="46"/>
      <c r="M24" s="46"/>
      <c r="N24" s="46"/>
      <c r="O24" s="46"/>
      <c r="P24" s="46"/>
    </row>
    <row r="25" spans="1:16" ht="15" customHeight="1">
      <c r="A25" s="23"/>
      <c r="E25" s="74"/>
      <c r="F25" s="74"/>
      <c r="G25" s="74"/>
      <c r="H25" s="86"/>
      <c r="I25" s="86"/>
      <c r="J25" s="86"/>
      <c r="K25" s="46"/>
      <c r="L25" s="46"/>
      <c r="M25" s="46"/>
      <c r="N25" s="46"/>
      <c r="O25" s="46"/>
      <c r="P25" s="46"/>
    </row>
    <row r="26" spans="1:16" ht="15" customHeight="1">
      <c r="A26" s="94" t="s">
        <v>272</v>
      </c>
      <c r="B26" s="84">
        <v>111104</v>
      </c>
      <c r="C26" s="84">
        <v>102359</v>
      </c>
      <c r="D26" s="84">
        <v>8745</v>
      </c>
      <c r="E26" s="74"/>
      <c r="F26" s="74"/>
      <c r="G26" s="74"/>
      <c r="H26" s="86"/>
      <c r="I26" s="86"/>
      <c r="J26" s="86"/>
      <c r="K26" s="46"/>
      <c r="L26" s="46"/>
      <c r="M26" s="46"/>
      <c r="N26" s="46"/>
      <c r="O26" s="46"/>
      <c r="P26" s="46"/>
    </row>
    <row r="27" spans="1:16" ht="15" customHeight="1">
      <c r="A27" s="23" t="s">
        <v>1</v>
      </c>
      <c r="B27" s="84"/>
      <c r="C27" s="84"/>
      <c r="D27" s="84"/>
      <c r="E27" s="74"/>
      <c r="F27" s="74"/>
      <c r="G27" s="74"/>
      <c r="H27" s="86"/>
      <c r="I27" s="86"/>
      <c r="J27" s="86"/>
      <c r="K27" s="46"/>
      <c r="L27" s="46"/>
      <c r="M27" s="46"/>
      <c r="N27" s="46"/>
      <c r="O27" s="46"/>
      <c r="P27" s="46"/>
    </row>
    <row r="28" spans="1:16" ht="15" customHeight="1">
      <c r="A28" s="23" t="s">
        <v>21</v>
      </c>
      <c r="B28" s="84">
        <v>7522</v>
      </c>
      <c r="C28" s="84">
        <v>6653</v>
      </c>
      <c r="D28" s="84">
        <v>869</v>
      </c>
      <c r="E28" s="74"/>
      <c r="F28" s="74"/>
      <c r="G28" s="74"/>
      <c r="H28" s="86"/>
      <c r="I28" s="86"/>
      <c r="J28" s="86"/>
      <c r="K28" s="46"/>
      <c r="L28" s="46"/>
      <c r="M28" s="46"/>
      <c r="N28" s="46"/>
      <c r="O28" s="46"/>
      <c r="P28" s="46"/>
    </row>
    <row r="29" spans="1:16" ht="15" customHeight="1">
      <c r="A29" s="23" t="s">
        <v>22</v>
      </c>
      <c r="B29" s="84">
        <v>1893</v>
      </c>
      <c r="C29" s="84">
        <v>42</v>
      </c>
      <c r="D29" s="84">
        <v>1851</v>
      </c>
      <c r="E29" s="74"/>
      <c r="F29" s="74"/>
      <c r="G29" s="74"/>
      <c r="H29" s="86"/>
      <c r="I29" s="86"/>
      <c r="J29" s="86"/>
      <c r="K29" s="46"/>
      <c r="L29" s="46"/>
      <c r="M29" s="46"/>
      <c r="N29" s="46"/>
      <c r="O29" s="46"/>
      <c r="P29" s="46"/>
    </row>
    <row r="30" spans="1:16" ht="15" customHeight="1">
      <c r="A30" s="23" t="s">
        <v>23</v>
      </c>
      <c r="B30" s="84">
        <v>809</v>
      </c>
      <c r="C30" s="84">
        <v>317</v>
      </c>
      <c r="D30" s="84">
        <v>492</v>
      </c>
      <c r="E30" s="74"/>
      <c r="F30" s="74"/>
      <c r="G30" s="74"/>
      <c r="H30" s="86"/>
      <c r="I30" s="86"/>
      <c r="J30" s="86"/>
      <c r="K30" s="46"/>
      <c r="L30" s="46"/>
      <c r="M30" s="46"/>
      <c r="N30" s="46"/>
      <c r="O30" s="46"/>
      <c r="P30" s="46"/>
    </row>
    <row r="31" spans="1:16" ht="15" customHeight="1">
      <c r="A31" s="23" t="s">
        <v>171</v>
      </c>
      <c r="B31" s="84">
        <v>3134</v>
      </c>
      <c r="C31" s="84">
        <v>2096</v>
      </c>
      <c r="D31" s="84">
        <v>1038</v>
      </c>
      <c r="E31" s="74"/>
      <c r="F31" s="74"/>
      <c r="G31" s="74"/>
      <c r="H31" s="86"/>
      <c r="I31" s="86"/>
      <c r="J31" s="86"/>
      <c r="K31" s="46"/>
      <c r="L31" s="46"/>
      <c r="M31" s="46"/>
      <c r="N31" s="46"/>
      <c r="O31" s="46"/>
      <c r="P31" s="46"/>
    </row>
    <row r="32" spans="1:16" ht="15" customHeight="1">
      <c r="A32" s="23" t="s">
        <v>41</v>
      </c>
      <c r="B32" s="84">
        <v>8050</v>
      </c>
      <c r="C32" s="84">
        <v>3616</v>
      </c>
      <c r="D32" s="84">
        <v>4434</v>
      </c>
      <c r="E32" s="74"/>
      <c r="F32" s="74"/>
      <c r="G32" s="74"/>
      <c r="H32" s="86"/>
      <c r="I32" s="86"/>
      <c r="J32" s="86"/>
      <c r="K32" s="46"/>
      <c r="L32" s="46"/>
      <c r="M32" s="46"/>
      <c r="N32" s="46"/>
      <c r="O32" s="46"/>
      <c r="P32" s="46"/>
    </row>
    <row r="33" spans="1:16" ht="15" customHeight="1">
      <c r="A33" s="23" t="s">
        <v>33</v>
      </c>
      <c r="B33" s="84">
        <v>7763</v>
      </c>
      <c r="C33" s="84">
        <v>7763</v>
      </c>
      <c r="D33" s="84">
        <v>0</v>
      </c>
      <c r="E33" s="74"/>
      <c r="F33" s="74"/>
      <c r="G33" s="74"/>
      <c r="H33" s="86"/>
      <c r="I33" s="86"/>
      <c r="J33" s="86"/>
      <c r="K33" s="46"/>
      <c r="L33" s="46"/>
      <c r="M33" s="46"/>
      <c r="N33" s="46"/>
      <c r="O33" s="46"/>
      <c r="P33" s="46"/>
    </row>
    <row r="34" spans="1:16" ht="15" customHeight="1">
      <c r="A34" s="23" t="s">
        <v>24</v>
      </c>
      <c r="B34" s="84">
        <v>18492</v>
      </c>
      <c r="C34" s="84">
        <v>18492</v>
      </c>
      <c r="D34" s="84">
        <v>0</v>
      </c>
      <c r="E34" s="74"/>
      <c r="F34" s="74"/>
      <c r="G34" s="74"/>
      <c r="H34" s="86"/>
      <c r="I34" s="86"/>
      <c r="J34" s="86"/>
      <c r="K34" s="46"/>
      <c r="L34" s="46"/>
      <c r="M34" s="46"/>
      <c r="N34" s="46"/>
      <c r="O34" s="46"/>
      <c r="P34" s="46"/>
    </row>
    <row r="35" spans="1:16" ht="15" customHeight="1">
      <c r="A35" s="94" t="s">
        <v>288</v>
      </c>
      <c r="B35" s="84">
        <v>61616</v>
      </c>
      <c r="C35" s="84">
        <v>61616</v>
      </c>
      <c r="D35" s="84">
        <v>0</v>
      </c>
      <c r="E35" s="74"/>
      <c r="F35" s="74"/>
      <c r="G35" s="74"/>
      <c r="H35" s="86"/>
      <c r="I35" s="86"/>
      <c r="J35" s="86"/>
      <c r="K35" s="46"/>
      <c r="L35" s="46"/>
      <c r="M35" s="46"/>
      <c r="N35" s="46"/>
      <c r="O35" s="46"/>
      <c r="P35" s="46"/>
    </row>
    <row r="36" spans="1:16" ht="15" customHeight="1">
      <c r="A36" s="23" t="s">
        <v>34</v>
      </c>
      <c r="E36" s="74"/>
      <c r="F36" s="74"/>
      <c r="G36" s="74"/>
      <c r="H36" s="86"/>
      <c r="I36" s="86"/>
      <c r="J36" s="86"/>
      <c r="K36" s="46"/>
      <c r="L36" s="46"/>
      <c r="M36" s="46"/>
      <c r="N36" s="46"/>
      <c r="O36" s="46"/>
      <c r="P36" s="46"/>
    </row>
    <row r="37" spans="1:16" ht="14.25" customHeight="1">
      <c r="A37" s="23" t="s">
        <v>35</v>
      </c>
      <c r="B37" s="84">
        <v>1825</v>
      </c>
      <c r="C37" s="84">
        <v>1763</v>
      </c>
      <c r="D37" s="84">
        <v>62</v>
      </c>
      <c r="E37" s="74"/>
      <c r="F37" s="74"/>
      <c r="G37" s="74"/>
      <c r="H37" s="86"/>
      <c r="I37" s="86"/>
      <c r="J37" s="86"/>
      <c r="K37" s="46"/>
      <c r="L37" s="46"/>
      <c r="M37" s="46"/>
      <c r="N37" s="46"/>
      <c r="O37" s="46"/>
      <c r="P37" s="46"/>
    </row>
    <row r="38" spans="1:16" ht="14.25" customHeight="1">
      <c r="A38" s="23"/>
      <c r="E38" s="74"/>
      <c r="F38" s="74"/>
      <c r="G38" s="74"/>
      <c r="H38" s="86"/>
      <c r="I38" s="86"/>
      <c r="J38" s="86"/>
      <c r="K38" s="46"/>
      <c r="L38" s="46"/>
      <c r="M38" s="46"/>
      <c r="N38" s="46"/>
      <c r="O38" s="46"/>
      <c r="P38" s="46"/>
    </row>
    <row r="39" spans="1:16" ht="14.25" customHeight="1">
      <c r="A39" s="23" t="s">
        <v>32</v>
      </c>
      <c r="E39" s="74"/>
      <c r="F39" s="74"/>
      <c r="G39" s="74"/>
      <c r="H39" s="86"/>
      <c r="I39" s="86"/>
      <c r="J39" s="86"/>
      <c r="K39" s="46"/>
      <c r="L39" s="46"/>
      <c r="M39" s="46"/>
      <c r="N39" s="46"/>
      <c r="O39" s="46"/>
      <c r="P39" s="46"/>
    </row>
    <row r="40" spans="1:16" ht="14.25" customHeight="1">
      <c r="A40" s="94" t="s">
        <v>281</v>
      </c>
      <c r="B40" s="84">
        <v>18248</v>
      </c>
      <c r="C40" s="84">
        <v>18248</v>
      </c>
      <c r="D40" s="84">
        <v>0</v>
      </c>
      <c r="E40" s="74"/>
      <c r="F40" s="74"/>
      <c r="G40" s="74"/>
      <c r="H40" s="86"/>
      <c r="I40" s="86"/>
      <c r="J40" s="86"/>
      <c r="K40" s="46"/>
      <c r="L40" s="46"/>
      <c r="M40" s="46"/>
      <c r="N40" s="46"/>
      <c r="O40" s="46"/>
      <c r="P40" s="46"/>
    </row>
    <row r="41" spans="1:16" ht="14.25" customHeight="1">
      <c r="A41" s="23"/>
      <c r="E41" s="74"/>
      <c r="F41" s="74"/>
      <c r="G41" s="74"/>
      <c r="H41" s="86"/>
      <c r="I41" s="86"/>
      <c r="J41" s="86"/>
      <c r="K41" s="46"/>
      <c r="L41" s="46"/>
      <c r="M41" s="46"/>
      <c r="N41" s="46"/>
      <c r="O41" s="46"/>
      <c r="P41" s="46"/>
    </row>
    <row r="42" spans="1:16" ht="14.25" customHeight="1">
      <c r="A42" s="23" t="s">
        <v>25</v>
      </c>
      <c r="B42" s="84">
        <v>3836</v>
      </c>
      <c r="C42" s="84">
        <v>3836</v>
      </c>
      <c r="D42" s="84">
        <v>0</v>
      </c>
      <c r="E42" s="74"/>
      <c r="F42" s="74"/>
      <c r="G42" s="74"/>
      <c r="H42" s="86"/>
      <c r="I42" s="86"/>
      <c r="J42" s="86"/>
      <c r="K42" s="46"/>
      <c r="L42" s="46"/>
      <c r="M42" s="46"/>
      <c r="N42" s="46"/>
      <c r="O42" s="46"/>
      <c r="P42" s="46"/>
    </row>
    <row r="43" spans="1:16" ht="14.25" customHeight="1">
      <c r="A43" s="23"/>
      <c r="E43" s="74"/>
      <c r="F43" s="74"/>
      <c r="G43" s="74"/>
      <c r="H43" s="86"/>
      <c r="I43" s="86"/>
      <c r="J43" s="86"/>
      <c r="K43" s="46"/>
      <c r="L43" s="46"/>
      <c r="M43" s="46"/>
      <c r="N43" s="46"/>
      <c r="O43" s="46"/>
      <c r="P43" s="46"/>
    </row>
    <row r="44" spans="1:16" ht="14.25" customHeight="1">
      <c r="A44" s="23" t="s">
        <v>172</v>
      </c>
      <c r="B44" s="84"/>
      <c r="C44" s="84"/>
      <c r="D44" s="84"/>
      <c r="E44" s="74"/>
      <c r="F44" s="74"/>
      <c r="G44" s="74"/>
      <c r="H44" s="86"/>
      <c r="I44" s="86"/>
      <c r="J44" s="86"/>
      <c r="K44" s="46"/>
      <c r="L44" s="46"/>
      <c r="M44" s="46"/>
      <c r="N44" s="46"/>
      <c r="O44" s="46"/>
      <c r="P44" s="46"/>
    </row>
    <row r="45" spans="1:16" ht="14.25" customHeight="1">
      <c r="A45" s="23" t="s">
        <v>173</v>
      </c>
      <c r="B45" s="84">
        <v>3953</v>
      </c>
      <c r="C45" s="84">
        <v>3628</v>
      </c>
      <c r="D45" s="84">
        <v>325</v>
      </c>
      <c r="E45" s="74"/>
      <c r="F45" s="74"/>
      <c r="G45" s="74"/>
      <c r="H45" s="86"/>
      <c r="I45" s="86"/>
      <c r="J45" s="86"/>
      <c r="K45" s="46"/>
      <c r="L45" s="46"/>
      <c r="M45" s="46"/>
      <c r="N45" s="46"/>
      <c r="O45" s="46"/>
      <c r="P45" s="46"/>
    </row>
    <row r="46" spans="1:16" ht="14.25" customHeight="1">
      <c r="A46" s="69"/>
      <c r="B46" s="77"/>
      <c r="C46" s="78"/>
      <c r="D46" s="78"/>
      <c r="E46" s="74"/>
      <c r="F46" s="74"/>
      <c r="G46" s="74"/>
      <c r="H46" s="86"/>
      <c r="I46" s="86"/>
      <c r="J46" s="86"/>
      <c r="K46" s="46"/>
      <c r="L46" s="46"/>
      <c r="M46" s="46"/>
      <c r="N46" s="46"/>
      <c r="O46" s="46"/>
      <c r="P46" s="46"/>
    </row>
    <row r="47" spans="1:16" ht="14.25" customHeight="1">
      <c r="A47" s="69"/>
      <c r="B47" s="77"/>
      <c r="C47" s="78"/>
      <c r="D47" s="78"/>
      <c r="E47" s="74"/>
      <c r="F47" s="74"/>
      <c r="G47" s="74"/>
      <c r="H47" s="86"/>
      <c r="I47" s="86"/>
      <c r="J47" s="86"/>
      <c r="K47" s="46"/>
      <c r="L47" s="46"/>
      <c r="M47" s="46"/>
      <c r="N47" s="46"/>
      <c r="O47" s="46"/>
      <c r="P47" s="46"/>
    </row>
    <row r="48" spans="1:16" ht="14.25" customHeight="1">
      <c r="A48" s="69"/>
      <c r="B48" s="77"/>
      <c r="C48" s="78"/>
      <c r="D48" s="78"/>
      <c r="E48" s="74"/>
      <c r="F48" s="74"/>
      <c r="G48" s="74"/>
      <c r="H48" s="86"/>
      <c r="I48" s="86"/>
      <c r="J48" s="86"/>
      <c r="K48" s="46"/>
      <c r="L48" s="46"/>
      <c r="M48" s="46"/>
      <c r="N48" s="46"/>
      <c r="O48" s="46"/>
      <c r="P48" s="46"/>
    </row>
    <row r="49" spans="1:10" ht="12.75">
      <c r="A49" s="151" t="s">
        <v>273</v>
      </c>
      <c r="B49" s="152"/>
      <c r="C49" s="152"/>
      <c r="D49" s="152"/>
      <c r="E49" s="74"/>
      <c r="F49" s="74"/>
      <c r="G49" s="74"/>
      <c r="H49" s="86"/>
      <c r="I49" s="86"/>
      <c r="J49" s="86"/>
    </row>
    <row r="50" spans="1:10" ht="12.75">
      <c r="A50" s="151" t="s">
        <v>344</v>
      </c>
      <c r="B50" s="152"/>
      <c r="C50" s="152"/>
      <c r="D50" s="152"/>
      <c r="E50" s="74"/>
      <c r="F50" s="74"/>
      <c r="G50" s="74"/>
      <c r="H50" s="86"/>
      <c r="I50" s="86"/>
      <c r="J50" s="86"/>
    </row>
    <row r="51" spans="1:10" ht="12.75">
      <c r="A51" s="22"/>
      <c r="B51" s="22"/>
      <c r="C51" s="22"/>
      <c r="D51" s="22"/>
      <c r="E51" s="74"/>
      <c r="F51" s="74"/>
      <c r="G51" s="74"/>
      <c r="H51" s="86"/>
      <c r="I51" s="86"/>
      <c r="J51" s="86"/>
    </row>
    <row r="52" spans="1:10" ht="12.75" customHeight="1">
      <c r="A52" s="153" t="s">
        <v>287</v>
      </c>
      <c r="B52" s="143" t="s">
        <v>293</v>
      </c>
      <c r="C52" s="157" t="s">
        <v>14</v>
      </c>
      <c r="D52" s="141"/>
      <c r="E52" s="74"/>
      <c r="F52" s="74"/>
      <c r="G52" s="74"/>
      <c r="H52" s="86"/>
      <c r="I52" s="86"/>
      <c r="J52" s="86"/>
    </row>
    <row r="53" spans="1:10" ht="72">
      <c r="A53" s="154"/>
      <c r="B53" s="156"/>
      <c r="C53" s="67" t="s">
        <v>167</v>
      </c>
      <c r="D53" s="68" t="s">
        <v>168</v>
      </c>
      <c r="E53" s="74"/>
      <c r="F53" s="74"/>
      <c r="G53" s="74"/>
      <c r="H53" s="86"/>
      <c r="I53" s="86"/>
      <c r="J53" s="86"/>
    </row>
    <row r="54" spans="1:10" ht="12.75">
      <c r="A54" s="155"/>
      <c r="B54" s="158" t="s">
        <v>42</v>
      </c>
      <c r="C54" s="159"/>
      <c r="D54" s="159"/>
      <c r="E54" s="74"/>
      <c r="F54" s="74"/>
      <c r="G54" s="74"/>
      <c r="H54" s="86"/>
      <c r="I54" s="86"/>
      <c r="J54" s="86"/>
    </row>
    <row r="55" spans="1:10" s="71" customFormat="1" ht="12.75">
      <c r="A55" s="55"/>
      <c r="B55" s="28"/>
      <c r="C55" s="28"/>
      <c r="D55" s="28"/>
      <c r="E55" s="74"/>
      <c r="F55" s="74"/>
      <c r="G55" s="74"/>
      <c r="H55" s="86"/>
      <c r="I55" s="86"/>
      <c r="J55" s="86"/>
    </row>
    <row r="56" spans="1:10" s="71" customFormat="1" ht="12.75">
      <c r="A56" s="98" t="s">
        <v>296</v>
      </c>
      <c r="B56" s="28"/>
      <c r="C56" s="28"/>
      <c r="D56" s="28"/>
      <c r="E56" s="74"/>
      <c r="F56" s="74"/>
      <c r="G56" s="74"/>
      <c r="H56" s="86"/>
      <c r="I56" s="86"/>
      <c r="J56" s="86"/>
    </row>
    <row r="57" spans="1:10" s="71" customFormat="1" ht="12.75">
      <c r="A57" s="55"/>
      <c r="B57" s="28"/>
      <c r="C57" s="28"/>
      <c r="D57" s="28"/>
      <c r="E57" s="74"/>
      <c r="F57" s="74"/>
      <c r="G57" s="74"/>
      <c r="H57" s="86"/>
      <c r="I57" s="86"/>
      <c r="J57" s="86"/>
    </row>
    <row r="58" spans="1:16" ht="15" customHeight="1">
      <c r="A58" s="23" t="s">
        <v>174</v>
      </c>
      <c r="B58" s="77"/>
      <c r="C58" s="78"/>
      <c r="D58" s="78"/>
      <c r="E58" s="74"/>
      <c r="F58" s="74"/>
      <c r="G58" s="74"/>
      <c r="H58" s="86"/>
      <c r="I58" s="86"/>
      <c r="J58" s="86"/>
      <c r="K58" s="66"/>
      <c r="L58" s="66"/>
      <c r="M58" s="66"/>
      <c r="N58" s="66"/>
      <c r="O58" s="66"/>
      <c r="P58" s="66"/>
    </row>
    <row r="59" spans="1:16" ht="15" customHeight="1">
      <c r="A59" s="94" t="s">
        <v>274</v>
      </c>
      <c r="B59" s="84">
        <v>5766</v>
      </c>
      <c r="C59" s="84">
        <v>5410</v>
      </c>
      <c r="D59" s="84">
        <v>356</v>
      </c>
      <c r="E59" s="74"/>
      <c r="F59" s="74"/>
      <c r="G59" s="74"/>
      <c r="H59" s="86"/>
      <c r="I59" s="86"/>
      <c r="J59" s="86"/>
      <c r="K59" s="66"/>
      <c r="L59" s="66"/>
      <c r="M59" s="66"/>
      <c r="N59" s="66"/>
      <c r="O59" s="66"/>
      <c r="P59" s="66"/>
    </row>
    <row r="60" spans="1:16" ht="15" customHeight="1">
      <c r="A60" s="70"/>
      <c r="E60" s="74"/>
      <c r="F60" s="74"/>
      <c r="G60" s="74"/>
      <c r="H60" s="86"/>
      <c r="I60" s="86"/>
      <c r="J60" s="86"/>
      <c r="K60" s="66"/>
      <c r="L60" s="66"/>
      <c r="M60" s="66"/>
      <c r="N60" s="66"/>
      <c r="O60" s="66"/>
      <c r="P60" s="66"/>
    </row>
    <row r="61" spans="1:16" ht="15" customHeight="1">
      <c r="A61" s="23" t="s">
        <v>26</v>
      </c>
      <c r="B61" s="84">
        <v>177</v>
      </c>
      <c r="C61" s="84">
        <v>108</v>
      </c>
      <c r="D61" s="84">
        <v>69</v>
      </c>
      <c r="E61" s="74"/>
      <c r="F61" s="74"/>
      <c r="G61" s="74"/>
      <c r="H61" s="86"/>
      <c r="I61" s="86"/>
      <c r="J61" s="86"/>
      <c r="K61" s="66"/>
      <c r="L61" s="66"/>
      <c r="M61" s="66"/>
      <c r="N61" s="66"/>
      <c r="O61" s="66"/>
      <c r="P61" s="66"/>
    </row>
    <row r="62" spans="1:16" ht="15" customHeight="1">
      <c r="A62" s="23"/>
      <c r="E62" s="74"/>
      <c r="F62" s="74"/>
      <c r="G62" s="74"/>
      <c r="H62" s="86"/>
      <c r="I62" s="86"/>
      <c r="J62" s="86"/>
      <c r="K62" s="66"/>
      <c r="L62" s="66"/>
      <c r="M62" s="66"/>
      <c r="N62" s="66"/>
      <c r="O62" s="66"/>
      <c r="P62" s="66"/>
    </row>
    <row r="63" spans="1:16" ht="15" customHeight="1">
      <c r="A63" s="23" t="s">
        <v>175</v>
      </c>
      <c r="E63" s="74"/>
      <c r="F63" s="74"/>
      <c r="G63" s="74"/>
      <c r="H63" s="86"/>
      <c r="I63" s="86"/>
      <c r="J63" s="86"/>
      <c r="K63" s="66"/>
      <c r="L63" s="66"/>
      <c r="M63" s="66"/>
      <c r="N63" s="66"/>
      <c r="O63" s="66"/>
      <c r="P63" s="66"/>
    </row>
    <row r="64" spans="1:16" ht="15" customHeight="1">
      <c r="A64" s="23" t="s">
        <v>176</v>
      </c>
      <c r="B64" s="84">
        <v>4150</v>
      </c>
      <c r="C64" s="84">
        <v>2200</v>
      </c>
      <c r="D64" s="84">
        <v>1950</v>
      </c>
      <c r="E64" s="74"/>
      <c r="F64" s="74"/>
      <c r="G64" s="74"/>
      <c r="H64" s="86"/>
      <c r="I64" s="86"/>
      <c r="J64" s="86"/>
      <c r="K64" s="66"/>
      <c r="L64" s="66"/>
      <c r="M64" s="66"/>
      <c r="N64" s="66"/>
      <c r="O64" s="66"/>
      <c r="P64" s="66"/>
    </row>
    <row r="65" spans="1:16" ht="15" customHeight="1">
      <c r="A65" s="70"/>
      <c r="E65" s="74"/>
      <c r="F65" s="74"/>
      <c r="G65" s="74"/>
      <c r="H65" s="86"/>
      <c r="I65" s="86"/>
      <c r="J65" s="86"/>
      <c r="K65" s="66"/>
      <c r="L65" s="66"/>
      <c r="M65" s="66"/>
      <c r="N65" s="66"/>
      <c r="O65" s="66"/>
      <c r="P65" s="66"/>
    </row>
    <row r="66" spans="1:16" ht="15" customHeight="1">
      <c r="A66" s="24" t="s">
        <v>119</v>
      </c>
      <c r="B66" s="85">
        <v>210721</v>
      </c>
      <c r="C66" s="85">
        <v>181448</v>
      </c>
      <c r="D66" s="85">
        <v>29273</v>
      </c>
      <c r="E66" s="74"/>
      <c r="F66" s="74"/>
      <c r="G66" s="74"/>
      <c r="H66" s="86"/>
      <c r="I66" s="86"/>
      <c r="J66" s="86"/>
      <c r="K66" s="66"/>
      <c r="L66" s="66"/>
      <c r="M66" s="66"/>
      <c r="N66" s="66"/>
      <c r="O66" s="66"/>
      <c r="P66" s="66"/>
    </row>
    <row r="67" spans="1:16" ht="15" customHeight="1">
      <c r="A67" s="23" t="s">
        <v>1</v>
      </c>
      <c r="B67" s="84"/>
      <c r="C67" s="84"/>
      <c r="D67" s="84"/>
      <c r="E67" s="74"/>
      <c r="F67" s="74"/>
      <c r="G67" s="74"/>
      <c r="H67" s="86"/>
      <c r="I67" s="86"/>
      <c r="J67" s="86"/>
      <c r="K67" s="66"/>
      <c r="L67" s="66"/>
      <c r="M67" s="66"/>
      <c r="N67" s="66"/>
      <c r="O67" s="66"/>
      <c r="P67" s="66"/>
    </row>
    <row r="68" spans="1:16" ht="15" customHeight="1">
      <c r="A68" s="23" t="s">
        <v>27</v>
      </c>
      <c r="B68" s="84">
        <v>206608</v>
      </c>
      <c r="C68" s="84">
        <v>180835</v>
      </c>
      <c r="D68" s="84">
        <v>25773</v>
      </c>
      <c r="E68" s="74"/>
      <c r="F68" s="74"/>
      <c r="G68" s="74"/>
      <c r="H68" s="86"/>
      <c r="I68" s="86"/>
      <c r="J68" s="86"/>
      <c r="K68" s="66"/>
      <c r="L68" s="66"/>
      <c r="M68" s="66"/>
      <c r="N68" s="66"/>
      <c r="O68" s="66"/>
      <c r="P68" s="66"/>
    </row>
    <row r="69" spans="1:16" ht="15" customHeight="1">
      <c r="A69" s="94" t="s">
        <v>302</v>
      </c>
      <c r="E69" s="74"/>
      <c r="F69" s="74"/>
      <c r="G69" s="74"/>
      <c r="H69" s="86"/>
      <c r="I69" s="86"/>
      <c r="J69" s="86"/>
      <c r="K69" s="66"/>
      <c r="L69" s="66"/>
      <c r="M69" s="66"/>
      <c r="N69" s="66"/>
      <c r="O69" s="66"/>
      <c r="P69" s="66"/>
    </row>
    <row r="70" spans="1:16" ht="15" customHeight="1">
      <c r="A70" s="94" t="s">
        <v>298</v>
      </c>
      <c r="B70" s="84">
        <v>508</v>
      </c>
      <c r="C70" s="84">
        <v>156</v>
      </c>
      <c r="D70" s="84">
        <v>352</v>
      </c>
      <c r="E70" s="74"/>
      <c r="F70" s="74"/>
      <c r="G70" s="74"/>
      <c r="H70" s="86"/>
      <c r="I70" s="86"/>
      <c r="J70" s="86"/>
      <c r="K70" s="66"/>
      <c r="L70" s="66"/>
      <c r="M70" s="66"/>
      <c r="N70" s="66"/>
      <c r="O70" s="66"/>
      <c r="P70" s="66"/>
    </row>
    <row r="71" spans="1:16" ht="15" customHeight="1">
      <c r="A71" s="23" t="s">
        <v>36</v>
      </c>
      <c r="B71" s="84">
        <v>3605</v>
      </c>
      <c r="C71" s="84">
        <v>457</v>
      </c>
      <c r="D71" s="84">
        <v>3148</v>
      </c>
      <c r="E71" s="74"/>
      <c r="F71" s="74"/>
      <c r="G71" s="74"/>
      <c r="H71" s="86"/>
      <c r="I71" s="86"/>
      <c r="J71" s="86"/>
      <c r="K71" s="66"/>
      <c r="L71" s="66"/>
      <c r="M71" s="66"/>
      <c r="N71" s="66"/>
      <c r="O71" s="66"/>
      <c r="P71" s="66"/>
    </row>
    <row r="72" spans="1:16" ht="15" customHeight="1">
      <c r="A72" s="23"/>
      <c r="C72" s="78"/>
      <c r="D72" s="78"/>
      <c r="E72" s="74"/>
      <c r="F72" s="74"/>
      <c r="G72" s="74"/>
      <c r="H72" s="86"/>
      <c r="I72" s="86"/>
      <c r="J72" s="86"/>
      <c r="K72" s="66"/>
      <c r="L72" s="66"/>
      <c r="M72" s="66"/>
      <c r="N72" s="66"/>
      <c r="O72" s="66"/>
      <c r="P72" s="66"/>
    </row>
    <row r="73" spans="1:16" ht="15" customHeight="1">
      <c r="A73" s="24" t="s">
        <v>122</v>
      </c>
      <c r="B73" s="85">
        <v>13508</v>
      </c>
      <c r="C73" s="95" t="s">
        <v>275</v>
      </c>
      <c r="D73" s="95" t="s">
        <v>275</v>
      </c>
      <c r="E73" s="74"/>
      <c r="F73" s="74"/>
      <c r="G73" s="74"/>
      <c r="H73" s="86"/>
      <c r="I73" s="86"/>
      <c r="J73" s="86"/>
      <c r="K73" s="66"/>
      <c r="L73" s="66"/>
      <c r="M73" s="66"/>
      <c r="N73" s="66"/>
      <c r="O73" s="66"/>
      <c r="P73" s="66"/>
    </row>
    <row r="74" spans="1:16" ht="15" customHeight="1">
      <c r="A74" s="23" t="s">
        <v>1</v>
      </c>
      <c r="B74" s="84"/>
      <c r="C74" s="95"/>
      <c r="D74" s="95"/>
      <c r="E74" s="74"/>
      <c r="F74" s="74"/>
      <c r="G74" s="74"/>
      <c r="H74" s="86"/>
      <c r="I74" s="86"/>
      <c r="J74" s="86"/>
      <c r="K74" s="66"/>
      <c r="L74" s="66"/>
      <c r="M74" s="66"/>
      <c r="N74" s="66"/>
      <c r="O74" s="66"/>
      <c r="P74" s="66"/>
    </row>
    <row r="75" spans="1:16" ht="15" customHeight="1">
      <c r="A75" s="23" t="s">
        <v>177</v>
      </c>
      <c r="B75" s="84">
        <v>826</v>
      </c>
      <c r="C75" s="96" t="s">
        <v>275</v>
      </c>
      <c r="D75" s="96" t="s">
        <v>275</v>
      </c>
      <c r="E75" s="74"/>
      <c r="F75" s="74"/>
      <c r="G75" s="74"/>
      <c r="H75" s="86"/>
      <c r="I75" s="86"/>
      <c r="J75" s="86"/>
      <c r="K75" s="66"/>
      <c r="L75" s="66"/>
      <c r="M75" s="66"/>
      <c r="N75" s="66"/>
      <c r="O75" s="66"/>
      <c r="P75" s="66"/>
    </row>
    <row r="76" spans="1:16" ht="15" customHeight="1">
      <c r="A76" s="23" t="s">
        <v>178</v>
      </c>
      <c r="C76" s="96"/>
      <c r="D76" s="96"/>
      <c r="E76" s="74"/>
      <c r="F76" s="74"/>
      <c r="G76" s="74"/>
      <c r="H76" s="86"/>
      <c r="I76" s="86"/>
      <c r="J76" s="86"/>
      <c r="K76" s="66"/>
      <c r="L76" s="66"/>
      <c r="M76" s="66"/>
      <c r="N76" s="66"/>
      <c r="O76" s="66"/>
      <c r="P76" s="66"/>
    </row>
    <row r="77" spans="1:16" ht="15" customHeight="1">
      <c r="A77" s="23" t="s">
        <v>179</v>
      </c>
      <c r="C77" s="96"/>
      <c r="D77" s="96"/>
      <c r="E77" s="74"/>
      <c r="F77" s="74"/>
      <c r="G77" s="74"/>
      <c r="H77" s="86"/>
      <c r="I77" s="86"/>
      <c r="J77" s="86"/>
      <c r="K77" s="66"/>
      <c r="L77" s="66"/>
      <c r="M77" s="66"/>
      <c r="N77" s="66"/>
      <c r="O77" s="66"/>
      <c r="P77" s="66"/>
    </row>
    <row r="78" spans="1:16" ht="15" customHeight="1">
      <c r="A78" s="23" t="s">
        <v>180</v>
      </c>
      <c r="B78" s="84">
        <v>12274</v>
      </c>
      <c r="C78" s="96" t="s">
        <v>275</v>
      </c>
      <c r="D78" s="96" t="s">
        <v>275</v>
      </c>
      <c r="E78" s="74"/>
      <c r="F78" s="74"/>
      <c r="G78" s="74"/>
      <c r="H78" s="86"/>
      <c r="I78" s="86"/>
      <c r="J78" s="86"/>
      <c r="K78" s="66"/>
      <c r="L78" s="66"/>
      <c r="M78" s="66"/>
      <c r="N78" s="66"/>
      <c r="O78" s="66"/>
      <c r="P78" s="66"/>
    </row>
    <row r="79" spans="1:16" ht="15" customHeight="1">
      <c r="A79" s="23" t="s">
        <v>181</v>
      </c>
      <c r="B79" s="84">
        <v>408</v>
      </c>
      <c r="C79" s="96" t="s">
        <v>275</v>
      </c>
      <c r="D79" s="96" t="s">
        <v>275</v>
      </c>
      <c r="E79" s="74"/>
      <c r="F79" s="74"/>
      <c r="G79" s="74"/>
      <c r="H79" s="86"/>
      <c r="I79" s="86"/>
      <c r="J79" s="86"/>
      <c r="K79" s="66"/>
      <c r="L79" s="66"/>
      <c r="M79" s="66"/>
      <c r="N79" s="66"/>
      <c r="O79" s="66"/>
      <c r="P79" s="66"/>
    </row>
    <row r="80" spans="1:16" ht="15" customHeight="1">
      <c r="A80" s="23"/>
      <c r="C80" s="95"/>
      <c r="D80" s="95"/>
      <c r="E80" s="74"/>
      <c r="F80" s="74"/>
      <c r="G80" s="74"/>
      <c r="H80" s="86"/>
      <c r="I80" s="86"/>
      <c r="J80" s="86"/>
      <c r="K80" s="66"/>
      <c r="L80" s="66"/>
      <c r="M80" s="66"/>
      <c r="N80" s="66"/>
      <c r="O80" s="66"/>
      <c r="P80" s="66"/>
    </row>
    <row r="81" spans="1:16" ht="15" customHeight="1">
      <c r="A81" s="24" t="s">
        <v>120</v>
      </c>
      <c r="B81" s="85">
        <v>197213</v>
      </c>
      <c r="C81" s="95" t="s">
        <v>275</v>
      </c>
      <c r="D81" s="95" t="s">
        <v>275</v>
      </c>
      <c r="E81" s="74"/>
      <c r="F81" s="74"/>
      <c r="G81" s="74"/>
      <c r="H81" s="86"/>
      <c r="I81" s="86"/>
      <c r="J81" s="86"/>
      <c r="K81" s="66"/>
      <c r="L81" s="66"/>
      <c r="M81" s="66"/>
      <c r="N81" s="66"/>
      <c r="O81" s="66"/>
      <c r="P81" s="66"/>
    </row>
    <row r="82" spans="1:16" ht="15" customHeight="1">
      <c r="A82" s="94" t="s">
        <v>1</v>
      </c>
      <c r="B82" s="84"/>
      <c r="C82" s="95"/>
      <c r="D82" s="95"/>
      <c r="E82" s="74"/>
      <c r="F82" s="74"/>
      <c r="G82" s="74"/>
      <c r="H82" s="86"/>
      <c r="I82" s="86"/>
      <c r="J82" s="86"/>
      <c r="K82" s="66"/>
      <c r="L82" s="66"/>
      <c r="M82" s="66"/>
      <c r="N82" s="66"/>
      <c r="O82" s="66"/>
      <c r="P82" s="66"/>
    </row>
    <row r="83" spans="1:16" ht="15" customHeight="1">
      <c r="A83" s="94" t="s">
        <v>330</v>
      </c>
      <c r="B83" s="84">
        <v>193109</v>
      </c>
      <c r="C83" s="96" t="s">
        <v>275</v>
      </c>
      <c r="D83" s="96" t="s">
        <v>275</v>
      </c>
      <c r="E83" s="74"/>
      <c r="F83" s="74"/>
      <c r="G83" s="74"/>
      <c r="H83" s="86"/>
      <c r="I83" s="86"/>
      <c r="J83" s="86"/>
      <c r="K83" s="66"/>
      <c r="L83" s="66"/>
      <c r="M83" s="66"/>
      <c r="N83" s="66"/>
      <c r="O83" s="66"/>
      <c r="P83" s="66"/>
    </row>
    <row r="84" spans="1:16" ht="15" customHeight="1">
      <c r="A84" s="94" t="s">
        <v>302</v>
      </c>
      <c r="C84" s="96"/>
      <c r="D84" s="96"/>
      <c r="E84" s="74"/>
      <c r="F84" s="74"/>
      <c r="G84" s="74"/>
      <c r="H84" s="86"/>
      <c r="I84" s="86"/>
      <c r="J84" s="86"/>
      <c r="K84" s="66"/>
      <c r="L84" s="66"/>
      <c r="M84" s="66"/>
      <c r="N84" s="66"/>
      <c r="O84" s="66"/>
      <c r="P84" s="66"/>
    </row>
    <row r="85" spans="1:16" ht="15" customHeight="1">
      <c r="A85" s="94" t="s">
        <v>297</v>
      </c>
      <c r="B85" s="84">
        <v>499</v>
      </c>
      <c r="C85" s="96" t="s">
        <v>275</v>
      </c>
      <c r="D85" s="96" t="s">
        <v>275</v>
      </c>
      <c r="E85" s="74"/>
      <c r="F85" s="74"/>
      <c r="G85" s="74"/>
      <c r="H85" s="86"/>
      <c r="I85" s="86"/>
      <c r="J85" s="86"/>
      <c r="K85" s="66"/>
      <c r="L85" s="66"/>
      <c r="M85" s="66"/>
      <c r="N85" s="66"/>
      <c r="O85" s="66"/>
      <c r="P85" s="66"/>
    </row>
    <row r="86" spans="1:16" ht="15" customHeight="1">
      <c r="A86" s="94" t="s">
        <v>331</v>
      </c>
      <c r="B86" s="84">
        <v>3605</v>
      </c>
      <c r="C86" s="96" t="s">
        <v>275</v>
      </c>
      <c r="D86" s="96" t="s">
        <v>275</v>
      </c>
      <c r="E86" s="74"/>
      <c r="F86" s="74"/>
      <c r="G86" s="74"/>
      <c r="H86" s="86"/>
      <c r="I86" s="86"/>
      <c r="J86" s="86"/>
      <c r="K86" s="66"/>
      <c r="L86" s="66"/>
      <c r="M86" s="66"/>
      <c r="N86" s="66"/>
      <c r="O86" s="66"/>
      <c r="P86" s="66"/>
    </row>
    <row r="87" spans="2:10" ht="12.75">
      <c r="B87" s="84"/>
      <c r="E87" s="74"/>
      <c r="F87" s="74"/>
      <c r="G87" s="74"/>
      <c r="H87" s="86"/>
      <c r="I87" s="86"/>
      <c r="J87" s="86"/>
    </row>
    <row r="88" spans="5:10" s="73" customFormat="1" ht="12.75">
      <c r="E88" s="74"/>
      <c r="F88" s="74"/>
      <c r="G88" s="74"/>
      <c r="H88" s="86"/>
      <c r="I88" s="86"/>
      <c r="J88" s="86"/>
    </row>
    <row r="89" spans="1:7" s="73" customFormat="1" ht="12.75" customHeight="1">
      <c r="A89" s="88"/>
      <c r="B89" s="88"/>
      <c r="C89" s="88"/>
      <c r="D89" s="88"/>
      <c r="E89" s="74"/>
      <c r="F89" s="74"/>
      <c r="G89" s="74"/>
    </row>
    <row r="90" spans="1:7" s="73" customFormat="1" ht="12.75" customHeight="1">
      <c r="A90" s="87"/>
      <c r="B90" s="87"/>
      <c r="C90" s="87"/>
      <c r="D90" s="87"/>
      <c r="E90" s="75"/>
      <c r="F90" s="75"/>
      <c r="G90" s="75"/>
    </row>
    <row r="91" spans="1:7" s="73" customFormat="1" ht="12.75" customHeight="1">
      <c r="A91" s="87"/>
      <c r="B91" s="87"/>
      <c r="C91" s="87"/>
      <c r="D91" s="87"/>
      <c r="E91" s="75"/>
      <c r="F91" s="75"/>
      <c r="G91" s="75"/>
    </row>
    <row r="92" spans="1:7" s="73" customFormat="1" ht="12.75" customHeight="1">
      <c r="A92" s="87"/>
      <c r="B92" s="87"/>
      <c r="C92" s="87"/>
      <c r="D92" s="87"/>
      <c r="E92" s="75"/>
      <c r="F92" s="75"/>
      <c r="G92" s="75"/>
    </row>
    <row r="93" spans="1:7" s="73" customFormat="1" ht="12.75" customHeight="1">
      <c r="A93" s="87"/>
      <c r="B93" s="87"/>
      <c r="C93" s="87"/>
      <c r="D93" s="87"/>
      <c r="E93" s="75"/>
      <c r="F93" s="75"/>
      <c r="G93" s="75"/>
    </row>
    <row r="94" spans="1:7" s="73" customFormat="1" ht="12.75" customHeight="1">
      <c r="A94" s="87"/>
      <c r="B94" s="87"/>
      <c r="C94" s="87"/>
      <c r="D94" s="87"/>
      <c r="E94" s="75"/>
      <c r="F94" s="75"/>
      <c r="G94" s="75"/>
    </row>
    <row r="95" spans="1:7" s="73" customFormat="1" ht="12.75" customHeight="1">
      <c r="A95" s="87"/>
      <c r="B95" s="87"/>
      <c r="C95" s="87"/>
      <c r="D95" s="87"/>
      <c r="E95" s="75"/>
      <c r="F95" s="75"/>
      <c r="G95" s="75"/>
    </row>
    <row r="96" spans="1:7" s="73" customFormat="1" ht="12.75">
      <c r="A96" s="76"/>
      <c r="B96" s="76"/>
      <c r="C96" s="76"/>
      <c r="D96" s="76"/>
      <c r="E96" s="76"/>
      <c r="F96" s="76"/>
      <c r="G96" s="76"/>
    </row>
    <row r="97" spans="1:7" ht="12.75">
      <c r="A97" s="72"/>
      <c r="B97" s="72"/>
      <c r="C97" s="72"/>
      <c r="D97" s="72"/>
      <c r="E97" s="72"/>
      <c r="F97" s="72"/>
      <c r="G97" s="72"/>
    </row>
  </sheetData>
  <sheetProtection/>
  <mergeCells count="12">
    <mergeCell ref="A1:D1"/>
    <mergeCell ref="A2:D2"/>
    <mergeCell ref="A4:A6"/>
    <mergeCell ref="B4:B5"/>
    <mergeCell ref="C4:D4"/>
    <mergeCell ref="B6:D6"/>
    <mergeCell ref="A49:D49"/>
    <mergeCell ref="A50:D50"/>
    <mergeCell ref="A52:A54"/>
    <mergeCell ref="B52:B53"/>
    <mergeCell ref="C52:D52"/>
    <mergeCell ref="B54:D54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157"/>
  <sheetViews>
    <sheetView zoomScalePageLayoutView="0" workbookViewId="0" topLeftCell="A16">
      <selection activeCell="A1" sqref="A1"/>
    </sheetView>
  </sheetViews>
  <sheetFormatPr defaultColWidth="11.421875" defaultRowHeight="12.75"/>
  <cols>
    <col min="1" max="1" width="4.421875" style="0" customWidth="1"/>
    <col min="2" max="2" width="28.7109375" style="0" customWidth="1"/>
    <col min="3" max="5" width="13.28125" style="0" customWidth="1"/>
    <col min="6" max="6" width="12.7109375" style="0" customWidth="1"/>
    <col min="7" max="7" width="9.421875" style="0" customWidth="1"/>
    <col min="8" max="8" width="9.57421875" style="0" customWidth="1"/>
    <col min="9" max="9" width="11.7109375" style="0" customWidth="1"/>
    <col min="10" max="10" width="9.28125" style="0" customWidth="1"/>
    <col min="11" max="11" width="9.421875" style="0" customWidth="1"/>
    <col min="12" max="12" width="9.140625" style="0" customWidth="1"/>
    <col min="13" max="13" width="8.8515625" style="0" customWidth="1"/>
    <col min="14" max="14" width="11.8515625" style="0" customWidth="1"/>
    <col min="15" max="15" width="9.140625" style="0" customWidth="1"/>
    <col min="16" max="16" width="4.140625" style="0" customWidth="1"/>
    <col min="17" max="17" width="15.57421875" style="46" customWidth="1"/>
    <col min="18" max="20" width="12.421875" style="46" customWidth="1"/>
    <col min="21" max="21" width="12.421875" style="46" bestFit="1" customWidth="1"/>
    <col min="22" max="22" width="12.421875" style="46" customWidth="1"/>
    <col min="23" max="23" width="12.421875" style="44" hidden="1" customWidth="1"/>
    <col min="24" max="24" width="12.421875" style="46" bestFit="1" customWidth="1"/>
    <col min="25" max="25" width="12.421875" style="46" customWidth="1"/>
    <col min="26" max="26" width="11.57421875" style="46" bestFit="1" customWidth="1"/>
    <col min="27" max="27" width="11.57421875" style="46" customWidth="1"/>
    <col min="28" max="28" width="11.57421875" style="46" bestFit="1" customWidth="1"/>
    <col min="29" max="29" width="11.57421875" style="46" customWidth="1"/>
    <col min="30" max="30" width="12.421875" style="46" bestFit="1" customWidth="1"/>
    <col min="31" max="31" width="12.421875" style="46" customWidth="1"/>
    <col min="32" max="32" width="12.421875" style="46" bestFit="1" customWidth="1"/>
    <col min="33" max="33" width="12.421875" style="46" customWidth="1"/>
    <col min="34" max="39" width="11.57421875" style="46" bestFit="1" customWidth="1"/>
    <col min="40" max="40" width="12.421875" style="46" bestFit="1" customWidth="1"/>
  </cols>
  <sheetData>
    <row r="1" spans="1:16" ht="12.75">
      <c r="A1" s="22"/>
      <c r="B1" s="22"/>
      <c r="C1" s="22"/>
      <c r="D1" s="22"/>
      <c r="E1" s="22"/>
      <c r="F1" s="31" t="s">
        <v>124</v>
      </c>
      <c r="G1" s="32" t="s">
        <v>343</v>
      </c>
      <c r="H1" s="22"/>
      <c r="I1" s="22"/>
      <c r="J1" s="22"/>
      <c r="K1" s="22"/>
      <c r="L1" s="22"/>
      <c r="M1" s="22"/>
      <c r="N1" s="22"/>
      <c r="O1" s="22"/>
      <c r="P1" s="22"/>
    </row>
    <row r="2" spans="1:16" ht="12.75">
      <c r="A2" s="22"/>
      <c r="B2" s="22"/>
      <c r="C2" s="22"/>
      <c r="D2" s="22"/>
      <c r="E2" s="22"/>
      <c r="F2" s="31" t="s">
        <v>292</v>
      </c>
      <c r="G2" s="32" t="s">
        <v>291</v>
      </c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>
      <c r="A4" s="137" t="s">
        <v>108</v>
      </c>
      <c r="B4" s="143" t="s">
        <v>321</v>
      </c>
      <c r="C4" s="160" t="s">
        <v>127</v>
      </c>
      <c r="D4" s="163" t="s">
        <v>185</v>
      </c>
      <c r="E4" s="171"/>
      <c r="F4" s="171"/>
      <c r="G4" s="176" t="s">
        <v>123</v>
      </c>
      <c r="H4" s="176"/>
      <c r="I4" s="137"/>
      <c r="J4" s="160" t="s">
        <v>128</v>
      </c>
      <c r="K4" s="163" t="s">
        <v>126</v>
      </c>
      <c r="L4" s="176"/>
      <c r="M4" s="137"/>
      <c r="N4" s="160" t="s">
        <v>188</v>
      </c>
      <c r="O4" s="160" t="s">
        <v>130</v>
      </c>
      <c r="P4" s="163" t="s">
        <v>43</v>
      </c>
    </row>
    <row r="5" spans="1:16" ht="12.75">
      <c r="A5" s="138"/>
      <c r="B5" s="144"/>
      <c r="C5" s="144"/>
      <c r="D5" s="172"/>
      <c r="E5" s="173"/>
      <c r="F5" s="173"/>
      <c r="G5" s="177"/>
      <c r="H5" s="177"/>
      <c r="I5" s="139"/>
      <c r="J5" s="144"/>
      <c r="K5" s="167"/>
      <c r="L5" s="177"/>
      <c r="M5" s="139"/>
      <c r="N5" s="144"/>
      <c r="O5" s="144"/>
      <c r="P5" s="166"/>
    </row>
    <row r="6" spans="1:16" ht="12.75">
      <c r="A6" s="138"/>
      <c r="B6" s="144"/>
      <c r="C6" s="144"/>
      <c r="D6" s="133" t="s">
        <v>19</v>
      </c>
      <c r="E6" s="140" t="s">
        <v>29</v>
      </c>
      <c r="F6" s="141"/>
      <c r="G6" s="179" t="s">
        <v>19</v>
      </c>
      <c r="H6" s="140" t="s">
        <v>29</v>
      </c>
      <c r="I6" s="178"/>
      <c r="J6" s="144"/>
      <c r="K6" s="133" t="s">
        <v>19</v>
      </c>
      <c r="L6" s="140" t="s">
        <v>29</v>
      </c>
      <c r="M6" s="178"/>
      <c r="N6" s="144"/>
      <c r="O6" s="144"/>
      <c r="P6" s="166"/>
    </row>
    <row r="7" spans="1:16" ht="12.75">
      <c r="A7" s="138"/>
      <c r="B7" s="144"/>
      <c r="C7" s="144"/>
      <c r="D7" s="174"/>
      <c r="E7" s="160" t="s">
        <v>217</v>
      </c>
      <c r="F7" s="163" t="s">
        <v>186</v>
      </c>
      <c r="G7" s="180"/>
      <c r="H7" s="160" t="s">
        <v>69</v>
      </c>
      <c r="I7" s="160" t="s">
        <v>187</v>
      </c>
      <c r="J7" s="144"/>
      <c r="K7" s="149"/>
      <c r="L7" s="160" t="s">
        <v>109</v>
      </c>
      <c r="M7" s="160" t="s">
        <v>129</v>
      </c>
      <c r="N7" s="144"/>
      <c r="O7" s="144"/>
      <c r="P7" s="166"/>
    </row>
    <row r="8" spans="1:16" ht="12.75">
      <c r="A8" s="138"/>
      <c r="B8" s="144"/>
      <c r="C8" s="144"/>
      <c r="D8" s="174"/>
      <c r="E8" s="161"/>
      <c r="F8" s="164"/>
      <c r="G8" s="180"/>
      <c r="H8" s="144"/>
      <c r="I8" s="161"/>
      <c r="J8" s="144"/>
      <c r="K8" s="149"/>
      <c r="L8" s="144"/>
      <c r="M8" s="144"/>
      <c r="N8" s="144"/>
      <c r="O8" s="144"/>
      <c r="P8" s="166"/>
    </row>
    <row r="9" spans="1:16" ht="12.75">
      <c r="A9" s="138"/>
      <c r="B9" s="144"/>
      <c r="C9" s="144"/>
      <c r="D9" s="174"/>
      <c r="E9" s="161"/>
      <c r="F9" s="164"/>
      <c r="G9" s="180"/>
      <c r="H9" s="144"/>
      <c r="I9" s="161"/>
      <c r="J9" s="144"/>
      <c r="K9" s="149"/>
      <c r="L9" s="144"/>
      <c r="M9" s="144"/>
      <c r="N9" s="144"/>
      <c r="O9" s="144"/>
      <c r="P9" s="166"/>
    </row>
    <row r="10" spans="1:16" ht="12.75">
      <c r="A10" s="138"/>
      <c r="B10" s="144"/>
      <c r="C10" s="144"/>
      <c r="D10" s="174"/>
      <c r="E10" s="161"/>
      <c r="F10" s="164"/>
      <c r="G10" s="180"/>
      <c r="H10" s="144"/>
      <c r="I10" s="161"/>
      <c r="J10" s="144"/>
      <c r="K10" s="149"/>
      <c r="L10" s="144"/>
      <c r="M10" s="144"/>
      <c r="N10" s="144"/>
      <c r="O10" s="144"/>
      <c r="P10" s="166"/>
    </row>
    <row r="11" spans="1:16" ht="12" customHeight="1">
      <c r="A11" s="138"/>
      <c r="B11" s="144"/>
      <c r="C11" s="145"/>
      <c r="D11" s="175"/>
      <c r="E11" s="162"/>
      <c r="F11" s="165"/>
      <c r="G11" s="181"/>
      <c r="H11" s="145"/>
      <c r="I11" s="162"/>
      <c r="J11" s="145"/>
      <c r="K11" s="150"/>
      <c r="L11" s="145"/>
      <c r="M11" s="145"/>
      <c r="N11" s="145"/>
      <c r="O11" s="145"/>
      <c r="P11" s="166"/>
    </row>
    <row r="12" spans="1:16" ht="12.75">
      <c r="A12" s="139"/>
      <c r="B12" s="145"/>
      <c r="C12" s="168" t="s">
        <v>42</v>
      </c>
      <c r="D12" s="169"/>
      <c r="E12" s="169"/>
      <c r="F12" s="169"/>
      <c r="G12" s="159" t="s">
        <v>42</v>
      </c>
      <c r="H12" s="159"/>
      <c r="I12" s="159"/>
      <c r="J12" s="159"/>
      <c r="K12" s="159"/>
      <c r="L12" s="159"/>
      <c r="M12" s="159"/>
      <c r="N12" s="159"/>
      <c r="O12" s="170"/>
      <c r="P12" s="167"/>
    </row>
    <row r="13" spans="1:16" ht="12.75">
      <c r="A13" s="33"/>
      <c r="B13" s="2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4"/>
    </row>
    <row r="14" spans="1:51" ht="12.75">
      <c r="A14" s="35">
        <v>1</v>
      </c>
      <c r="B14" s="23" t="s">
        <v>63</v>
      </c>
      <c r="C14" s="79">
        <v>19624</v>
      </c>
      <c r="D14" s="79">
        <v>9631</v>
      </c>
      <c r="E14" s="79">
        <v>8127</v>
      </c>
      <c r="F14" s="79">
        <v>1505</v>
      </c>
      <c r="G14" s="79">
        <v>9993</v>
      </c>
      <c r="H14" s="79">
        <v>9493</v>
      </c>
      <c r="I14" s="79">
        <v>499</v>
      </c>
      <c r="J14" s="79">
        <v>1022</v>
      </c>
      <c r="K14" s="79">
        <v>872</v>
      </c>
      <c r="L14" s="79">
        <v>71</v>
      </c>
      <c r="M14" s="79">
        <v>801</v>
      </c>
      <c r="N14" s="79">
        <v>150</v>
      </c>
      <c r="O14" s="79">
        <v>18602</v>
      </c>
      <c r="P14" s="39">
        <v>1</v>
      </c>
      <c r="AQ14" s="46"/>
      <c r="AR14" s="46"/>
      <c r="AS14" s="46"/>
      <c r="AT14" s="46"/>
      <c r="AU14" s="46"/>
      <c r="AV14" s="46"/>
      <c r="AW14" s="46"/>
      <c r="AX14" s="46"/>
      <c r="AY14" s="46"/>
    </row>
    <row r="15" spans="1:48" ht="12.75">
      <c r="A15" s="35"/>
      <c r="B15" s="23"/>
      <c r="P15" s="39"/>
      <c r="AQ15" s="46"/>
      <c r="AR15" s="46"/>
      <c r="AS15" s="46"/>
      <c r="AT15" s="46"/>
      <c r="AU15" s="46"/>
      <c r="AV15" s="46"/>
    </row>
    <row r="16" spans="1:48" ht="12.75">
      <c r="A16" s="35">
        <v>2</v>
      </c>
      <c r="B16" s="23" t="s">
        <v>142</v>
      </c>
      <c r="P16" s="39"/>
      <c r="AQ16" s="46"/>
      <c r="AR16" s="46"/>
      <c r="AS16" s="46"/>
      <c r="AT16" s="46"/>
      <c r="AU16" s="46"/>
      <c r="AV16" s="46"/>
    </row>
    <row r="17" spans="1:48" ht="12.75">
      <c r="A17" s="35"/>
      <c r="B17" s="23" t="s">
        <v>141</v>
      </c>
      <c r="P17" s="39"/>
      <c r="AQ17" s="46"/>
      <c r="AR17" s="46"/>
      <c r="AS17" s="46"/>
      <c r="AT17" s="46"/>
      <c r="AU17" s="46"/>
      <c r="AV17" s="46"/>
    </row>
    <row r="18" spans="1:48" ht="12.75">
      <c r="A18" s="35"/>
      <c r="B18" s="23" t="s">
        <v>70</v>
      </c>
      <c r="P18" s="39"/>
      <c r="AQ18" s="46"/>
      <c r="AR18" s="46"/>
      <c r="AS18" s="46"/>
      <c r="AT18" s="46"/>
      <c r="AU18" s="46"/>
      <c r="AV18" s="46"/>
    </row>
    <row r="19" spans="1:48" ht="12.75">
      <c r="A19" s="35"/>
      <c r="B19" s="23" t="s">
        <v>71</v>
      </c>
      <c r="C19" s="79">
        <v>563</v>
      </c>
      <c r="D19" s="79">
        <v>558</v>
      </c>
      <c r="E19" s="79">
        <v>550</v>
      </c>
      <c r="F19" s="79">
        <v>8</v>
      </c>
      <c r="G19" s="79">
        <v>5</v>
      </c>
      <c r="H19" s="79">
        <v>0</v>
      </c>
      <c r="I19" s="79">
        <v>5</v>
      </c>
      <c r="J19" s="79">
        <v>73</v>
      </c>
      <c r="K19" s="79">
        <v>73</v>
      </c>
      <c r="L19" s="79">
        <v>0</v>
      </c>
      <c r="M19" s="79">
        <v>73</v>
      </c>
      <c r="N19" s="79">
        <v>0</v>
      </c>
      <c r="O19" s="79">
        <v>490</v>
      </c>
      <c r="P19" s="39">
        <v>2</v>
      </c>
      <c r="AQ19" s="46"/>
      <c r="AR19" s="46"/>
      <c r="AS19" s="46"/>
      <c r="AT19" s="46"/>
      <c r="AU19" s="46"/>
      <c r="AV19" s="46"/>
    </row>
    <row r="20" spans="1:48" ht="12.75">
      <c r="A20" s="35"/>
      <c r="B20" s="23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39"/>
      <c r="AQ20" s="46"/>
      <c r="AR20" s="46"/>
      <c r="AS20" s="46"/>
      <c r="AT20" s="46"/>
      <c r="AU20" s="46"/>
      <c r="AV20" s="46"/>
    </row>
    <row r="21" spans="1:48" ht="12.75">
      <c r="A21" s="35">
        <v>3</v>
      </c>
      <c r="B21" s="23" t="s">
        <v>72</v>
      </c>
      <c r="P21" s="39"/>
      <c r="AQ21" s="46"/>
      <c r="AR21" s="46"/>
      <c r="AS21" s="46"/>
      <c r="AT21" s="46"/>
      <c r="AU21" s="46"/>
      <c r="AV21" s="46"/>
    </row>
    <row r="22" spans="1:48" ht="12.75">
      <c r="A22" s="35"/>
      <c r="B22" s="23" t="s">
        <v>73</v>
      </c>
      <c r="C22" s="79">
        <v>1159</v>
      </c>
      <c r="D22" s="79">
        <v>91</v>
      </c>
      <c r="E22" s="79">
        <v>91</v>
      </c>
      <c r="F22" s="79">
        <v>0</v>
      </c>
      <c r="G22" s="79">
        <v>1068</v>
      </c>
      <c r="H22" s="79">
        <v>995</v>
      </c>
      <c r="I22" s="79">
        <v>73</v>
      </c>
      <c r="J22" s="79">
        <v>73</v>
      </c>
      <c r="K22" s="79">
        <v>73</v>
      </c>
      <c r="L22" s="79">
        <v>0</v>
      </c>
      <c r="M22" s="79">
        <v>73</v>
      </c>
      <c r="N22" s="79">
        <v>0</v>
      </c>
      <c r="O22" s="79">
        <v>1086</v>
      </c>
      <c r="P22" s="39">
        <v>3</v>
      </c>
      <c r="AQ22" s="46"/>
      <c r="AR22" s="46"/>
      <c r="AS22" s="46"/>
      <c r="AT22" s="46"/>
      <c r="AU22" s="46"/>
      <c r="AV22" s="46"/>
    </row>
    <row r="23" spans="1:48" ht="12.75">
      <c r="A23" s="35"/>
      <c r="B23" s="23"/>
      <c r="P23" s="39"/>
      <c r="AQ23" s="46"/>
      <c r="AR23" s="46"/>
      <c r="AS23" s="46"/>
      <c r="AT23" s="46"/>
      <c r="AU23" s="46"/>
      <c r="AV23" s="46"/>
    </row>
    <row r="24" spans="1:48" ht="12.75">
      <c r="A24" s="35">
        <v>4</v>
      </c>
      <c r="B24" s="23" t="s">
        <v>74</v>
      </c>
      <c r="P24" s="39"/>
      <c r="AQ24" s="46"/>
      <c r="AR24" s="46"/>
      <c r="AS24" s="46"/>
      <c r="AT24" s="46"/>
      <c r="AU24" s="46"/>
      <c r="AV24" s="46"/>
    </row>
    <row r="25" spans="1:48" ht="12.75">
      <c r="A25" s="35"/>
      <c r="B25" s="23" t="s">
        <v>75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39">
        <v>4</v>
      </c>
      <c r="AQ25" s="46"/>
      <c r="AR25" s="46"/>
      <c r="AS25" s="46"/>
      <c r="AT25" s="46"/>
      <c r="AU25" s="46"/>
      <c r="AV25" s="46"/>
    </row>
    <row r="26" spans="1:48" ht="12.75">
      <c r="A26" s="35"/>
      <c r="B26" s="23"/>
      <c r="P26" s="39"/>
      <c r="AQ26" s="46"/>
      <c r="AR26" s="46"/>
      <c r="AS26" s="46"/>
      <c r="AT26" s="46"/>
      <c r="AU26" s="46"/>
      <c r="AV26" s="46"/>
    </row>
    <row r="27" spans="1:48" ht="12.75">
      <c r="A27" s="35">
        <v>5</v>
      </c>
      <c r="B27" s="23" t="s">
        <v>62</v>
      </c>
      <c r="C27" s="79">
        <v>585827</v>
      </c>
      <c r="D27" s="79">
        <v>250956</v>
      </c>
      <c r="E27" s="79">
        <v>229838</v>
      </c>
      <c r="F27" s="79">
        <v>21118</v>
      </c>
      <c r="G27" s="79">
        <v>334871</v>
      </c>
      <c r="H27" s="79">
        <v>326064</v>
      </c>
      <c r="I27" s="79">
        <v>8807</v>
      </c>
      <c r="J27" s="79">
        <v>61584</v>
      </c>
      <c r="K27" s="79">
        <v>56234</v>
      </c>
      <c r="L27" s="79">
        <v>35583</v>
      </c>
      <c r="M27" s="79">
        <v>20650</v>
      </c>
      <c r="N27" s="79">
        <v>5350</v>
      </c>
      <c r="O27" s="79">
        <v>524243</v>
      </c>
      <c r="P27" s="39">
        <v>5</v>
      </c>
      <c r="AQ27" s="46"/>
      <c r="AR27" s="46"/>
      <c r="AS27" s="46"/>
      <c r="AT27" s="46"/>
      <c r="AU27" s="46"/>
      <c r="AV27" s="46"/>
    </row>
    <row r="28" spans="1:48" ht="12.75">
      <c r="A28" s="35"/>
      <c r="B28" s="23"/>
      <c r="P28" s="39"/>
      <c r="AQ28" s="46"/>
      <c r="AR28" s="46"/>
      <c r="AS28" s="46"/>
      <c r="AT28" s="46"/>
      <c r="AU28" s="46"/>
      <c r="AV28" s="46"/>
    </row>
    <row r="29" spans="1:48" ht="12.75">
      <c r="A29" s="35">
        <v>6</v>
      </c>
      <c r="B29" s="23" t="s">
        <v>144</v>
      </c>
      <c r="P29" s="39"/>
      <c r="AQ29" s="46"/>
      <c r="AR29" s="46"/>
      <c r="AS29" s="46"/>
      <c r="AT29" s="46"/>
      <c r="AU29" s="46"/>
      <c r="AV29" s="46"/>
    </row>
    <row r="30" spans="1:48" ht="12.75">
      <c r="A30" s="35"/>
      <c r="B30" s="23" t="s">
        <v>143</v>
      </c>
      <c r="C30" s="79">
        <v>4952</v>
      </c>
      <c r="D30" s="79">
        <v>556</v>
      </c>
      <c r="E30" s="79">
        <v>556</v>
      </c>
      <c r="F30" s="109">
        <v>0</v>
      </c>
      <c r="G30" s="79">
        <v>4396</v>
      </c>
      <c r="H30" s="79">
        <v>4396</v>
      </c>
      <c r="I30" s="79">
        <v>0</v>
      </c>
      <c r="J30" s="79">
        <v>76</v>
      </c>
      <c r="K30" s="79">
        <v>4</v>
      </c>
      <c r="L30" s="79">
        <v>1</v>
      </c>
      <c r="M30" s="79">
        <v>3</v>
      </c>
      <c r="N30" s="79">
        <v>72</v>
      </c>
      <c r="O30" s="79">
        <v>4876</v>
      </c>
      <c r="P30" s="39">
        <v>6</v>
      </c>
      <c r="AQ30" s="46"/>
      <c r="AR30" s="46"/>
      <c r="AS30" s="46"/>
      <c r="AT30" s="46"/>
      <c r="AU30" s="46"/>
      <c r="AV30" s="46"/>
    </row>
    <row r="31" spans="1:48" ht="12.75">
      <c r="A31" s="35"/>
      <c r="B31" s="23"/>
      <c r="P31" s="39"/>
      <c r="AQ31" s="46"/>
      <c r="AR31" s="46"/>
      <c r="AS31" s="46"/>
      <c r="AT31" s="46"/>
      <c r="AU31" s="46"/>
      <c r="AV31" s="46"/>
    </row>
    <row r="32" spans="1:48" ht="12.75">
      <c r="A32" s="35">
        <v>7</v>
      </c>
      <c r="B32" s="23" t="s">
        <v>147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9"/>
      <c r="AQ32" s="46"/>
      <c r="AR32" s="46"/>
      <c r="AS32" s="46"/>
      <c r="AT32" s="46"/>
      <c r="AU32" s="46"/>
      <c r="AV32" s="46"/>
    </row>
    <row r="33" spans="1:48" ht="12.75">
      <c r="A33" s="35"/>
      <c r="B33" s="23" t="s">
        <v>148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9"/>
      <c r="AQ33" s="46"/>
      <c r="AR33" s="46"/>
      <c r="AS33" s="46"/>
      <c r="AT33" s="46"/>
      <c r="AU33" s="46"/>
      <c r="AV33" s="46"/>
    </row>
    <row r="34" spans="1:48" ht="12.75">
      <c r="A34" s="35"/>
      <c r="B34" s="23" t="s">
        <v>145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9"/>
      <c r="AQ34" s="46"/>
      <c r="AR34" s="46"/>
      <c r="AS34" s="46"/>
      <c r="AT34" s="46"/>
      <c r="AU34" s="46"/>
      <c r="AV34" s="46"/>
    </row>
    <row r="35" spans="1:48" ht="12.75">
      <c r="A35" s="35"/>
      <c r="B35" s="23" t="s">
        <v>146</v>
      </c>
      <c r="C35" s="79">
        <v>2272</v>
      </c>
      <c r="D35" s="79">
        <v>2113</v>
      </c>
      <c r="E35" s="79">
        <v>2063</v>
      </c>
      <c r="F35" s="79">
        <v>50</v>
      </c>
      <c r="G35" s="79">
        <v>159</v>
      </c>
      <c r="H35" s="79">
        <v>159</v>
      </c>
      <c r="I35" s="79">
        <v>0</v>
      </c>
      <c r="J35" s="79">
        <v>2122</v>
      </c>
      <c r="K35" s="79">
        <v>2062</v>
      </c>
      <c r="L35" s="79">
        <v>1773</v>
      </c>
      <c r="M35" s="79">
        <v>288</v>
      </c>
      <c r="N35" s="79">
        <v>60</v>
      </c>
      <c r="O35" s="79">
        <v>150</v>
      </c>
      <c r="P35" s="39">
        <v>7</v>
      </c>
      <c r="AQ35" s="46"/>
      <c r="AR35" s="46"/>
      <c r="AS35" s="46"/>
      <c r="AT35" s="46"/>
      <c r="AU35" s="46"/>
      <c r="AV35" s="46"/>
    </row>
    <row r="36" spans="1:48" ht="12.75">
      <c r="A36" s="35"/>
      <c r="B36" s="23"/>
      <c r="P36" s="39"/>
      <c r="AQ36" s="46"/>
      <c r="AR36" s="46"/>
      <c r="AS36" s="46"/>
      <c r="AT36" s="46"/>
      <c r="AU36" s="46"/>
      <c r="AV36" s="46"/>
    </row>
    <row r="37" spans="1:48" ht="12.75">
      <c r="A37" s="35">
        <v>8</v>
      </c>
      <c r="B37" s="23" t="s">
        <v>76</v>
      </c>
      <c r="P37" s="39"/>
      <c r="AQ37" s="46"/>
      <c r="AR37" s="46"/>
      <c r="AS37" s="46"/>
      <c r="AT37" s="46"/>
      <c r="AU37" s="46"/>
      <c r="AV37" s="46"/>
    </row>
    <row r="38" spans="1:48" ht="12.75">
      <c r="A38" s="35"/>
      <c r="B38" s="23" t="s">
        <v>77</v>
      </c>
      <c r="C38" s="79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39">
        <v>8</v>
      </c>
      <c r="AQ38" s="46"/>
      <c r="AR38" s="46"/>
      <c r="AS38" s="46"/>
      <c r="AT38" s="46"/>
      <c r="AU38" s="46"/>
      <c r="AV38" s="46"/>
    </row>
    <row r="39" spans="1:48" ht="12.75">
      <c r="A39" s="35"/>
      <c r="B39" s="23"/>
      <c r="P39" s="39"/>
      <c r="AQ39" s="46"/>
      <c r="AR39" s="46"/>
      <c r="AS39" s="46"/>
      <c r="AT39" s="46"/>
      <c r="AU39" s="46"/>
      <c r="AV39" s="46"/>
    </row>
    <row r="40" spans="1:48" ht="12.75">
      <c r="A40" s="35">
        <v>9</v>
      </c>
      <c r="B40" s="23" t="s">
        <v>78</v>
      </c>
      <c r="C40" s="79">
        <v>326</v>
      </c>
      <c r="D40" s="79">
        <v>102</v>
      </c>
      <c r="E40" s="79">
        <v>102</v>
      </c>
      <c r="F40" s="79">
        <v>0</v>
      </c>
      <c r="G40" s="79">
        <v>224</v>
      </c>
      <c r="H40" s="79">
        <v>224</v>
      </c>
      <c r="I40" s="79">
        <v>0</v>
      </c>
      <c r="J40" s="79">
        <v>10</v>
      </c>
      <c r="K40" s="79">
        <v>5</v>
      </c>
      <c r="L40" s="79">
        <v>0</v>
      </c>
      <c r="M40" s="79">
        <v>5</v>
      </c>
      <c r="N40" s="79">
        <v>5</v>
      </c>
      <c r="O40" s="79">
        <v>316</v>
      </c>
      <c r="P40" s="39">
        <v>9</v>
      </c>
      <c r="AQ40" s="46"/>
      <c r="AR40" s="46"/>
      <c r="AS40" s="46"/>
      <c r="AT40" s="46"/>
      <c r="AU40" s="46"/>
      <c r="AV40" s="46"/>
    </row>
    <row r="41" spans="1:48" ht="12.75">
      <c r="A41" s="35"/>
      <c r="B41" s="23"/>
      <c r="P41" s="39"/>
      <c r="AQ41" s="46"/>
      <c r="AR41" s="46"/>
      <c r="AS41" s="46"/>
      <c r="AT41" s="46"/>
      <c r="AU41" s="46"/>
      <c r="AV41" s="46"/>
    </row>
    <row r="42" spans="1:48" ht="12.75">
      <c r="A42" s="36">
        <v>10</v>
      </c>
      <c r="B42" s="24" t="s">
        <v>79</v>
      </c>
      <c r="C42" s="80">
        <v>614723</v>
      </c>
      <c r="D42" s="80">
        <v>264007</v>
      </c>
      <c r="E42" s="80">
        <v>241327</v>
      </c>
      <c r="F42" s="80">
        <v>22681</v>
      </c>
      <c r="G42" s="80">
        <v>350715</v>
      </c>
      <c r="H42" s="80">
        <v>341331</v>
      </c>
      <c r="I42" s="80">
        <v>9384</v>
      </c>
      <c r="J42" s="80">
        <v>64959</v>
      </c>
      <c r="K42" s="80">
        <v>59321</v>
      </c>
      <c r="L42" s="80">
        <v>37428</v>
      </c>
      <c r="M42" s="80">
        <v>21893</v>
      </c>
      <c r="N42" s="80">
        <v>5637</v>
      </c>
      <c r="O42" s="80">
        <v>549764</v>
      </c>
      <c r="P42" s="40">
        <v>10</v>
      </c>
      <c r="AQ42" s="46"/>
      <c r="AR42" s="46"/>
      <c r="AS42" s="46"/>
      <c r="AT42" s="46"/>
      <c r="AU42" s="46"/>
      <c r="AV42" s="46"/>
    </row>
    <row r="43" spans="1:48" ht="12.75">
      <c r="A43" s="35"/>
      <c r="B43" s="23"/>
      <c r="P43" s="39"/>
      <c r="AQ43" s="46"/>
      <c r="AR43" s="46"/>
      <c r="AS43" s="46"/>
      <c r="AT43" s="46"/>
      <c r="AU43" s="46"/>
      <c r="AV43" s="46"/>
    </row>
    <row r="44" spans="1:48" ht="12.75">
      <c r="A44" s="35">
        <v>11</v>
      </c>
      <c r="B44" s="23" t="s">
        <v>137</v>
      </c>
      <c r="P44" s="39"/>
      <c r="AQ44" s="46"/>
      <c r="AR44" s="46"/>
      <c r="AS44" s="46"/>
      <c r="AT44" s="46"/>
      <c r="AU44" s="46"/>
      <c r="AV44" s="46"/>
    </row>
    <row r="45" spans="1:48" ht="13.5">
      <c r="A45" s="35"/>
      <c r="B45" s="23" t="s">
        <v>184</v>
      </c>
      <c r="C45" s="105">
        <v>31491</v>
      </c>
      <c r="D45" s="105">
        <v>31491</v>
      </c>
      <c r="E45" s="105">
        <v>31491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31491</v>
      </c>
      <c r="P45" s="39">
        <v>11</v>
      </c>
      <c r="AQ45" s="46"/>
      <c r="AR45" s="46"/>
      <c r="AS45" s="46"/>
      <c r="AT45" s="46"/>
      <c r="AU45" s="46"/>
      <c r="AV45" s="46"/>
    </row>
    <row r="46" spans="1:48" ht="12.75">
      <c r="A46" s="35"/>
      <c r="B46" s="23"/>
      <c r="P46" s="39"/>
      <c r="AQ46" s="46"/>
      <c r="AR46" s="46"/>
      <c r="AS46" s="46"/>
      <c r="AT46" s="46"/>
      <c r="AU46" s="46"/>
      <c r="AV46" s="46"/>
    </row>
    <row r="47" spans="1:48" ht="12.75">
      <c r="A47" s="36">
        <v>12</v>
      </c>
      <c r="B47" s="24" t="s">
        <v>80</v>
      </c>
      <c r="C47" s="80">
        <v>646214</v>
      </c>
      <c r="D47" s="80">
        <v>295499</v>
      </c>
      <c r="E47" s="80">
        <v>272818</v>
      </c>
      <c r="F47" s="80">
        <v>22681</v>
      </c>
      <c r="G47" s="80">
        <v>350715</v>
      </c>
      <c r="H47" s="80">
        <v>341331</v>
      </c>
      <c r="I47" s="80">
        <v>9384</v>
      </c>
      <c r="J47" s="80">
        <v>64959</v>
      </c>
      <c r="K47" s="80">
        <v>59321</v>
      </c>
      <c r="L47" s="80">
        <v>37428</v>
      </c>
      <c r="M47" s="80">
        <v>21893</v>
      </c>
      <c r="N47" s="80">
        <v>5637</v>
      </c>
      <c r="O47" s="80">
        <v>581255</v>
      </c>
      <c r="P47" s="40">
        <v>12</v>
      </c>
      <c r="AQ47" s="46"/>
      <c r="AR47" s="46"/>
      <c r="AS47" s="46"/>
      <c r="AT47" s="46"/>
      <c r="AU47" s="46"/>
      <c r="AV47" s="46"/>
    </row>
    <row r="48" spans="1:48" ht="12.75">
      <c r="A48" s="35"/>
      <c r="B48" s="23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39"/>
      <c r="AQ48" s="46"/>
      <c r="AR48" s="46"/>
      <c r="AS48" s="46"/>
      <c r="AT48" s="46"/>
      <c r="AU48" s="46"/>
      <c r="AV48" s="46"/>
    </row>
    <row r="49" spans="1:48" ht="12.75">
      <c r="A49" s="35"/>
      <c r="B49" s="94" t="s">
        <v>104</v>
      </c>
      <c r="P49" s="39"/>
      <c r="AQ49" s="46"/>
      <c r="AR49" s="46"/>
      <c r="AS49" s="46"/>
      <c r="AT49" s="46"/>
      <c r="AU49" s="46"/>
      <c r="AV49" s="46"/>
    </row>
    <row r="50" spans="1:48" ht="12.75">
      <c r="A50" s="35">
        <v>13</v>
      </c>
      <c r="B50" s="94" t="s">
        <v>332</v>
      </c>
      <c r="C50" s="105">
        <v>203556</v>
      </c>
      <c r="D50" s="105">
        <v>65841</v>
      </c>
      <c r="E50" s="105">
        <v>61674</v>
      </c>
      <c r="F50" s="105">
        <v>4167</v>
      </c>
      <c r="G50" s="105">
        <v>137715</v>
      </c>
      <c r="H50" s="105">
        <v>133276</v>
      </c>
      <c r="I50" s="105">
        <v>4438</v>
      </c>
      <c r="J50" s="105">
        <v>11856</v>
      </c>
      <c r="K50" s="105">
        <v>10442</v>
      </c>
      <c r="L50" s="105">
        <v>3855</v>
      </c>
      <c r="M50" s="105">
        <v>6587</v>
      </c>
      <c r="N50" s="105">
        <v>1414</v>
      </c>
      <c r="O50" s="105">
        <v>191700</v>
      </c>
      <c r="P50" s="39">
        <v>13</v>
      </c>
      <c r="AQ50" s="46"/>
      <c r="AR50" s="46"/>
      <c r="AS50" s="46"/>
      <c r="AT50" s="46"/>
      <c r="AU50" s="46"/>
      <c r="AV50" s="46"/>
    </row>
    <row r="51" spans="1:48" ht="12.75">
      <c r="A51" s="35">
        <v>14</v>
      </c>
      <c r="B51" s="94" t="s">
        <v>105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39"/>
      <c r="AQ51" s="46"/>
      <c r="AR51" s="46"/>
      <c r="AS51" s="46"/>
      <c r="AT51" s="46"/>
      <c r="AU51" s="46"/>
      <c r="AV51" s="46"/>
    </row>
    <row r="52" spans="1:48" ht="12.75">
      <c r="A52" s="35"/>
      <c r="B52" s="94" t="s">
        <v>297</v>
      </c>
      <c r="C52" s="105">
        <v>436250</v>
      </c>
      <c r="D52" s="105">
        <v>229657</v>
      </c>
      <c r="E52" s="105">
        <v>211144</v>
      </c>
      <c r="F52" s="105">
        <v>18514</v>
      </c>
      <c r="G52" s="105">
        <v>206593</v>
      </c>
      <c r="H52" s="105">
        <v>202200</v>
      </c>
      <c r="I52" s="105">
        <v>4393</v>
      </c>
      <c r="J52" s="105">
        <v>53103</v>
      </c>
      <c r="K52" s="105">
        <v>48879</v>
      </c>
      <c r="L52" s="105">
        <v>33573</v>
      </c>
      <c r="M52" s="105">
        <v>15306</v>
      </c>
      <c r="N52" s="105">
        <v>4223</v>
      </c>
      <c r="O52" s="105">
        <v>383147</v>
      </c>
      <c r="P52" s="39">
        <v>14</v>
      </c>
      <c r="AQ52" s="46"/>
      <c r="AR52" s="46"/>
      <c r="AS52" s="46"/>
      <c r="AT52" s="46"/>
      <c r="AU52" s="46"/>
      <c r="AV52" s="46"/>
    </row>
    <row r="53" spans="1:48" ht="12.75">
      <c r="A53" s="35">
        <v>15</v>
      </c>
      <c r="B53" s="94" t="s">
        <v>333</v>
      </c>
      <c r="C53" s="105">
        <v>6408</v>
      </c>
      <c r="D53" s="105">
        <v>0</v>
      </c>
      <c r="E53" s="105">
        <v>0</v>
      </c>
      <c r="F53" s="105">
        <v>0</v>
      </c>
      <c r="G53" s="105">
        <v>6408</v>
      </c>
      <c r="H53" s="105">
        <v>5855</v>
      </c>
      <c r="I53" s="105">
        <v>553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6408</v>
      </c>
      <c r="P53" s="39">
        <v>15</v>
      </c>
      <c r="AQ53" s="46"/>
      <c r="AR53" s="46"/>
      <c r="AS53" s="46"/>
      <c r="AT53" s="46"/>
      <c r="AU53" s="46"/>
      <c r="AV53" s="46"/>
    </row>
    <row r="54" spans="1:48" ht="12.75">
      <c r="A54" s="4" t="s">
        <v>300</v>
      </c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6"/>
      <c r="AQ54" s="46"/>
      <c r="AR54" s="46"/>
      <c r="AS54" s="46"/>
      <c r="AT54" s="46"/>
      <c r="AU54" s="46"/>
      <c r="AV54" s="46"/>
    </row>
    <row r="55" spans="1:48" ht="12.75">
      <c r="A55" s="1" t="s">
        <v>299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AD55" s="27"/>
      <c r="AO55" s="46"/>
      <c r="AP55" s="46"/>
      <c r="AQ55" s="46"/>
      <c r="AR55" s="46"/>
      <c r="AS55" s="46"/>
      <c r="AT55" s="46"/>
      <c r="AU55" s="46"/>
      <c r="AV55" s="46"/>
    </row>
    <row r="56" spans="1:47" ht="12.75">
      <c r="A56" s="1"/>
      <c r="B56" s="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1"/>
      <c r="AO56" s="46"/>
      <c r="AP56" s="46"/>
      <c r="AQ56" s="46"/>
      <c r="AR56" s="46"/>
      <c r="AS56" s="46"/>
      <c r="AT56" s="46"/>
      <c r="AU56" s="46"/>
    </row>
    <row r="57" spans="1:16" ht="12.75">
      <c r="A57" s="1"/>
      <c r="B57" s="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1"/>
    </row>
    <row r="58" spans="1:16" ht="12.75">
      <c r="A58" s="1"/>
      <c r="B58" s="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1"/>
    </row>
    <row r="59" spans="3:15" ht="12.7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3:15" ht="12.7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3:15" ht="12.75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3:15" ht="12.7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3:15" ht="12.7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3:15" ht="12.75">
      <c r="C64" s="27"/>
      <c r="D64" s="27"/>
      <c r="E64" s="27"/>
      <c r="F64" s="27"/>
      <c r="G64" s="27"/>
      <c r="H64" s="27"/>
      <c r="I64" s="27"/>
      <c r="J64" s="41"/>
      <c r="K64" s="41"/>
      <c r="L64" s="27"/>
      <c r="M64" s="41"/>
      <c r="N64" s="27"/>
      <c r="O64" s="27"/>
    </row>
    <row r="65" spans="3:15" ht="12.7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3:15" ht="12.75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3:15" ht="12.7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3:15" ht="12.7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3:15" ht="12.75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3:15" ht="12.7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3:15" ht="12.75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3:15" ht="12.75">
      <c r="C72" s="27"/>
      <c r="D72" s="27"/>
      <c r="E72" s="27"/>
      <c r="F72" s="27"/>
      <c r="G72" s="27"/>
      <c r="H72" s="27"/>
      <c r="I72" s="27"/>
      <c r="J72" s="27"/>
      <c r="K72" s="29"/>
      <c r="L72" s="27"/>
      <c r="M72" s="29"/>
      <c r="N72" s="27"/>
      <c r="O72" s="27"/>
    </row>
    <row r="73" spans="3:15" ht="12.7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3:15" ht="12.75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3:15" ht="12.7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3:15" ht="12.75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3:15" ht="12.7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53"/>
      <c r="O77" s="65"/>
    </row>
    <row r="78" spans="3:15" ht="12.75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3:15" ht="12.7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3:15" ht="12.75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3:15" ht="12.7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3:15" ht="12.75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3:15" ht="12.75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3:15" ht="12.75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3:15" ht="12.75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3:15" ht="12.75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3:15" ht="12.75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3:15" ht="12.75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3:15" ht="12.75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3:15" ht="12.75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3:15" ht="12.75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3:15" ht="12.75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3:15" ht="12.75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3:15" ht="12.75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3:15" ht="12.75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3:15" ht="12.75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8" spans="3:15" ht="12.75"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</row>
    <row r="99" spans="3:15" ht="12.75"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</row>
    <row r="100" spans="3:15" ht="12.75"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</row>
    <row r="101" spans="3:15" ht="12.75"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</row>
    <row r="102" spans="3:15" ht="12.75"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</row>
    <row r="103" spans="3:15" ht="12.75"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</row>
    <row r="104" spans="3:15" ht="12.75"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</row>
    <row r="105" spans="3:15" ht="12.75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</row>
    <row r="106" spans="3:15" ht="12.75"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</row>
    <row r="107" spans="3:15" ht="12.75"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</row>
    <row r="108" spans="3:15" ht="12.75"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</row>
    <row r="109" spans="3:15" ht="12.75"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</row>
    <row r="110" spans="3:15" ht="12.75"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</row>
    <row r="111" spans="3:15" ht="12.75"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</row>
    <row r="112" spans="3:15" ht="12.75"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</row>
    <row r="113" spans="3:15" ht="12.75"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</row>
    <row r="114" spans="3:15" ht="12.75"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</row>
    <row r="115" spans="3:15" ht="12.75"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</row>
    <row r="116" spans="3:15" ht="12.75"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</row>
    <row r="117" spans="3:15" ht="12.75"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</row>
    <row r="118" spans="3:15" ht="12.75"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</row>
    <row r="119" spans="3:15" ht="12.75"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</row>
    <row r="120" spans="3:15" ht="12.75"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</row>
    <row r="121" spans="3:15" ht="12.75"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</row>
    <row r="122" spans="3:15" ht="12.75"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</row>
    <row r="123" spans="3:15" ht="12.75"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3:15" ht="12.75"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3:15" ht="12.75"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3:15" ht="12.75"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3:15" ht="12.75"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3:15" ht="12.75"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3:15" ht="12.75"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3:15" ht="12.75"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3:15" ht="12.75"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3:15" ht="12.75"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3:15" ht="12.75"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3:15" ht="12.75"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3:15" ht="12.75"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3:15" ht="12.75"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3:15" ht="12.75"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3:15" ht="12.75"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ht="12.75">
      <c r="C139" s="66"/>
    </row>
    <row r="140" ht="12.75">
      <c r="C140" s="66"/>
    </row>
    <row r="141" ht="12.75">
      <c r="C141" s="66"/>
    </row>
    <row r="142" ht="12.75">
      <c r="C142" s="66"/>
    </row>
    <row r="143" ht="12.75">
      <c r="C143" s="66"/>
    </row>
    <row r="144" ht="12.75">
      <c r="C144" s="66"/>
    </row>
    <row r="145" ht="12.75">
      <c r="C145" s="66"/>
    </row>
    <row r="146" ht="12.75">
      <c r="C146" s="66"/>
    </row>
    <row r="147" ht="12.75">
      <c r="C147" s="66"/>
    </row>
    <row r="148" ht="12.75">
      <c r="C148" s="66"/>
    </row>
    <row r="149" ht="12.75">
      <c r="C149" s="66"/>
    </row>
    <row r="150" ht="12.75">
      <c r="C150" s="66"/>
    </row>
    <row r="151" ht="12.75">
      <c r="C151" s="66"/>
    </row>
    <row r="152" ht="12.75">
      <c r="C152" s="66"/>
    </row>
    <row r="153" ht="12.75">
      <c r="C153" s="66"/>
    </row>
    <row r="154" ht="12.75">
      <c r="C154" s="66"/>
    </row>
    <row r="155" ht="12.75">
      <c r="C155" s="66"/>
    </row>
    <row r="156" ht="12.75">
      <c r="C156" s="66"/>
    </row>
    <row r="157" ht="12.75">
      <c r="C157" s="66"/>
    </row>
  </sheetData>
  <sheetProtection/>
  <mergeCells count="24">
    <mergeCell ref="L6:M6"/>
    <mergeCell ref="G4:I5"/>
    <mergeCell ref="G6:G11"/>
    <mergeCell ref="H7:H11"/>
    <mergeCell ref="L7:L11"/>
    <mergeCell ref="M7:M11"/>
    <mergeCell ref="H6:I6"/>
    <mergeCell ref="J4:J11"/>
    <mergeCell ref="N4:N11"/>
    <mergeCell ref="O4:O11"/>
    <mergeCell ref="P4:P12"/>
    <mergeCell ref="C12:F12"/>
    <mergeCell ref="G12:O12"/>
    <mergeCell ref="C4:C11"/>
    <mergeCell ref="D4:F5"/>
    <mergeCell ref="D6:D11"/>
    <mergeCell ref="K6:K11"/>
    <mergeCell ref="K4:M5"/>
    <mergeCell ref="E6:F6"/>
    <mergeCell ref="I7:I11"/>
    <mergeCell ref="A4:A12"/>
    <mergeCell ref="B4:B12"/>
    <mergeCell ref="E7:E11"/>
    <mergeCell ref="F7:F11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2015-12-14T14:29:40Z</cp:lastPrinted>
  <dcterms:created xsi:type="dcterms:W3CDTF">2000-09-18T11:36:22Z</dcterms:created>
  <dcterms:modified xsi:type="dcterms:W3CDTF">2016-01-20T10:12:50Z</dcterms:modified>
  <cp:category/>
  <cp:version/>
  <cp:contentType/>
  <cp:contentStatus/>
</cp:coreProperties>
</file>