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7\Kap2E - Verarbeitendes Gewerbe\Kap2EIV\"/>
    </mc:Choice>
  </mc:AlternateContent>
  <bookViews>
    <workbookView xWindow="480" yWindow="45" windowWidth="22110" windowHeight="9795"/>
  </bookViews>
  <sheets>
    <sheet name="Impressum" sheetId="19" r:id="rId1"/>
    <sheet name="Zeichenerklärung" sheetId="20" r:id="rId2"/>
    <sheet name="Inhaltsverzeichnis" sheetId="2" r:id="rId3"/>
    <sheet name="Vorbemerkungen " sheetId="18" r:id="rId4"/>
    <sheet name="GRAF1" sheetId="17" r:id="rId5"/>
    <sheet name="TAB.1" sheetId="4" r:id="rId6"/>
    <sheet name="TAB.1f" sheetId="5" r:id="rId7"/>
    <sheet name="TAB.2" sheetId="6" r:id="rId8"/>
    <sheet name="TAB.3" sheetId="7" r:id="rId9"/>
    <sheet name="TAB.4" sheetId="8" r:id="rId10"/>
    <sheet name="TAB.5" sheetId="9" r:id="rId11"/>
    <sheet name="TAB.6" sheetId="10" r:id="rId12"/>
    <sheet name="TAB.7" sheetId="11" r:id="rId13"/>
    <sheet name="TAB.8" sheetId="12" r:id="rId14"/>
  </sheets>
  <definedNames>
    <definedName name="_xlnm.Print_Area" localSheetId="7">TAB.2!$A$1:$H$43</definedName>
    <definedName name="OLE_LINK1" localSheetId="3">'Vorbemerkungen '!#REF!</definedName>
  </definedNames>
  <calcPr calcId="162913"/>
</workbook>
</file>

<file path=xl/calcChain.xml><?xml version="1.0" encoding="utf-8"?>
<calcChain xmlns="http://schemas.openxmlformats.org/spreadsheetml/2006/main">
  <c r="H43" i="8" l="1"/>
  <c r="H42" i="8"/>
  <c r="H40" i="8"/>
  <c r="H26" i="8"/>
  <c r="H25" i="8"/>
  <c r="H23" i="8"/>
  <c r="H44" i="11" l="1"/>
  <c r="H43" i="11"/>
  <c r="H41" i="11"/>
  <c r="H27" i="11"/>
  <c r="H26" i="11"/>
  <c r="H24" i="11"/>
  <c r="H23" i="11" l="1"/>
</calcChain>
</file>

<file path=xl/sharedStrings.xml><?xml version="1.0" encoding="utf-8"?>
<sst xmlns="http://schemas.openxmlformats.org/spreadsheetml/2006/main" count="513" uniqueCount="257">
  <si>
    <t>Inhaltsverzeichnis</t>
  </si>
  <si>
    <t>Vorbemerkungen</t>
  </si>
  <si>
    <t>Grafik</t>
  </si>
  <si>
    <t>Umsätze in den Unternehmen der Energieversorgung, Wasserversorgung, Abwasser- und</t>
  </si>
  <si>
    <t>Tabellen</t>
  </si>
  <si>
    <t>1.</t>
  </si>
  <si>
    <t>2.</t>
  </si>
  <si>
    <t>3.</t>
  </si>
  <si>
    <t>4.</t>
  </si>
  <si>
    <t>5.</t>
  </si>
  <si>
    <t>6.</t>
  </si>
  <si>
    <t>7.</t>
  </si>
  <si>
    <t>8.</t>
  </si>
  <si>
    <t>- 2 -</t>
  </si>
  <si>
    <t xml:space="preserve">Die Ergebnisse der Unternehmen sind nach der „Klassifikation der Wirtschaftszweige, Ausgabe 2008“ (WZ2008) aufbereitet. Die Zuordnung der Unternehmen erfolgte nach dem Schwerpunkt der wirtschaftlichen Tätigkeit. </t>
  </si>
  <si>
    <t>Rechtsgrundlagen</t>
  </si>
  <si>
    <t>Unternehmen</t>
  </si>
  <si>
    <t>Beschäftigte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</si>
  <si>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</si>
  <si>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</si>
  <si>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Geleistete Arbeitsstunden</t>
  </si>
  <si>
    <t>- 3 -</t>
  </si>
  <si>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</si>
  <si>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</si>
  <si>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</si>
  <si>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r>
      <t>Nicht einbezogen</t>
    </r>
    <r>
      <rPr>
        <sz val="9"/>
        <rFont val="Arial"/>
        <family val="2"/>
      </rPr>
      <t xml:space="preserve"> werden Erträge, die nicht unmittelbar aus laufender Geschäftstätigkeit resultieren; Erlöse aus dem Verkauf von Sachanlagen, aus der Verpachtung von Grundstücken, Zinserträge und Dividenden.</t>
    </r>
  </si>
  <si>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</si>
  <si>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</si>
  <si>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</si>
  <si>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</si>
  <si>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</si>
  <si>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</si>
  <si>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</si>
  <si>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</si>
  <si>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</si>
  <si>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</si>
  <si>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</si>
  <si>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</si>
  <si>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</si>
  <si>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</si>
  <si>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</si>
  <si>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</si>
  <si>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</si>
  <si>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</si>
  <si>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t>Abkürzungen</t>
  </si>
  <si>
    <t>VzE</t>
  </si>
  <si>
    <t>Vollzeiteinheiten</t>
  </si>
  <si>
    <r>
      <t>m</t>
    </r>
    <r>
      <rPr>
        <vertAlign val="superscript"/>
        <sz val="9"/>
        <rFont val="Arial"/>
        <family val="2"/>
      </rPr>
      <t>3</t>
    </r>
  </si>
  <si>
    <t>Kubikmeter</t>
  </si>
  <si>
    <t>Std.</t>
  </si>
  <si>
    <t>Stunden</t>
  </si>
  <si>
    <t>EUR</t>
  </si>
  <si>
    <t>Euro</t>
  </si>
  <si>
    <t>Mill.</t>
  </si>
  <si>
    <t>Millionen</t>
  </si>
  <si>
    <t>Mrd.</t>
  </si>
  <si>
    <t>Milliarden</t>
  </si>
  <si>
    <t>Hinweis</t>
  </si>
  <si>
    <t>Abweichungen in den Summen beruhen auf Rundungsdifferenzen.</t>
  </si>
  <si>
    <t>- 4 -</t>
  </si>
  <si>
    <t>- 6 -</t>
  </si>
  <si>
    <t>Unter-nehmen</t>
  </si>
  <si>
    <t>Geleistete Arbeits-stunden</t>
  </si>
  <si>
    <t>Unter-</t>
  </si>
  <si>
    <t>Bezahlte</t>
  </si>
  <si>
    <t>Ver- und Entsorgungsbereich</t>
  </si>
  <si>
    <t>nehmen</t>
  </si>
  <si>
    <t>Entgelte</t>
  </si>
  <si>
    <t>Anzahl</t>
  </si>
  <si>
    <t>1 000 EUR</t>
  </si>
  <si>
    <t>1 000 Std.</t>
  </si>
  <si>
    <t xml:space="preserve">Unternehmen </t>
  </si>
  <si>
    <t xml:space="preserve"> Energieversorgung</t>
  </si>
  <si>
    <t xml:space="preserve">   Elektrizitätsversorgung</t>
  </si>
  <si>
    <t xml:space="preserve">   Gasversorgung</t>
  </si>
  <si>
    <t>.</t>
  </si>
  <si>
    <t xml:space="preserve">   Wärme- und Kälteversorgung</t>
  </si>
  <si>
    <t>Wasserversorgung, Abwasser- und</t>
  </si>
  <si>
    <t xml:space="preserve"> Abfallentsorgung und Beseitigung</t>
  </si>
  <si>
    <t xml:space="preserve"> von Umweltverschmutzungen </t>
  </si>
  <si>
    <t xml:space="preserve">   Wasserversorgung</t>
  </si>
  <si>
    <r>
      <t xml:space="preserve">   Abwasserentsorgung</t>
    </r>
    <r>
      <rPr>
        <vertAlign val="superscript"/>
        <sz val="9"/>
        <rFont val="Helvetica"/>
        <family val="2"/>
      </rPr>
      <t xml:space="preserve"> </t>
    </r>
  </si>
  <si>
    <t xml:space="preserve">   Abfallentsorgung</t>
  </si>
  <si>
    <t xml:space="preserve">   Beseitigung von Umweltverschmut- </t>
  </si>
  <si>
    <t xml:space="preserve">    zungen und sonstige Entsorgung</t>
  </si>
  <si>
    <t>1)  einschließlich tätiger Inhaber und Mitinhaber</t>
  </si>
  <si>
    <t>- 7 -</t>
  </si>
  <si>
    <t>Veränderung zum Vorjahr in %</t>
  </si>
  <si>
    <t>-</t>
  </si>
  <si>
    <t xml:space="preserve">   Abwasserentsorgung</t>
  </si>
  <si>
    <t xml:space="preserve">    zungen und sonstige Entsorgung </t>
  </si>
  <si>
    <t>- 8 -</t>
  </si>
  <si>
    <t>Unter-
nehmen</t>
  </si>
  <si>
    <t>Arbeitnehmer</t>
  </si>
  <si>
    <t>Jahr</t>
  </si>
  <si>
    <t>tätige</t>
  </si>
  <si>
    <t>umgerechnet in</t>
  </si>
  <si>
    <t>insge-</t>
  </si>
  <si>
    <t>Inhaber</t>
  </si>
  <si>
    <t>zu-</t>
  </si>
  <si>
    <t>Teilzeit-</t>
  </si>
  <si>
    <t>mit … bis … Beschäftigten</t>
  </si>
  <si>
    <t>samt</t>
  </si>
  <si>
    <t>und Mit-</t>
  </si>
  <si>
    <t>sam-</t>
  </si>
  <si>
    <t>Teilzeitbe-</t>
  </si>
  <si>
    <t>inhaber</t>
  </si>
  <si>
    <t>men</t>
  </si>
  <si>
    <t>schäftigte</t>
  </si>
  <si>
    <t xml:space="preserve">Energieversorgung </t>
  </si>
  <si>
    <t>davon</t>
  </si>
  <si>
    <t>0 -19</t>
  </si>
  <si>
    <t>20 und mehr</t>
  </si>
  <si>
    <t>Wasserversorgung, Abwasser- und Abfallentsorgung sowie</t>
  </si>
  <si>
    <t xml:space="preserve"> Beseitigung von Umweltverschmutzungen</t>
  </si>
  <si>
    <t>- 9 -</t>
  </si>
  <si>
    <t>Personalkosten</t>
  </si>
  <si>
    <t>je</t>
  </si>
  <si>
    <t>Sozialkosten</t>
  </si>
  <si>
    <t>insgesamt</t>
  </si>
  <si>
    <t>Arbeit-</t>
  </si>
  <si>
    <t>je Arbeit-</t>
  </si>
  <si>
    <t>gesetzliche</t>
  </si>
  <si>
    <t>sonstige</t>
  </si>
  <si>
    <t>nehmer</t>
  </si>
  <si>
    <t>Kosten</t>
  </si>
  <si>
    <t>- 10 -</t>
  </si>
  <si>
    <t>Bruttoproduktionswert</t>
  </si>
  <si>
    <t>Umsatz
je
Beschäf-
tigten</t>
  </si>
  <si>
    <t>selbst-erstellte Anlagen</t>
  </si>
  <si>
    <t>zusammen</t>
  </si>
  <si>
    <t xml:space="preserve">.  </t>
  </si>
  <si>
    <t>- 11 -</t>
  </si>
  <si>
    <t>Nichtindustrielle Vorleistungen</t>
  </si>
  <si>
    <t>Steuern und Abgaben</t>
  </si>
  <si>
    <t>darunter</t>
  </si>
  <si>
    <t>Mieten</t>
  </si>
  <si>
    <t>sonstige
Kosten</t>
  </si>
  <si>
    <t>Kosten für</t>
  </si>
  <si>
    <t>Konzes-</t>
  </si>
  <si>
    <t xml:space="preserve">und </t>
  </si>
  <si>
    <t>Leiharbeit-</t>
  </si>
  <si>
    <t>sions-</t>
  </si>
  <si>
    <t>Pachten</t>
  </si>
  <si>
    <t>abgaben</t>
  </si>
  <si>
    <t>- 12 -</t>
  </si>
  <si>
    <t>Material-</t>
  </si>
  <si>
    <t>Fremd-
bezogene
Dienst-
leistungen</t>
  </si>
  <si>
    <t>Brutto-</t>
  </si>
  <si>
    <t>verbrauch</t>
  </si>
  <si>
    <t>Netto-</t>
  </si>
  <si>
    <t>Census</t>
  </si>
  <si>
    <t>produktions-</t>
  </si>
  <si>
    <t>und</t>
  </si>
  <si>
    <t>value</t>
  </si>
  <si>
    <t>wert</t>
  </si>
  <si>
    <t>Waren-</t>
  </si>
  <si>
    <t xml:space="preserve">added </t>
  </si>
  <si>
    <t>einsatz</t>
  </si>
  <si>
    <t>- 13 -</t>
  </si>
  <si>
    <t xml:space="preserve">Bruttozugänge an Sachanlagen </t>
  </si>
  <si>
    <t>Brutto-zugänge je Beschäftigten</t>
  </si>
  <si>
    <t>bebaute Grundstücke       und Bauten</t>
  </si>
  <si>
    <t>Grundstücke ohne Bauten</t>
  </si>
  <si>
    <t>technische Anlagen und Maschinen</t>
  </si>
  <si>
    <t>Betriebs- und Geschäfts-ausstattung</t>
  </si>
  <si>
    <t xml:space="preserve">-  </t>
  </si>
  <si>
    <t>-14 -</t>
  </si>
  <si>
    <t>Bruttozugänge an technischen Anlagen und Maschinen</t>
  </si>
  <si>
    <t>Anlagen zur</t>
  </si>
  <si>
    <t>andere
Anlagen</t>
  </si>
  <si>
    <t>Leitungs-</t>
  </si>
  <si>
    <t>Zähler</t>
  </si>
  <si>
    <t>Anlagen</t>
  </si>
  <si>
    <t>Speiche-</t>
  </si>
  <si>
    <t>und Mess-</t>
  </si>
  <si>
    <t>zur Über-</t>
  </si>
  <si>
    <t xml:space="preserve">Gewinnung </t>
  </si>
  <si>
    <t>rung</t>
  </si>
  <si>
    <t>Rohrnetz</t>
  </si>
  <si>
    <t>geräte</t>
  </si>
  <si>
    <t>und/oder</t>
  </si>
  <si>
    <t>Entsorgung</t>
  </si>
  <si>
    <t>Verteilung</t>
  </si>
  <si>
    <t xml:space="preserve">                -</t>
  </si>
  <si>
    <t>tragung und</t>
  </si>
  <si>
    <t xml:space="preserve"> Erzeugung, </t>
  </si>
  <si>
    <t xml:space="preserve">Seite </t>
  </si>
  <si>
    <t>Brutto-zugänge
an Sach-
anlagen</t>
  </si>
  <si>
    <t xml:space="preserve">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271 der Verordnung vom 31. August 2015 (BGBl. I S. 1474) in Verbindung mit  dem Bundesstatistikgesetz (BStatG) in der Fassung der Bekanntmachung vom 20. Oktober 2016 (BGBI. I S 2394), das zuletzt durch Artikel 10 Absatz 5 des Gesetzes vom 30. Oktober 2017 (BGBI I S. 3618) geändert worden ist.  </t>
  </si>
  <si>
    <t>Abfallentsorgung und Beseitigung von Umweltverschmutzungen 2017</t>
  </si>
  <si>
    <t>Übersicht der Unternehmensergebnisse 2017</t>
  </si>
  <si>
    <t>Beschäftigte am 30.9. des Jahres 2008 bis 2017</t>
  </si>
  <si>
    <t>Geleistete Arbeitsstunden und Personalkosten 2008 bis 2017</t>
  </si>
  <si>
    <t>Bruttoproduktion 2008 bis 2017</t>
  </si>
  <si>
    <t>Nichtindustrielle Vorleistungen, Steuern und Abgaben 2008 bis 2017</t>
  </si>
  <si>
    <t>Brutto- und Nettoproduktionswert, Census value added  2008 bis 2017</t>
  </si>
  <si>
    <t>Bruttozugänge an Sachanlagen 2008 bis 2017</t>
  </si>
  <si>
    <t>Bruttozugänge an technischen Anlagen und Maschinen 2008 bis 2017</t>
  </si>
  <si>
    <t>1. Übersicht der Unternehmensergebnisse 2017</t>
  </si>
  <si>
    <r>
      <t xml:space="preserve">Beschäftigte </t>
    </r>
    <r>
      <rPr>
        <vertAlign val="superscript"/>
        <sz val="9"/>
        <rFont val="Arial"/>
        <family val="2"/>
      </rPr>
      <t>1)</t>
    </r>
    <r>
      <rPr>
        <sz val="9"/>
        <rFont val="Arial"/>
        <family val="2"/>
      </rPr>
      <t xml:space="preserve">
am 30.9.2017</t>
    </r>
  </si>
  <si>
    <t>Noch: 1. Übersicht der Unternehmensergebnisse 2017</t>
  </si>
  <si>
    <t>2. Beschäftigte am 30.9. des Jahres 2008 bis 2017</t>
  </si>
  <si>
    <t>3. Geleistete Arbeitsstunden und Personalkosten 2008 bis 2017</t>
  </si>
  <si>
    <t>4. Bruttoproduktion 2008 bis 2017</t>
  </si>
  <si>
    <t>5. Nichtindustrielle Vorleistungen, Steuern und Abgaben 2008 bis 2017</t>
  </si>
  <si>
    <t>6. Brutto- und Nettoproduktionswert, Census value added 2008 bis 2017</t>
  </si>
  <si>
    <t>7. Bruttozugänge an Sachanlagen 2008 bis 2017</t>
  </si>
  <si>
    <t>8. Bruttozugänge an technischen Anlagen und Maschinen 2008 bis 2017</t>
  </si>
  <si>
    <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</si>
  <si>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Ver- und Entsorgung dienenden fachlichen Unternehmensteile ein, nicht jedoch Zweigniederlassungen oder fachliche Unternehmensteile im Ausland.</t>
  </si>
  <si>
    <t xml:space="preserve">Im vorliegenden Bericht werden die Ergebnisse der Kostenstruktur- und Investitionserhebung für die in Thüringen ansässigen Unternehmen der Energieversorgung, Wasserversorgung,  Abwasser- und Abfallentsorgung sowie der Beseitigung von Umweltverschmutzungen und sonstige Entsorgung (Ver- und Entsorgung) für das Jahr 2008 bis 2017 veröffentlicht. </t>
  </si>
  <si>
    <t>Bruttobezüge (Bar- und Sachbezüge) ohne jeden Abzug, jedoch ohne Pflichtanteile des Arbeitgebers zur Sozialversicherung. Einzubeziehen sind auch die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</si>
  <si>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 xml:space="preserve">Es sind die tatsächlich geleisteten, nicht die bezahlten Arbeitsstunden aller Arbeitnehmerinnen/Arbeitnehmer (ohne Leiharbeitnehmerinnen/Leiharbeitnehmer), einschließlich geleisteter Über-, Nacht-, Sonntags- und Feiertagsstunden angegeben. </t>
  </si>
  <si>
    <t>beschäftigte</t>
  </si>
  <si>
    <t>aus eigenen</t>
  </si>
  <si>
    <r>
      <t>Erzeugnissen</t>
    </r>
    <r>
      <rPr>
        <vertAlign val="superscript"/>
        <sz val="9"/>
        <rFont val="Arial"/>
        <family val="2"/>
      </rPr>
      <t>1)</t>
    </r>
  </si>
  <si>
    <r>
      <t>Bestandsver-änderungen</t>
    </r>
    <r>
      <rPr>
        <vertAlign val="superscript"/>
        <sz val="9"/>
        <rFont val="Arial"/>
        <family val="2"/>
      </rPr>
      <t>2)</t>
    </r>
  </si>
  <si>
    <t>1) und aus Weiterverkauf von fremdbezogener(n) Energie und Wasser - 2) Zu- bzw. Abnahme (-) der Bestände an unfertigen</t>
  </si>
  <si>
    <t>und fertigen Erzeugnissen</t>
  </si>
  <si>
    <t>- 5 -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</si>
  <si>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</si>
  <si>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</si>
  <si>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</si>
  <si>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</si>
  <si>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</si>
  <si>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</si>
  <si>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</si>
  <si>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</si>
  <si>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</si>
  <si>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</si>
  <si>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</si>
  <si>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</si>
  <si>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</si>
  <si>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</si>
  <si>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</si>
  <si>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</si>
  <si>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</si>
  <si>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</si>
  <si>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</si>
  <si>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</si>
  <si>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</si>
  <si>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</si>
  <si>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</si>
  <si>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</si>
  <si>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</si>
  <si>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</si>
  <si>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</si>
  <si>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</si>
  <si>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</si>
  <si>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</si>
  <si>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</si>
  <si>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</si>
  <si>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</si>
  <si>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</si>
  <si>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Beschäftigte, Umsatz und Investitionen der Unternehmen in den Bereichen Energie, Wasser, Abwasser, Abfall und Umwelt in Thüringen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</si>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</sst>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 ###\ \ "/>
    <numFmt numFmtId="165" formatCode="###\ ###\ ##0"/>
    <numFmt numFmtId="166" formatCode=".\ \ #;"/>
    <numFmt numFmtId="167" formatCode="_I_D_D#0.0_D;_I_D_D\-* #0.0_D"/>
    <numFmt numFmtId="168" formatCode="&quot;    &quot;0.0"/>
    <numFmt numFmtId="169" formatCode="_I_I#0.0_D;_I_I\-* #0.0_D"/>
    <numFmt numFmtId="170" formatCode="\ \ \ 0.0"/>
    <numFmt numFmtId="171" formatCode="\ 0.0"/>
    <numFmt numFmtId="172" formatCode="#\ ###\ ##0\ \ "/>
    <numFmt numFmtId="173" formatCode="###\ ###"/>
    <numFmt numFmtId="174" formatCode="#\ ###\ ##0\ \ \ \ "/>
    <numFmt numFmtId="175" formatCode="\ \ #\ ###\ ##0\ \ "/>
    <numFmt numFmtId="176" formatCode="\ \ \ \ #\ ###\ ##0\ \ "/>
    <numFmt numFmtId="177" formatCode="#\ ###\ ##0\ "/>
  </numFmts>
  <fonts count="41" x14ac:knownFonts="1">
    <font>
      <sz val="11"/>
      <color theme="1"/>
      <name val="Calibri"/>
      <family val="2"/>
      <scheme val="minor"/>
    </font>
    <font>
      <sz val="10"/>
      <name val="Arial"/>
      <family val="2"/>
    </font>
    <font>
      <sz val="9"/>
      <name val="Arial"/>
      <family val="2"/>
    </font>
    <font>
      <sz val="10"/>
      <name val="Arial"/>
      <family val="2"/>
    </font>
    <font>
      <b/>
      <sz val="11"/>
      <name val="Arial"/>
      <family val="2"/>
    </font>
    <font>
      <b/>
      <sz val="9"/>
      <name val="Arial"/>
      <family val="2"/>
    </font>
    <font>
      <sz val="9"/>
      <color rgb="FFFF0000"/>
      <name val="Arial"/>
      <family val="2"/>
    </font>
    <font>
      <sz val="10"/>
      <color rgb="FFFF0000"/>
      <name val="Arial"/>
      <family val="2"/>
    </font>
    <font>
      <sz val="9"/>
      <color indexed="10"/>
      <name val="Arial"/>
      <family val="2"/>
    </font>
    <font>
      <sz val="9"/>
      <name val="Helvetica"/>
      <family val="2"/>
    </font>
    <font>
      <b/>
      <sz val="10"/>
      <name val="Arial"/>
      <family val="2"/>
    </font>
    <font>
      <b/>
      <sz val="9"/>
      <color rgb="FFFF0000"/>
      <name val="Arial"/>
      <family val="2"/>
    </font>
    <font>
      <vertAlign val="superscript"/>
      <sz val="9"/>
      <name val="Arial"/>
      <family val="2"/>
    </font>
    <font>
      <sz val="10"/>
      <color indexed="10"/>
      <name val="Arial"/>
      <family val="2"/>
    </font>
    <font>
      <sz val="10"/>
      <name val="Helvetica"/>
      <family val="2"/>
    </font>
    <font>
      <sz val="8"/>
      <name val="Helvetica"/>
      <family val="2"/>
    </font>
    <font>
      <b/>
      <sz val="9"/>
      <name val="Helvetica"/>
      <family val="2"/>
    </font>
    <font>
      <sz val="9"/>
      <color rgb="FF7030A0"/>
      <name val="Helvetica"/>
      <family val="2"/>
    </font>
    <font>
      <vertAlign val="superscript"/>
      <sz val="9"/>
      <name val="Helvetica"/>
      <family val="2"/>
    </font>
    <font>
      <b/>
      <sz val="10"/>
      <name val="Arial"/>
      <family val="2"/>
    </font>
    <font>
      <sz val="9"/>
      <color rgb="FFFF0000"/>
      <name val="Helvetica"/>
      <family val="2"/>
    </font>
    <font>
      <sz val="9"/>
      <color indexed="10"/>
      <name val="Helvetica"/>
      <family val="2"/>
    </font>
    <font>
      <sz val="9"/>
      <color rgb="FF00B050"/>
      <name val="Arial"/>
      <family val="2"/>
    </font>
    <font>
      <sz val="9"/>
      <color theme="9" tint="-0.249977111117893"/>
      <name val="Arial"/>
      <family val="2"/>
    </font>
    <font>
      <b/>
      <sz val="10"/>
      <name val="Helvetica"/>
      <family val="2"/>
    </font>
    <font>
      <sz val="8"/>
      <name val="Arial"/>
      <family val="2"/>
    </font>
    <font>
      <b/>
      <sz val="8"/>
      <name val="Arial"/>
      <family val="2"/>
    </font>
    <font>
      <sz val="10"/>
      <color theme="9" tint="-0.249977111117893"/>
      <name val="Arial"/>
      <family val="2"/>
    </font>
    <font>
      <sz val="9"/>
      <color theme="9" tint="-0.249977111117893"/>
      <name val="Helvetica"/>
      <family val="2"/>
    </font>
    <font>
      <sz val="7"/>
      <name val="Helvetica"/>
      <family val="2"/>
    </font>
    <font>
      <sz val="8"/>
      <color theme="9" tint="-0.249977111117893"/>
      <name val="Helvetica"/>
      <family val="2"/>
    </font>
    <font>
      <b/>
      <sz val="9"/>
      <color rgb="FF00B050"/>
      <name val="Helvetica"/>
      <family val="2"/>
    </font>
    <font>
      <b/>
      <sz val="9"/>
      <name val="Helvetica"/>
    </font>
    <font>
      <sz val="9"/>
      <name val="Helvetica"/>
    </font>
    <font>
      <sz val="10"/>
      <color rgb="FFFF0000"/>
      <name val="Helvetica"/>
      <family val="2"/>
    </font>
    <font>
      <sz val="9"/>
      <color theme="1"/>
      <name val="Helvetica"/>
      <family val="2"/>
    </font>
    <font>
      <b/>
      <sz val="9"/>
      <color theme="1"/>
      <name val="Helvetica"/>
      <family val="2"/>
    </font>
    <font>
      <b/>
      <sz val="12"/>
      <name val="Arial"/>
      <family val="2"/>
    </font>
    <font>
      <sz val="11"/>
      <name val="Arial"/>
      <family val="2"/>
    </font>
    <font>
      <sz val="10"/>
      <color theme="1"/>
      <name val="Arial"/>
      <family val="2"/>
    </font>
    <font>
      <b/>
      <sz val="10"/>
      <color theme="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1" fillId="0" borderId="0"/>
  </cellStyleXfs>
  <cellXfs count="306">
    <xf numFmtId="0" fontId="0" fillId="0" borderId="0" xfId="0"/>
    <xf numFmtId="0" fontId="1" fillId="0" borderId="0" xfId="1"/>
    <xf numFmtId="0" fontId="2" fillId="0" borderId="0" xfId="1" applyFont="1"/>
    <xf numFmtId="0" fontId="3" fillId="0" borderId="0" xfId="2"/>
    <xf numFmtId="0" fontId="2" fillId="0" borderId="0" xfId="2" applyFont="1"/>
    <xf numFmtId="1" fontId="3" fillId="0" borderId="0" xfId="2" applyNumberFormat="1"/>
    <xf numFmtId="0" fontId="2" fillId="0" borderId="0" xfId="2" applyFont="1" applyAlignment="1">
      <alignment horizontal="justify"/>
    </xf>
    <xf numFmtId="0" fontId="5" fillId="0" borderId="0" xfId="2" applyFont="1" applyAlignment="1"/>
    <xf numFmtId="0" fontId="2" fillId="0" borderId="0" xfId="2" applyFont="1" applyAlignment="1"/>
    <xf numFmtId="0" fontId="5" fillId="0" borderId="0" xfId="2" applyFont="1" applyAlignment="1">
      <alignment horizontal="left"/>
    </xf>
    <xf numFmtId="0" fontId="2" fillId="0" borderId="0" xfId="2" applyFont="1" applyAlignment="1">
      <alignment horizontal="right"/>
    </xf>
    <xf numFmtId="49" fontId="3" fillId="0" borderId="0" xfId="2" applyNumberFormat="1"/>
    <xf numFmtId="0" fontId="6" fillId="0" borderId="0" xfId="2" applyFont="1" applyAlignment="1"/>
    <xf numFmtId="0" fontId="6" fillId="0" borderId="0" xfId="2" applyFont="1"/>
    <xf numFmtId="0" fontId="7" fillId="0" borderId="0" xfId="2" applyFont="1"/>
    <xf numFmtId="0" fontId="8" fillId="0" borderId="0" xfId="2" applyFont="1" applyAlignment="1">
      <alignment horizontal="right"/>
    </xf>
    <xf numFmtId="0" fontId="5" fillId="0" borderId="0" xfId="1" applyFont="1" applyAlignment="1">
      <alignment horizontal="justify"/>
    </xf>
    <xf numFmtId="1" fontId="1" fillId="0" borderId="0" xfId="1" applyNumberFormat="1"/>
    <xf numFmtId="0" fontId="2" fillId="0" borderId="0" xfId="1" applyFont="1" applyAlignment="1">
      <alignment horizontal="justify"/>
    </xf>
    <xf numFmtId="0" fontId="1" fillId="0" borderId="0" xfId="1" applyAlignment="1"/>
    <xf numFmtId="0" fontId="2" fillId="0" borderId="0" xfId="1" applyFont="1" applyAlignment="1"/>
    <xf numFmtId="0" fontId="7" fillId="0" borderId="0" xfId="1" applyFont="1"/>
    <xf numFmtId="0" fontId="1" fillId="0" borderId="0" xfId="1" applyFont="1"/>
    <xf numFmtId="0" fontId="6" fillId="0" borderId="0" xfId="1" applyFont="1" applyAlignment="1">
      <alignment horizontal="justify" vertical="justify" wrapText="1"/>
    </xf>
    <xf numFmtId="0" fontId="6" fillId="0" borderId="0" xfId="1" applyFont="1" applyAlignment="1">
      <alignment horizontal="justify" vertical="top" wrapText="1"/>
    </xf>
    <xf numFmtId="0" fontId="6" fillId="0" borderId="0" xfId="1" applyFont="1" applyAlignment="1">
      <alignment horizontal="justify" wrapText="1"/>
    </xf>
    <xf numFmtId="0" fontId="2" fillId="0" borderId="0" xfId="1" applyFont="1" applyAlignment="1">
      <alignment horizontal="justify" wrapText="1"/>
    </xf>
    <xf numFmtId="0" fontId="13" fillId="0" borderId="0" xfId="1" applyFont="1"/>
    <xf numFmtId="49" fontId="2" fillId="0" borderId="0" xfId="2" applyNumberFormat="1" applyFont="1" applyAlignment="1">
      <alignment horizontal="center"/>
    </xf>
    <xf numFmtId="0" fontId="14" fillId="0" borderId="0" xfId="2" applyFont="1"/>
    <xf numFmtId="0" fontId="9" fillId="0" borderId="0" xfId="2" applyFont="1"/>
    <xf numFmtId="0" fontId="9" fillId="0" borderId="1" xfId="2" applyFont="1" applyBorder="1"/>
    <xf numFmtId="0" fontId="14" fillId="0" borderId="0" xfId="2" applyFont="1" applyBorder="1"/>
    <xf numFmtId="0" fontId="2" fillId="0" borderId="2" xfId="2" applyFont="1" applyBorder="1"/>
    <xf numFmtId="0" fontId="2" fillId="0" borderId="5" xfId="2" applyFont="1" applyBorder="1" applyAlignment="1">
      <alignment horizontal="center"/>
    </xf>
    <xf numFmtId="0" fontId="2" fillId="0" borderId="5" xfId="2" applyFont="1" applyBorder="1" applyAlignment="1">
      <alignment horizontal="center" vertical="center"/>
    </xf>
    <xf numFmtId="0" fontId="2" fillId="0" borderId="5" xfId="2" applyFont="1" applyBorder="1"/>
    <xf numFmtId="0" fontId="2" fillId="0" borderId="10" xfId="2" applyFont="1" applyBorder="1"/>
    <xf numFmtId="0" fontId="2" fillId="0" borderId="13" xfId="2" applyFont="1" applyBorder="1" applyAlignment="1">
      <alignment horizontal="center" vertical="center"/>
    </xf>
    <xf numFmtId="0" fontId="15" fillId="0" borderId="14" xfId="2" applyFont="1" applyBorder="1"/>
    <xf numFmtId="0" fontId="15" fillId="0" borderId="0" xfId="2" applyFont="1" applyBorder="1"/>
    <xf numFmtId="164" fontId="16" fillId="0" borderId="0" xfId="2" applyNumberFormat="1" applyFont="1" applyAlignment="1">
      <alignment horizontal="center"/>
    </xf>
    <xf numFmtId="0" fontId="2" fillId="0" borderId="0" xfId="2" applyFont="1" applyBorder="1"/>
    <xf numFmtId="164" fontId="9" fillId="0" borderId="0" xfId="2" applyNumberFormat="1" applyFont="1"/>
    <xf numFmtId="164" fontId="9" fillId="0" borderId="0" xfId="2" applyNumberFormat="1" applyFont="1" applyFill="1"/>
    <xf numFmtId="0" fontId="5" fillId="0" borderId="5" xfId="2" applyFont="1" applyBorder="1"/>
    <xf numFmtId="165" fontId="16" fillId="0" borderId="0" xfId="2" applyNumberFormat="1" applyFont="1" applyFill="1" applyAlignment="1">
      <alignment horizontal="right" indent="1"/>
    </xf>
    <xf numFmtId="0" fontId="14" fillId="0" borderId="0" xfId="2" applyFont="1" applyFill="1"/>
    <xf numFmtId="0" fontId="1" fillId="0" borderId="0" xfId="2" applyFont="1"/>
    <xf numFmtId="0" fontId="9" fillId="0" borderId="5" xfId="2" applyFont="1" applyBorder="1"/>
    <xf numFmtId="165" fontId="9" fillId="0" borderId="0" xfId="2" applyNumberFormat="1" applyFont="1" applyFill="1" applyAlignment="1">
      <alignment horizontal="right" indent="1"/>
    </xf>
    <xf numFmtId="165" fontId="17" fillId="0" borderId="0" xfId="2" applyNumberFormat="1" applyFont="1" applyFill="1" applyAlignment="1">
      <alignment horizontal="right" indent="1"/>
    </xf>
    <xf numFmtId="165" fontId="9" fillId="0" borderId="0" xfId="2" applyNumberFormat="1" applyFont="1" applyFill="1"/>
    <xf numFmtId="0" fontId="16" fillId="0" borderId="5" xfId="2" applyFont="1" applyBorder="1" applyAlignment="1">
      <alignment horizontal="left"/>
    </xf>
    <xf numFmtId="0" fontId="9" fillId="0" borderId="0" xfId="2" applyFont="1" applyFill="1"/>
    <xf numFmtId="0" fontId="16" fillId="0" borderId="5" xfId="2" applyFont="1" applyBorder="1"/>
    <xf numFmtId="0" fontId="19" fillId="0" borderId="0" xfId="2" applyFont="1"/>
    <xf numFmtId="0" fontId="14" fillId="0" borderId="0" xfId="2" applyFont="1" applyFill="1" applyAlignment="1">
      <alignment horizontal="right" indent="1"/>
    </xf>
    <xf numFmtId="165" fontId="3" fillId="0" borderId="0" xfId="2" applyNumberFormat="1" applyFill="1"/>
    <xf numFmtId="166" fontId="3" fillId="0" borderId="0" xfId="2" applyNumberFormat="1" applyFill="1"/>
    <xf numFmtId="165" fontId="1" fillId="0" borderId="0" xfId="2" applyNumberFormat="1" applyFont="1" applyFill="1"/>
    <xf numFmtId="0" fontId="9" fillId="0" borderId="0" xfId="2" applyFont="1" applyBorder="1"/>
    <xf numFmtId="167" fontId="21" fillId="0" borderId="0" xfId="2" applyNumberFormat="1" applyFont="1" applyFill="1" applyBorder="1"/>
    <xf numFmtId="167" fontId="21" fillId="0" borderId="0" xfId="2" applyNumberFormat="1" applyFont="1" applyFill="1"/>
    <xf numFmtId="168" fontId="9" fillId="0" borderId="0" xfId="2" applyNumberFormat="1" applyFont="1" applyFill="1" applyAlignment="1">
      <alignment horizontal="right" indent="1"/>
    </xf>
    <xf numFmtId="169" fontId="21" fillId="0" borderId="0" xfId="2" applyNumberFormat="1" applyFont="1" applyFill="1" applyAlignment="1">
      <alignment horizontal="right"/>
    </xf>
    <xf numFmtId="167" fontId="9" fillId="0" borderId="0" xfId="2" applyNumberFormat="1" applyFont="1" applyFill="1"/>
    <xf numFmtId="164" fontId="20" fillId="0" borderId="0" xfId="2" applyNumberFormat="1" applyFont="1"/>
    <xf numFmtId="170" fontId="16" fillId="0" borderId="0" xfId="2" applyNumberFormat="1" applyFont="1" applyAlignment="1">
      <alignment horizontal="right" indent="1"/>
    </xf>
    <xf numFmtId="0" fontId="20" fillId="0" borderId="5" xfId="2" applyFont="1" applyBorder="1"/>
    <xf numFmtId="49" fontId="9" fillId="0" borderId="0" xfId="2" applyNumberFormat="1" applyFont="1" applyAlignment="1">
      <alignment horizontal="center"/>
    </xf>
    <xf numFmtId="1" fontId="9" fillId="0" borderId="0" xfId="2" applyNumberFormat="1" applyFont="1"/>
    <xf numFmtId="0" fontId="10" fillId="0" borderId="0" xfId="2" applyFont="1" applyAlignment="1">
      <alignment horizontal="center"/>
    </xf>
    <xf numFmtId="0" fontId="16" fillId="0" borderId="0" xfId="2" applyFont="1" applyAlignment="1">
      <alignment horizontal="center"/>
    </xf>
    <xf numFmtId="0" fontId="15" fillId="0" borderId="2" xfId="2" applyFont="1" applyBorder="1" applyAlignment="1">
      <alignment horizontal="center" vertical="center"/>
    </xf>
    <xf numFmtId="0" fontId="2" fillId="0" borderId="0" xfId="2" applyFont="1" applyBorder="1" applyAlignment="1">
      <alignment horizontal="center" vertical="center"/>
    </xf>
    <xf numFmtId="0" fontId="2" fillId="0" borderId="6" xfId="2" applyFont="1" applyBorder="1" applyAlignment="1">
      <alignment horizontal="center" vertical="center"/>
    </xf>
    <xf numFmtId="172" fontId="2" fillId="0" borderId="3" xfId="2" applyNumberFormat="1" applyFont="1" applyBorder="1" applyAlignment="1">
      <alignment horizontal="center" vertical="center"/>
    </xf>
    <xf numFmtId="0" fontId="2" fillId="0" borderId="3" xfId="2" applyFont="1" applyBorder="1" applyAlignment="1">
      <alignment horizontal="center" vertical="center"/>
    </xf>
    <xf numFmtId="0" fontId="2" fillId="0" borderId="0" xfId="2" applyFont="1" applyAlignment="1">
      <alignment horizontal="center" vertical="center"/>
    </xf>
    <xf numFmtId="0" fontId="15" fillId="0" borderId="5" xfId="2" applyFont="1" applyBorder="1" applyAlignment="1">
      <alignment horizontal="center" vertical="center"/>
    </xf>
    <xf numFmtId="0" fontId="2" fillId="0" borderId="1" xfId="2" applyFont="1" applyBorder="1" applyAlignment="1">
      <alignment horizontal="center" vertical="center"/>
    </xf>
    <xf numFmtId="0" fontId="2" fillId="0" borderId="8" xfId="2" applyFont="1" applyBorder="1" applyAlignment="1">
      <alignment horizontal="center" vertical="center"/>
    </xf>
    <xf numFmtId="0" fontId="2" fillId="0" borderId="10" xfId="2" applyFont="1" applyBorder="1" applyAlignment="1">
      <alignment vertical="center"/>
    </xf>
    <xf numFmtId="0" fontId="15" fillId="0" borderId="0" xfId="2" applyFont="1" applyBorder="1" applyAlignment="1">
      <alignment horizontal="center" vertical="center"/>
    </xf>
    <xf numFmtId="0" fontId="2" fillId="0" borderId="0" xfId="2" applyFont="1" applyBorder="1" applyAlignment="1">
      <alignment horizontal="center" vertical="center" wrapText="1"/>
    </xf>
    <xf numFmtId="172" fontId="5" fillId="0" borderId="0" xfId="2" applyNumberFormat="1" applyFont="1" applyBorder="1" applyAlignment="1">
      <alignment horizontal="left"/>
    </xf>
    <xf numFmtId="0" fontId="2" fillId="0" borderId="5" xfId="2" applyNumberFormat="1" applyFont="1" applyBorder="1" applyAlignment="1">
      <alignment horizontal="center"/>
    </xf>
    <xf numFmtId="172" fontId="2" fillId="0" borderId="0" xfId="2" applyNumberFormat="1" applyFont="1" applyAlignment="1">
      <alignment horizontal="right" indent="1"/>
    </xf>
    <xf numFmtId="172" fontId="2" fillId="0" borderId="0" xfId="2" applyNumberFormat="1" applyFont="1" applyAlignment="1">
      <alignment horizontal="right"/>
    </xf>
    <xf numFmtId="0" fontId="2" fillId="0" borderId="0" xfId="2" applyNumberFormat="1" applyFont="1" applyAlignment="1">
      <alignment horizontal="right" indent="1"/>
    </xf>
    <xf numFmtId="0" fontId="5" fillId="0" borderId="5" xfId="2" applyNumberFormat="1" applyFont="1" applyBorder="1" applyAlignment="1">
      <alignment horizontal="center"/>
    </xf>
    <xf numFmtId="172" fontId="5" fillId="0" borderId="0" xfId="2" applyNumberFormat="1" applyFont="1" applyAlignment="1">
      <alignment horizontal="right" indent="1"/>
    </xf>
    <xf numFmtId="172" fontId="5" fillId="0" borderId="0" xfId="2" applyNumberFormat="1" applyFont="1" applyAlignment="1">
      <alignment horizontal="right"/>
    </xf>
    <xf numFmtId="0" fontId="5" fillId="0" borderId="0" xfId="2" applyNumberFormat="1" applyFont="1" applyAlignment="1">
      <alignment horizontal="right" indent="1"/>
    </xf>
    <xf numFmtId="0" fontId="9" fillId="0" borderId="5" xfId="2" applyFont="1" applyBorder="1" applyAlignment="1">
      <alignment horizontal="center"/>
    </xf>
    <xf numFmtId="172" fontId="22" fillId="0" borderId="0" xfId="2" applyNumberFormat="1" applyFont="1" applyAlignment="1">
      <alignment horizontal="right"/>
    </xf>
    <xf numFmtId="49" fontId="5" fillId="0" borderId="0" xfId="2" applyNumberFormat="1" applyFont="1" applyBorder="1" applyAlignment="1">
      <alignment horizontal="left" indent="1"/>
    </xf>
    <xf numFmtId="49" fontId="5" fillId="0" borderId="0" xfId="2" applyNumberFormat="1" applyFont="1" applyBorder="1" applyAlignment="1">
      <alignment horizontal="left"/>
    </xf>
    <xf numFmtId="0" fontId="3" fillId="0" borderId="0" xfId="2" applyBorder="1"/>
    <xf numFmtId="172" fontId="9" fillId="0" borderId="0" xfId="2" applyNumberFormat="1" applyFont="1" applyAlignment="1">
      <alignment horizontal="right" indent="1"/>
    </xf>
    <xf numFmtId="172" fontId="9" fillId="0" borderId="0" xfId="2" applyNumberFormat="1" applyFont="1" applyAlignment="1">
      <alignment horizontal="right"/>
    </xf>
    <xf numFmtId="172" fontId="2" fillId="0" borderId="0" xfId="2" applyNumberFormat="1" applyFont="1" applyBorder="1" applyAlignment="1">
      <alignment horizontal="left" indent="1"/>
    </xf>
    <xf numFmtId="172" fontId="9" fillId="0" borderId="0" xfId="2" applyNumberFormat="1" applyFont="1" applyBorder="1" applyAlignment="1">
      <alignment horizontal="right" indent="1"/>
    </xf>
    <xf numFmtId="172" fontId="21" fillId="0" borderId="0" xfId="2" applyNumberFormat="1" applyFont="1" applyAlignment="1">
      <alignment horizontal="right" indent="1"/>
    </xf>
    <xf numFmtId="49" fontId="2" fillId="0" borderId="0" xfId="2" applyNumberFormat="1" applyFont="1" applyBorder="1" applyAlignment="1">
      <alignment horizontal="left" indent="1"/>
    </xf>
    <xf numFmtId="0" fontId="15" fillId="0" borderId="0" xfId="2" applyFont="1" applyBorder="1" applyAlignment="1">
      <alignment horizontal="center"/>
    </xf>
    <xf numFmtId="172" fontId="2" fillId="0" borderId="0" xfId="2" applyNumberFormat="1" applyFont="1" applyBorder="1" applyAlignment="1">
      <alignment horizontal="right" indent="1"/>
    </xf>
    <xf numFmtId="0" fontId="23" fillId="0" borderId="0" xfId="2" applyFont="1"/>
    <xf numFmtId="172" fontId="8" fillId="0" borderId="0" xfId="2" applyNumberFormat="1" applyFont="1"/>
    <xf numFmtId="0" fontId="15" fillId="0" borderId="0" xfId="2" applyFont="1"/>
    <xf numFmtId="0" fontId="10" fillId="0" borderId="0" xfId="2" applyFont="1" applyAlignment="1">
      <alignment horizontal="centerContinuous"/>
    </xf>
    <xf numFmtId="0" fontId="16" fillId="0" borderId="0" xfId="2" applyFont="1" applyAlignment="1">
      <alignment horizontal="centerContinuous"/>
    </xf>
    <xf numFmtId="0" fontId="24" fillId="0" borderId="0" xfId="2" applyFont="1" applyAlignment="1">
      <alignment horizontal="centerContinuous"/>
    </xf>
    <xf numFmtId="0" fontId="25" fillId="0" borderId="0" xfId="2" applyFont="1"/>
    <xf numFmtId="0" fontId="2" fillId="0" borderId="3" xfId="2" applyFont="1" applyBorder="1" applyAlignment="1">
      <alignment vertical="center"/>
    </xf>
    <xf numFmtId="0" fontId="2" fillId="0" borderId="8" xfId="2" applyFont="1" applyBorder="1" applyAlignment="1">
      <alignment vertical="center"/>
    </xf>
    <xf numFmtId="0" fontId="15" fillId="0" borderId="10" xfId="2" applyFont="1" applyBorder="1" applyAlignment="1">
      <alignment horizontal="center" vertical="center"/>
    </xf>
    <xf numFmtId="0" fontId="2" fillId="0" borderId="11" xfId="2" applyFont="1" applyBorder="1" applyAlignment="1">
      <alignment horizontal="center" vertical="center"/>
    </xf>
    <xf numFmtId="172" fontId="5" fillId="0" borderId="0" xfId="2" applyNumberFormat="1" applyFont="1" applyAlignment="1">
      <alignment horizontal="center"/>
    </xf>
    <xf numFmtId="173" fontId="2" fillId="0" borderId="0" xfId="2" applyNumberFormat="1" applyFont="1" applyAlignment="1">
      <alignment horizontal="right" indent="1"/>
    </xf>
    <xf numFmtId="173" fontId="5" fillId="0" borderId="0" xfId="2" applyNumberFormat="1" applyFont="1" applyAlignment="1">
      <alignment horizontal="right" indent="1"/>
    </xf>
    <xf numFmtId="0" fontId="2" fillId="0" borderId="0" xfId="2" applyFont="1" applyAlignment="1">
      <alignment horizontal="right" indent="1"/>
    </xf>
    <xf numFmtId="0" fontId="5" fillId="0" borderId="0" xfId="2" applyFont="1" applyBorder="1" applyAlignment="1">
      <alignment horizontal="centerContinuous"/>
    </xf>
    <xf numFmtId="0" fontId="26" fillId="0" borderId="0" xfId="2" applyFont="1"/>
    <xf numFmtId="173" fontId="9" fillId="0" borderId="0" xfId="2" applyNumberFormat="1" applyFont="1" applyAlignment="1">
      <alignment horizontal="right" indent="1"/>
    </xf>
    <xf numFmtId="172" fontId="16" fillId="0" borderId="0" xfId="2" applyNumberFormat="1" applyFont="1" applyAlignment="1">
      <alignment horizontal="right" indent="1"/>
    </xf>
    <xf numFmtId="173" fontId="16" fillId="0" borderId="0" xfId="2" applyNumberFormat="1" applyFont="1" applyAlignment="1">
      <alignment horizontal="right" indent="1"/>
    </xf>
    <xf numFmtId="0" fontId="2" fillId="0" borderId="0" xfId="2" applyFont="1" applyBorder="1" applyAlignment="1">
      <alignment horizontal="left" indent="1"/>
    </xf>
    <xf numFmtId="0" fontId="25" fillId="0" borderId="0" xfId="2" applyFont="1" applyAlignment="1">
      <alignment horizontal="centerContinuous"/>
    </xf>
    <xf numFmtId="0" fontId="1" fillId="0" borderId="0" xfId="2" applyFont="1" applyBorder="1"/>
    <xf numFmtId="172" fontId="2" fillId="0" borderId="0" xfId="2" applyNumberFormat="1" applyFont="1" applyBorder="1" applyAlignment="1">
      <alignment horizontal="center" vertical="center"/>
    </xf>
    <xf numFmtId="172" fontId="2" fillId="0" borderId="11" xfId="2" applyNumberFormat="1" applyFont="1" applyBorder="1" applyAlignment="1">
      <alignment horizontal="center" vertical="center"/>
    </xf>
    <xf numFmtId="172" fontId="5" fillId="0" borderId="0" xfId="2" applyNumberFormat="1" applyFont="1" applyFill="1" applyBorder="1"/>
    <xf numFmtId="172" fontId="9" fillId="0" borderId="0" xfId="2" applyNumberFormat="1" applyFont="1" applyBorder="1" applyAlignment="1">
      <alignment horizontal="right"/>
    </xf>
    <xf numFmtId="172" fontId="2" fillId="0" borderId="0" xfId="2" applyNumberFormat="1" applyFont="1" applyFill="1" applyBorder="1"/>
    <xf numFmtId="174" fontId="9" fillId="0" borderId="0" xfId="2" applyNumberFormat="1" applyFont="1" applyBorder="1" applyAlignment="1">
      <alignment horizontal="right"/>
    </xf>
    <xf numFmtId="172" fontId="11" fillId="0" borderId="0" xfId="2" applyNumberFormat="1" applyFont="1" applyFill="1" applyBorder="1"/>
    <xf numFmtId="172" fontId="1" fillId="0" borderId="0" xfId="2" applyNumberFormat="1" applyFont="1" applyFill="1"/>
    <xf numFmtId="172" fontId="16" fillId="0" borderId="0" xfId="2" applyNumberFormat="1" applyFont="1" applyAlignment="1">
      <alignment horizontal="right"/>
    </xf>
    <xf numFmtId="172" fontId="5" fillId="0" borderId="0" xfId="2" applyNumberFormat="1" applyFont="1" applyFill="1"/>
    <xf numFmtId="172" fontId="2" fillId="0" borderId="0" xfId="2" applyNumberFormat="1" applyFont="1" applyFill="1"/>
    <xf numFmtId="172" fontId="1" fillId="0" borderId="0" xfId="2" applyNumberFormat="1" applyFont="1"/>
    <xf numFmtId="172" fontId="25" fillId="0" borderId="0" xfId="2" applyNumberFormat="1" applyFont="1"/>
    <xf numFmtId="49" fontId="2" fillId="0" borderId="0" xfId="2" applyNumberFormat="1" applyFont="1" applyAlignment="1">
      <alignment horizontal="centerContinuous"/>
    </xf>
    <xf numFmtId="0" fontId="2" fillId="0" borderId="0" xfId="2" applyFont="1" applyAlignment="1">
      <alignment horizontal="centerContinuous"/>
    </xf>
    <xf numFmtId="172" fontId="2" fillId="0" borderId="0" xfId="2" applyNumberFormat="1" applyFont="1" applyAlignment="1">
      <alignment horizontal="centerContinuous"/>
    </xf>
    <xf numFmtId="1" fontId="1" fillId="0" borderId="0" xfId="2" applyNumberFormat="1" applyFont="1"/>
    <xf numFmtId="172" fontId="2" fillId="0" borderId="0" xfId="2" applyNumberFormat="1" applyFont="1"/>
    <xf numFmtId="172" fontId="2" fillId="0" borderId="4" xfId="2" applyNumberFormat="1" applyFont="1" applyBorder="1" applyAlignment="1">
      <alignment horizontal="center" vertical="center"/>
    </xf>
    <xf numFmtId="172" fontId="2" fillId="0" borderId="6" xfId="2" applyNumberFormat="1" applyFont="1" applyBorder="1" applyAlignment="1">
      <alignment horizontal="center" vertical="center"/>
    </xf>
    <xf numFmtId="172" fontId="2" fillId="0" borderId="0" xfId="2" applyNumberFormat="1" applyFont="1" applyAlignment="1">
      <alignment horizontal="center" vertical="center"/>
    </xf>
    <xf numFmtId="0" fontId="2" fillId="0" borderId="0" xfId="2" applyFont="1" applyBorder="1" applyAlignment="1">
      <alignment vertical="center"/>
    </xf>
    <xf numFmtId="172" fontId="2" fillId="0" borderId="0" xfId="2" applyNumberFormat="1" applyFont="1" applyBorder="1" applyAlignment="1">
      <alignment horizontal="right"/>
    </xf>
    <xf numFmtId="172" fontId="5" fillId="0" borderId="0" xfId="2" applyNumberFormat="1" applyFont="1"/>
    <xf numFmtId="49" fontId="2" fillId="0" borderId="0" xfId="2" applyNumberFormat="1" applyFont="1" applyBorder="1" applyAlignment="1">
      <alignment horizontal="right"/>
    </xf>
    <xf numFmtId="49" fontId="9" fillId="0" borderId="0" xfId="2" applyNumberFormat="1" applyFont="1" applyAlignment="1"/>
    <xf numFmtId="49" fontId="15" fillId="0" borderId="0" xfId="2" applyNumberFormat="1" applyFont="1" applyAlignment="1">
      <alignment horizontal="centerContinuous"/>
    </xf>
    <xf numFmtId="0" fontId="1" fillId="0" borderId="0" xfId="2" applyFont="1" applyAlignment="1">
      <alignment horizontal="centerContinuous"/>
    </xf>
    <xf numFmtId="0" fontId="2" fillId="0" borderId="4" xfId="2" applyFont="1" applyBorder="1" applyAlignment="1">
      <alignment horizontal="center" vertical="center"/>
    </xf>
    <xf numFmtId="0" fontId="2" fillId="0" borderId="7" xfId="2" applyFont="1" applyBorder="1" applyAlignment="1">
      <alignment horizontal="center" vertical="center"/>
    </xf>
    <xf numFmtId="49" fontId="5" fillId="0" borderId="0" xfId="2" applyNumberFormat="1" applyFont="1" applyBorder="1" applyAlignment="1"/>
    <xf numFmtId="0" fontId="27" fillId="0" borderId="0" xfId="2" applyFont="1"/>
    <xf numFmtId="0" fontId="28" fillId="0" borderId="0" xfId="2" applyFont="1"/>
    <xf numFmtId="0" fontId="2" fillId="0" borderId="5" xfId="2" applyFont="1" applyBorder="1" applyAlignment="1">
      <alignment vertical="center"/>
    </xf>
    <xf numFmtId="0" fontId="2" fillId="0" borderId="10" xfId="2" applyFont="1" applyBorder="1" applyAlignment="1">
      <alignment horizontal="center" vertical="center"/>
    </xf>
    <xf numFmtId="0" fontId="2" fillId="0" borderId="9" xfId="2" applyFont="1" applyBorder="1" applyAlignment="1">
      <alignment horizontal="center" vertical="center"/>
    </xf>
    <xf numFmtId="172" fontId="2" fillId="0" borderId="9" xfId="2" applyNumberFormat="1" applyFont="1" applyBorder="1" applyAlignment="1">
      <alignment horizontal="center" vertical="center"/>
    </xf>
    <xf numFmtId="0" fontId="29" fillId="0" borderId="0" xfId="2" applyFont="1"/>
    <xf numFmtId="0" fontId="30" fillId="0" borderId="0" xfId="2" applyFont="1"/>
    <xf numFmtId="172" fontId="25" fillId="0" borderId="0" xfId="2" applyNumberFormat="1" applyFont="1" applyAlignment="1">
      <alignment horizontal="center"/>
    </xf>
    <xf numFmtId="172" fontId="15" fillId="0" borderId="0" xfId="2" applyNumberFormat="1" applyFont="1" applyAlignment="1">
      <alignment horizontal="right"/>
    </xf>
    <xf numFmtId="172" fontId="28" fillId="0" borderId="0" xfId="2" applyNumberFormat="1" applyFont="1" applyBorder="1" applyAlignment="1">
      <alignment horizontal="right"/>
    </xf>
    <xf numFmtId="172" fontId="6" fillId="0" borderId="0" xfId="2" applyNumberFormat="1" applyFont="1" applyFill="1"/>
    <xf numFmtId="172" fontId="9" fillId="0" borderId="0" xfId="2" applyNumberFormat="1" applyFont="1" applyFill="1" applyAlignment="1">
      <alignment horizontal="right"/>
    </xf>
    <xf numFmtId="172" fontId="16" fillId="0" borderId="0" xfId="2" applyNumberFormat="1" applyFont="1" applyFill="1" applyAlignment="1">
      <alignment horizontal="right"/>
    </xf>
    <xf numFmtId="1" fontId="1" fillId="0" borderId="0" xfId="2" applyNumberFormat="1" applyFont="1" applyAlignment="1">
      <alignment horizontal="centerContinuous"/>
    </xf>
    <xf numFmtId="0" fontId="2" fillId="0" borderId="2" xfId="2" applyFont="1" applyBorder="1" applyAlignment="1">
      <alignment vertical="center"/>
    </xf>
    <xf numFmtId="172" fontId="31" fillId="0" borderId="0" xfId="2" applyNumberFormat="1" applyFont="1" applyAlignment="1">
      <alignment horizontal="right"/>
    </xf>
    <xf numFmtId="177" fontId="5" fillId="0" borderId="0" xfId="2" applyNumberFormat="1" applyFont="1"/>
    <xf numFmtId="172" fontId="9" fillId="0" borderId="0" xfId="2" applyNumberFormat="1" applyFont="1" applyAlignment="1">
      <alignment horizontal="left"/>
    </xf>
    <xf numFmtId="172" fontId="9" fillId="0" borderId="0" xfId="2" applyNumberFormat="1" applyFont="1"/>
    <xf numFmtId="172" fontId="16" fillId="0" borderId="0" xfId="2" applyNumberFormat="1" applyFont="1"/>
    <xf numFmtId="49" fontId="32" fillId="0" borderId="0" xfId="2" applyNumberFormat="1" applyFont="1" applyAlignment="1">
      <alignment horizontal="right" indent="1"/>
    </xf>
    <xf numFmtId="49" fontId="33" fillId="0" borderId="0" xfId="2" applyNumberFormat="1" applyFont="1" applyAlignment="1">
      <alignment horizontal="right" indent="1"/>
    </xf>
    <xf numFmtId="172" fontId="32" fillId="0" borderId="0" xfId="2" applyNumberFormat="1" applyFont="1" applyAlignment="1">
      <alignment horizontal="right"/>
    </xf>
    <xf numFmtId="170" fontId="33" fillId="0" borderId="0" xfId="2" applyNumberFormat="1" applyFont="1" applyAlignment="1">
      <alignment horizontal="right" indent="1"/>
    </xf>
    <xf numFmtId="2" fontId="33" fillId="0" borderId="0" xfId="2" applyNumberFormat="1" applyFont="1" applyAlignment="1">
      <alignment horizontal="right" indent="1"/>
    </xf>
    <xf numFmtId="2" fontId="33" fillId="0" borderId="0" xfId="2" applyNumberFormat="1" applyFont="1"/>
    <xf numFmtId="171" fontId="33" fillId="0" borderId="0" xfId="2" applyNumberFormat="1" applyFont="1" applyAlignment="1">
      <alignment horizontal="right" indent="1"/>
    </xf>
    <xf numFmtId="0" fontId="11" fillId="0" borderId="0" xfId="1" applyFont="1" applyAlignment="1">
      <alignment horizontal="justify"/>
    </xf>
    <xf numFmtId="0" fontId="2" fillId="0" borderId="0" xfId="1" applyFont="1" applyAlignment="1">
      <alignment horizontal="justify" vertical="center"/>
    </xf>
    <xf numFmtId="0" fontId="5" fillId="0" borderId="0" xfId="1" applyFont="1" applyAlignment="1">
      <alignment horizontal="left"/>
    </xf>
    <xf numFmtId="49" fontId="2" fillId="0" borderId="0" xfId="1" applyNumberFormat="1" applyFont="1" applyAlignment="1">
      <alignment horizontal="center"/>
    </xf>
    <xf numFmtId="0" fontId="5" fillId="0" borderId="0" xfId="1" applyFont="1" applyAlignment="1">
      <alignment horizontal="justify" vertical="center"/>
    </xf>
    <xf numFmtId="0" fontId="2" fillId="0" borderId="0" xfId="2" applyFont="1" applyBorder="1" applyAlignment="1">
      <alignment horizontal="center" vertical="center"/>
    </xf>
    <xf numFmtId="0" fontId="2" fillId="0" borderId="0" xfId="2" applyFont="1" applyAlignment="1">
      <alignment horizontal="right"/>
    </xf>
    <xf numFmtId="0" fontId="1" fillId="0" borderId="0" xfId="2" applyFont="1" applyAlignment="1">
      <alignment horizontal="right" indent="1"/>
    </xf>
    <xf numFmtId="0" fontId="2" fillId="0" borderId="4" xfId="2" applyFont="1" applyBorder="1" applyAlignment="1">
      <alignment vertical="center"/>
    </xf>
    <xf numFmtId="0" fontId="15" fillId="0" borderId="0" xfId="2" applyFont="1" applyAlignment="1">
      <alignment horizontal="right" indent="1"/>
    </xf>
    <xf numFmtId="0" fontId="4" fillId="0" borderId="0" xfId="2" applyFont="1" applyAlignment="1"/>
    <xf numFmtId="49" fontId="2" fillId="0" borderId="0" xfId="2" applyNumberFormat="1" applyFont="1" applyAlignment="1"/>
    <xf numFmtId="0" fontId="3" fillId="0" borderId="0" xfId="2" applyAlignment="1"/>
    <xf numFmtId="0" fontId="10" fillId="0" borderId="0" xfId="1" applyFont="1" applyAlignment="1"/>
    <xf numFmtId="0" fontId="5" fillId="0" borderId="0" xfId="1" applyFont="1" applyAlignment="1"/>
    <xf numFmtId="0" fontId="13" fillId="0" borderId="0" xfId="1" applyFont="1" applyAlignment="1"/>
    <xf numFmtId="172" fontId="33" fillId="0" borderId="0" xfId="2" applyNumberFormat="1" applyFont="1" applyAlignment="1">
      <alignment horizontal="right"/>
    </xf>
    <xf numFmtId="0" fontId="14" fillId="0" borderId="0" xfId="2" applyFont="1" applyAlignment="1">
      <alignment horizontal="right" indent="1"/>
    </xf>
    <xf numFmtId="165" fontId="20" fillId="0" borderId="0" xfId="2" applyNumberFormat="1" applyFont="1" applyFill="1" applyAlignment="1">
      <alignment horizontal="right" indent="1"/>
    </xf>
    <xf numFmtId="0" fontId="20" fillId="0" borderId="0" xfId="2" applyFont="1" applyFill="1" applyAlignment="1">
      <alignment horizontal="right" indent="1"/>
    </xf>
    <xf numFmtId="0" fontId="34" fillId="0" borderId="0" xfId="2" applyFont="1" applyFill="1" applyAlignment="1">
      <alignment horizontal="right" indent="1"/>
    </xf>
    <xf numFmtId="0" fontId="20" fillId="0" borderId="0" xfId="2" applyFont="1" applyFill="1"/>
    <xf numFmtId="165" fontId="32" fillId="0" borderId="0" xfId="2" applyNumberFormat="1" applyFont="1" applyFill="1" applyAlignment="1">
      <alignment horizontal="right" indent="1"/>
    </xf>
    <xf numFmtId="165" fontId="35" fillId="0" borderId="0" xfId="2" applyNumberFormat="1" applyFont="1" applyFill="1" applyAlignment="1">
      <alignment horizontal="right" indent="1"/>
    </xf>
    <xf numFmtId="0" fontId="34" fillId="0" borderId="0" xfId="2" applyFont="1"/>
    <xf numFmtId="165" fontId="33" fillId="0" borderId="0" xfId="2" applyNumberFormat="1" applyFont="1" applyFill="1" applyAlignment="1">
      <alignment horizontal="right" indent="1"/>
    </xf>
    <xf numFmtId="170" fontId="36" fillId="0" borderId="0" xfId="2" applyNumberFormat="1" applyFont="1" applyAlignment="1">
      <alignment horizontal="right" indent="1"/>
    </xf>
    <xf numFmtId="170" fontId="35" fillId="0" borderId="0" xfId="2" applyNumberFormat="1" applyFont="1" applyAlignment="1">
      <alignment horizontal="right" indent="1"/>
    </xf>
    <xf numFmtId="164" fontId="20" fillId="0" borderId="0" xfId="2" applyNumberFormat="1" applyFont="1" applyFill="1"/>
    <xf numFmtId="170" fontId="20" fillId="0" borderId="0" xfId="2" applyNumberFormat="1" applyFont="1" applyAlignment="1">
      <alignment horizontal="right" indent="1"/>
    </xf>
    <xf numFmtId="2" fontId="20" fillId="0" borderId="0" xfId="2" applyNumberFormat="1" applyFont="1"/>
    <xf numFmtId="167" fontId="20" fillId="0" borderId="0" xfId="2" applyNumberFormat="1" applyFont="1" applyFill="1"/>
    <xf numFmtId="165" fontId="36" fillId="0" borderId="0" xfId="2" applyNumberFormat="1" applyFont="1" applyFill="1" applyAlignment="1">
      <alignment horizontal="right" indent="1"/>
    </xf>
    <xf numFmtId="49" fontId="2" fillId="0" borderId="0" xfId="2" applyNumberFormat="1" applyFont="1" applyAlignment="1">
      <alignment horizontal="center"/>
    </xf>
    <xf numFmtId="0" fontId="2" fillId="0" borderId="0" xfId="2" applyFont="1" applyBorder="1" applyAlignment="1">
      <alignment horizontal="center" vertical="center"/>
    </xf>
    <xf numFmtId="0" fontId="2" fillId="0" borderId="2" xfId="2" applyFont="1" applyBorder="1" applyAlignment="1">
      <alignment horizontal="center" vertical="center"/>
    </xf>
    <xf numFmtId="172" fontId="2" fillId="0" borderId="13" xfId="2" applyNumberFormat="1" applyFont="1" applyBorder="1" applyAlignment="1">
      <alignment horizontal="center" vertical="center"/>
    </xf>
    <xf numFmtId="0" fontId="2" fillId="0" borderId="13" xfId="2" applyFont="1" applyBorder="1" applyAlignment="1">
      <alignment horizontal="center"/>
    </xf>
    <xf numFmtId="172" fontId="25" fillId="0" borderId="0" xfId="2" applyNumberFormat="1" applyFont="1" applyAlignment="1">
      <alignment horizontal="centerContinuous"/>
    </xf>
    <xf numFmtId="172" fontId="5" fillId="0" borderId="0" xfId="2" applyNumberFormat="1" applyFont="1" applyBorder="1" applyAlignment="1">
      <alignment horizontal="right"/>
    </xf>
    <xf numFmtId="174" fontId="2" fillId="0" borderId="0" xfId="2" applyNumberFormat="1" applyFont="1" applyBorder="1" applyAlignment="1">
      <alignment horizontal="right"/>
    </xf>
    <xf numFmtId="172" fontId="2" fillId="0" borderId="0" xfId="2" applyNumberFormat="1" applyFont="1" applyFill="1" applyBorder="1" applyAlignment="1">
      <alignment horizontal="right"/>
    </xf>
    <xf numFmtId="175" fontId="2" fillId="0" borderId="0" xfId="2" applyNumberFormat="1" applyFont="1" applyBorder="1" applyAlignment="1">
      <alignment horizontal="right"/>
    </xf>
    <xf numFmtId="172" fontId="5" fillId="0" borderId="0" xfId="2" applyNumberFormat="1" applyFont="1" applyBorder="1" applyAlignment="1">
      <alignment horizontal="right" indent="1"/>
    </xf>
    <xf numFmtId="175" fontId="5" fillId="0" borderId="0" xfId="2" applyNumberFormat="1" applyFont="1" applyBorder="1" applyAlignment="1">
      <alignment horizontal="right"/>
    </xf>
    <xf numFmtId="0" fontId="5" fillId="0" borderId="0" xfId="2" applyFont="1" applyBorder="1" applyAlignment="1">
      <alignment horizontal="right" indent="1"/>
    </xf>
    <xf numFmtId="0" fontId="10" fillId="0" borderId="0" xfId="2" applyFont="1"/>
    <xf numFmtId="176" fontId="2" fillId="0" borderId="0" xfId="2" applyNumberFormat="1" applyFont="1" applyBorder="1" applyAlignment="1">
      <alignment horizontal="right"/>
    </xf>
    <xf numFmtId="0" fontId="2" fillId="0" borderId="0" xfId="2" applyFont="1" applyBorder="1" applyAlignment="1">
      <alignment horizontal="center"/>
    </xf>
    <xf numFmtId="0" fontId="2" fillId="0" borderId="0" xfId="1" applyFont="1" applyAlignment="1">
      <alignment horizontal="justify" vertical="center"/>
    </xf>
    <xf numFmtId="0" fontId="2" fillId="0" borderId="0" xfId="1" applyFont="1" applyAlignment="1">
      <alignment horizontal="justify" vertical="center" wrapText="1"/>
    </xf>
    <xf numFmtId="0" fontId="5" fillId="0" borderId="0" xfId="1" applyFont="1" applyAlignment="1">
      <alignment horizontal="justify" vertical="center" wrapText="1"/>
    </xf>
    <xf numFmtId="0" fontId="2" fillId="0" borderId="0" xfId="1" applyFont="1" applyAlignment="1">
      <alignment horizontal="justify" vertical="justify" wrapText="1"/>
    </xf>
    <xf numFmtId="0" fontId="1" fillId="0" borderId="0" xfId="1" applyFont="1" applyAlignment="1">
      <alignment horizontal="justify" vertical="justify" wrapText="1"/>
    </xf>
    <xf numFmtId="0" fontId="5" fillId="0" borderId="0" xfId="1" applyFont="1" applyAlignment="1">
      <alignment horizontal="justify" vertical="center"/>
    </xf>
    <xf numFmtId="0" fontId="5" fillId="0" borderId="0" xfId="2" applyFont="1" applyAlignment="1">
      <alignment horizontal="left"/>
    </xf>
    <xf numFmtId="0" fontId="2" fillId="0" borderId="0" xfId="1" applyFont="1" applyAlignment="1">
      <alignment horizontal="justify" vertical="center"/>
    </xf>
    <xf numFmtId="0" fontId="5" fillId="0" borderId="0" xfId="1" applyFont="1" applyAlignment="1">
      <alignment horizontal="justify" vertical="center"/>
    </xf>
    <xf numFmtId="49" fontId="2" fillId="0" borderId="0" xfId="1" applyNumberFormat="1" applyFont="1" applyAlignment="1">
      <alignment horizontal="center"/>
    </xf>
    <xf numFmtId="0" fontId="2" fillId="0" borderId="0" xfId="1" applyFont="1" applyAlignment="1">
      <alignment horizontal="left"/>
    </xf>
    <xf numFmtId="0" fontId="2" fillId="0" borderId="0" xfId="1" applyFont="1" applyAlignment="1">
      <alignment horizontal="justify" vertical="center" wrapText="1"/>
    </xf>
    <xf numFmtId="49" fontId="5" fillId="0" borderId="0" xfId="1" applyNumberFormat="1" applyFont="1" applyAlignment="1">
      <alignment horizontal="left"/>
    </xf>
    <xf numFmtId="0" fontId="2" fillId="0" borderId="0" xfId="1" applyFont="1" applyAlignment="1">
      <alignment horizontal="justify" vertical="justify" wrapText="1"/>
    </xf>
    <xf numFmtId="0" fontId="1" fillId="0" borderId="0" xfId="1" applyFont="1" applyAlignment="1">
      <alignment horizontal="justify" vertical="justify" wrapText="1"/>
    </xf>
    <xf numFmtId="0" fontId="5" fillId="0" borderId="0" xfId="1" applyFont="1" applyAlignment="1">
      <alignment horizontal="justify" vertical="center" wrapText="1"/>
    </xf>
    <xf numFmtId="0" fontId="2" fillId="0" borderId="0" xfId="1" quotePrefix="1" applyFont="1" applyAlignment="1">
      <alignment horizontal="left"/>
    </xf>
    <xf numFmtId="0" fontId="1" fillId="0" borderId="0" xfId="1" applyAlignment="1">
      <alignment horizont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center" vertical="center"/>
    </xf>
    <xf numFmtId="164" fontId="16" fillId="0" borderId="0" xfId="2" applyNumberFormat="1" applyFont="1" applyAlignment="1">
      <alignment horizontal="center"/>
    </xf>
    <xf numFmtId="49" fontId="2" fillId="0" borderId="0" xfId="2" applyNumberFormat="1" applyFont="1" applyAlignment="1">
      <alignment horizontal="center"/>
    </xf>
    <xf numFmtId="0" fontId="10" fillId="0" borderId="0" xfId="2" applyFont="1" applyAlignment="1">
      <alignment horizontal="center" vertical="center"/>
    </xf>
    <xf numFmtId="0" fontId="2" fillId="0" borderId="3" xfId="2" applyFont="1" applyBorder="1" applyAlignment="1">
      <alignment horizontal="center" vertical="center" wrapText="1"/>
    </xf>
    <xf numFmtId="0" fontId="2" fillId="0" borderId="6" xfId="2" applyFont="1" applyBorder="1" applyAlignment="1">
      <alignment horizontal="center" vertical="center"/>
    </xf>
    <xf numFmtId="0" fontId="2" fillId="0" borderId="8" xfId="2" applyFont="1" applyBorder="1" applyAlignment="1">
      <alignment horizontal="center" vertical="center"/>
    </xf>
    <xf numFmtId="0" fontId="2" fillId="0" borderId="4" xfId="2" applyFont="1" applyBorder="1" applyAlignment="1">
      <alignment horizontal="center" vertical="center" wrapText="1"/>
    </xf>
    <xf numFmtId="0" fontId="2" fillId="0" borderId="7" xfId="2" applyFont="1" applyBorder="1" applyAlignment="1">
      <alignment horizontal="center" vertical="center"/>
    </xf>
    <xf numFmtId="0" fontId="2" fillId="0" borderId="9" xfId="2" applyFont="1" applyBorder="1" applyAlignment="1">
      <alignment horizontal="center" vertical="center"/>
    </xf>
    <xf numFmtId="164" fontId="5" fillId="0" borderId="0" xfId="2" applyNumberFormat="1" applyFont="1" applyAlignment="1">
      <alignment horizontal="center"/>
    </xf>
    <xf numFmtId="0" fontId="1" fillId="0" borderId="0" xfId="2" applyFont="1" applyAlignment="1">
      <alignment horizontal="center" vertical="center"/>
    </xf>
    <xf numFmtId="172" fontId="5" fillId="0" borderId="0" xfId="2" applyNumberFormat="1" applyFont="1" applyBorder="1" applyAlignment="1">
      <alignment horizontal="center"/>
    </xf>
    <xf numFmtId="49" fontId="5" fillId="0" borderId="0" xfId="2" applyNumberFormat="1" applyFont="1" applyBorder="1" applyAlignment="1">
      <alignment horizontal="center"/>
    </xf>
    <xf numFmtId="49" fontId="9" fillId="0" borderId="0" xfId="2" applyNumberFormat="1" applyFont="1" applyAlignment="1">
      <alignment horizontal="center"/>
    </xf>
    <xf numFmtId="0" fontId="10" fillId="0" borderId="0" xfId="2" applyFont="1" applyAlignment="1">
      <alignment horizontal="center"/>
    </xf>
    <xf numFmtId="0" fontId="2" fillId="0" borderId="6"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5" xfId="2" applyFont="1" applyBorder="1" applyAlignment="1">
      <alignment horizontal="center" vertical="center"/>
    </xf>
    <xf numFmtId="0" fontId="2" fillId="0" borderId="4" xfId="2" applyFont="1" applyBorder="1" applyAlignment="1">
      <alignment horizontal="center" vertical="center"/>
    </xf>
    <xf numFmtId="0" fontId="2" fillId="0" borderId="14" xfId="2" applyFont="1" applyBorder="1" applyAlignment="1">
      <alignment horizontal="center" vertical="center"/>
    </xf>
    <xf numFmtId="0" fontId="2" fillId="0" borderId="0" xfId="2" applyFont="1" applyBorder="1" applyAlignment="1">
      <alignment horizontal="center" vertical="center"/>
    </xf>
    <xf numFmtId="172" fontId="5" fillId="0" borderId="0" xfId="2" applyNumberFormat="1" applyFont="1" applyAlignment="1">
      <alignment horizontal="center"/>
    </xf>
    <xf numFmtId="172" fontId="2" fillId="0" borderId="4" xfId="2" applyNumberFormat="1" applyFont="1" applyBorder="1" applyAlignment="1">
      <alignment horizontal="center" vertical="center" wrapText="1"/>
    </xf>
    <xf numFmtId="172" fontId="2" fillId="0" borderId="7" xfId="2" applyNumberFormat="1" applyFont="1" applyBorder="1" applyAlignment="1">
      <alignment horizontal="center" vertical="center"/>
    </xf>
    <xf numFmtId="172" fontId="2" fillId="0" borderId="9" xfId="2" applyNumberFormat="1" applyFont="1" applyBorder="1" applyAlignment="1">
      <alignment horizontal="center" vertical="center"/>
    </xf>
    <xf numFmtId="0" fontId="2" fillId="0" borderId="3" xfId="2" applyFont="1" applyBorder="1" applyAlignment="1">
      <alignment horizontal="center" vertical="center"/>
    </xf>
    <xf numFmtId="0" fontId="2" fillId="0" borderId="10" xfId="2" applyFont="1" applyBorder="1" applyAlignment="1">
      <alignment horizontal="center" vertical="center"/>
    </xf>
    <xf numFmtId="0" fontId="2" fillId="0" borderId="2" xfId="2" applyFont="1" applyBorder="1" applyAlignment="1">
      <alignment horizontal="center" vertical="center"/>
    </xf>
    <xf numFmtId="172" fontId="2" fillId="0" borderId="3" xfId="2" applyNumberFormat="1" applyFont="1" applyBorder="1" applyAlignment="1">
      <alignment horizontal="center" vertical="center" wrapText="1"/>
    </xf>
    <xf numFmtId="172" fontId="2" fillId="0" borderId="6" xfId="2" applyNumberFormat="1" applyFont="1" applyBorder="1" applyAlignment="1">
      <alignment horizontal="center" vertical="center"/>
    </xf>
    <xf numFmtId="172" fontId="2" fillId="0" borderId="8" xfId="2" applyNumberFormat="1" applyFont="1" applyBorder="1" applyAlignment="1">
      <alignment horizontal="center" vertical="center"/>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0" fillId="0" borderId="0" xfId="0" applyAlignment="1">
      <alignment horizontal="center"/>
    </xf>
    <xf numFmtId="0" fontId="38" fillId="0" borderId="0" xfId="0" applyFont="1" applyAlignment="1">
      <alignment vertical="top"/>
    </xf>
    <xf numFmtId="0" fontId="38" fillId="0" borderId="0" xfId="0" applyFont="1" applyAlignment="1">
      <alignment wrapText="1"/>
    </xf>
    <xf numFmtId="0" fontId="1" fillId="0" borderId="0" xfId="0" applyFont="1" applyAlignment="1">
      <alignment wrapText="1"/>
    </xf>
    <xf numFmtId="0" fontId="10" fillId="0" borderId="0" xfId="0" applyFont="1" applyAlignment="1">
      <alignment wrapText="1"/>
    </xf>
    <xf numFmtId="0" fontId="39" fillId="0" borderId="0" xfId="0" applyFont="1" applyAlignment="1">
      <alignment wrapText="1"/>
    </xf>
    <xf numFmtId="0" fontId="1" fillId="0" borderId="0" xfId="0" applyFont="1" applyAlignment="1"/>
    <xf numFmtId="0" fontId="39" fillId="0" borderId="0" xfId="0" applyNumberFormat="1" applyFont="1" applyAlignment="1">
      <alignment wrapText="1"/>
    </xf>
    <xf numFmtId="0" fontId="39" fillId="0" borderId="0" xfId="0" applyNumberFormat="1" applyFont="1" applyAlignment="1">
      <alignment vertical="top" wrapText="1"/>
    </xf>
    <xf numFmtId="0" fontId="4" fillId="0" borderId="0" xfId="0" applyFont="1" applyAlignment="1">
      <alignment horizontal="center" wrapText="1"/>
    </xf>
    <xf numFmtId="0" fontId="40" fillId="0" borderId="0" xfId="0" applyFont="1" applyAlignment="1">
      <alignment vertical="center" wrapText="1"/>
    </xf>
  </cellXfs>
  <cellStyles count="4">
    <cellStyle name="Standard" xfId="0" builtinId="0"/>
    <cellStyle name="Standard 2" xfId="1"/>
    <cellStyle name="Standard 3" xfId="2"/>
    <cellStyle name="Standard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107748362730378"/>
          <c:y val="0.23328863263676744"/>
          <c:w val="0.58960648437463836"/>
          <c:h val="0.38648193831262423"/>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243C-4E04-851C-68FC5353412C}"/>
              </c:ext>
            </c:extLst>
          </c:dPt>
          <c:dPt>
            <c:idx val="1"/>
            <c:bubble3D val="0"/>
            <c:spPr>
              <a:solidFill>
                <a:srgbClr val="FFFF00"/>
              </a:solidFill>
              <a:ln w="12700">
                <a:solidFill>
                  <a:srgbClr val="000000"/>
                </a:solidFill>
                <a:prstDash val="solid"/>
              </a:ln>
            </c:spPr>
            <c:extLst>
              <c:ext xmlns:c16="http://schemas.microsoft.com/office/drawing/2014/chart" uri="{C3380CC4-5D6E-409C-BE32-E72D297353CC}">
                <c16:uniqueId val="{00000003-243C-4E04-851C-68FC5353412C}"/>
              </c:ext>
            </c:extLst>
          </c:dPt>
          <c:dPt>
            <c:idx val="2"/>
            <c:bubble3D val="0"/>
            <c:spPr>
              <a:solidFill>
                <a:srgbClr val="C00000"/>
              </a:solidFill>
              <a:ln w="12700">
                <a:solidFill>
                  <a:srgbClr val="000000"/>
                </a:solidFill>
                <a:prstDash val="solid"/>
              </a:ln>
            </c:spPr>
            <c:extLst>
              <c:ext xmlns:c16="http://schemas.microsoft.com/office/drawing/2014/chart" uri="{C3380CC4-5D6E-409C-BE32-E72D297353CC}">
                <c16:uniqueId val="{00000005-243C-4E04-851C-68FC5353412C}"/>
              </c:ext>
            </c:extLst>
          </c:dPt>
          <c:dPt>
            <c:idx val="3"/>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7-243C-4E04-851C-68FC5353412C}"/>
              </c:ext>
            </c:extLst>
          </c:dPt>
          <c:dPt>
            <c:idx val="4"/>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9-243C-4E04-851C-68FC5353412C}"/>
              </c:ext>
            </c:extLst>
          </c:dPt>
          <c:dPt>
            <c:idx val="5"/>
            <c:bubble3D val="0"/>
            <c:spPr>
              <a:solidFill>
                <a:schemeClr val="accent3">
                  <a:lumMod val="75000"/>
                </a:schemeClr>
              </a:solidFill>
              <a:ln w="12700">
                <a:solidFill>
                  <a:srgbClr val="000000"/>
                </a:solidFill>
                <a:prstDash val="solid"/>
              </a:ln>
            </c:spPr>
            <c:extLst>
              <c:ext xmlns:c16="http://schemas.microsoft.com/office/drawing/2014/chart" uri="{C3380CC4-5D6E-409C-BE32-E72D297353CC}">
                <c16:uniqueId val="{0000000B-243C-4E04-851C-68FC5353412C}"/>
              </c:ext>
            </c:extLst>
          </c:dPt>
          <c:dPt>
            <c:idx val="6"/>
            <c:bubble3D val="0"/>
            <c:spPr>
              <a:solidFill>
                <a:schemeClr val="bg2">
                  <a:lumMod val="10000"/>
                </a:schemeClr>
              </a:solidFill>
              <a:ln w="12700">
                <a:solidFill>
                  <a:srgbClr val="000000"/>
                </a:solidFill>
                <a:prstDash val="solid"/>
              </a:ln>
            </c:spPr>
            <c:extLst>
              <c:ext xmlns:c16="http://schemas.microsoft.com/office/drawing/2014/chart" uri="{C3380CC4-5D6E-409C-BE32-E72D297353CC}">
                <c16:uniqueId val="{0000000D-243C-4E04-851C-68FC5353412C}"/>
              </c:ext>
            </c:extLst>
          </c:dPt>
          <c:dLbls>
            <c:dLbl>
              <c:idx val="0"/>
              <c:layout>
                <c:manualLayout>
                  <c:x val="1.5976401179941004E-2"/>
                  <c:y val="2.71633180509680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43C-4E04-851C-68FC5353412C}"/>
                </c:ext>
              </c:extLst>
            </c:dLbl>
            <c:dLbl>
              <c:idx val="1"/>
              <c:layout>
                <c:manualLayout>
                  <c:x val="-2.43113783074413E-2"/>
                  <c:y val="1.513852961520598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43C-4E04-851C-68FC5353412C}"/>
                </c:ext>
              </c:extLst>
            </c:dLbl>
            <c:dLbl>
              <c:idx val="2"/>
              <c:layout>
                <c:manualLayout>
                  <c:x val="-3.6948159257870546E-2"/>
                  <c:y val="2.277304932259189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43C-4E04-851C-68FC5353412C}"/>
                </c:ext>
              </c:extLst>
            </c:dLbl>
            <c:dLbl>
              <c:idx val="3"/>
              <c:layout>
                <c:manualLayout>
                  <c:x val="-4.8560641149802797E-2"/>
                  <c:y val="1.81988252689281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43C-4E04-851C-68FC5353412C}"/>
                </c:ext>
              </c:extLst>
            </c:dLbl>
            <c:dLbl>
              <c:idx val="4"/>
              <c:layout>
                <c:manualLayout>
                  <c:x val="-4.791143505710433E-2"/>
                  <c:y val="-1.6425519012289529E-3"/>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6.1959459459459458E-2"/>
                      <c:h val="2.7594824563897023E-2"/>
                    </c:manualLayout>
                  </c15:layout>
                </c:ext>
                <c:ext xmlns:c16="http://schemas.microsoft.com/office/drawing/2014/chart" uri="{C3380CC4-5D6E-409C-BE32-E72D297353CC}">
                  <c16:uniqueId val="{00000009-243C-4E04-851C-68FC5353412C}"/>
                </c:ext>
              </c:extLst>
            </c:dLbl>
            <c:dLbl>
              <c:idx val="5"/>
              <c:layout>
                <c:manualLayout>
                  <c:x val="-3.7898067619596333E-2"/>
                  <c:y val="-1.018769951053415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43C-4E04-851C-68FC5353412C}"/>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43C-4E04-851C-68FC5353412C}"/>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243C-4E04-851C-68FC5353412C}"/>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243C-4E04-851C-68FC5353412C}"/>
                </c:ext>
              </c:extLst>
            </c:dLbl>
            <c:numFmt formatCode="0.0%" sourceLinked="0"/>
            <c:spPr>
              <a:noFill/>
              <a:ln w="25400">
                <a:noFill/>
              </a:ln>
            </c:spPr>
            <c:txPr>
              <a:bodyPr/>
              <a:lstStyle/>
              <a:p>
                <a:pPr algn="ctr" rtl="1">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7"/>
              <c:pt idx="0">
                <c:v>  Elektrizitätsversorgung</c:v>
              </c:pt>
              <c:pt idx="1">
                <c:v>  Gasversorgung</c:v>
              </c:pt>
              <c:pt idx="2">
                <c:v>  Wärme- und Kälteversorgung</c:v>
              </c:pt>
              <c:pt idx="3">
                <c:v>  Wasserversorgung</c:v>
              </c:pt>
              <c:pt idx="4">
                <c:v>  Abwassentsorgung</c:v>
              </c:pt>
              <c:pt idx="5">
                <c:v>  Abfallentsorgung</c:v>
              </c:pt>
              <c:pt idx="6">
                <c:v>  Beseitigung von Umweltverschmutzungen</c:v>
              </c:pt>
            </c:strLit>
          </c:cat>
          <c:val>
            <c:numLit>
              <c:formatCode>General</c:formatCode>
              <c:ptCount val="7"/>
              <c:pt idx="0">
                <c:v>3909786</c:v>
              </c:pt>
              <c:pt idx="1">
                <c:v>112560</c:v>
              </c:pt>
              <c:pt idx="2">
                <c:v>94140</c:v>
              </c:pt>
              <c:pt idx="3">
                <c:v>583091</c:v>
              </c:pt>
              <c:pt idx="4">
                <c:v>133184</c:v>
              </c:pt>
              <c:pt idx="5">
                <c:v>687311</c:v>
              </c:pt>
              <c:pt idx="6">
                <c:v>5982</c:v>
              </c:pt>
            </c:numLit>
          </c:val>
          <c:extLst>
            <c:ext xmlns:c16="http://schemas.microsoft.com/office/drawing/2014/chart" uri="{C3380CC4-5D6E-409C-BE32-E72D297353CC}">
              <c16:uniqueId val="{00000010-243C-4E04-851C-68FC5353412C}"/>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4060968716359015"/>
          <c:y val="0.70336386764831293"/>
          <c:w val="0.84822105570137063"/>
          <c:h val="0.17431192660550465"/>
        </c:manualLayout>
      </c:layout>
      <c:overlay val="0"/>
      <c:spPr>
        <a:solidFill>
          <a:srgbClr val="FFFFFF"/>
        </a:solidFill>
        <a:ln w="25400">
          <a:noFill/>
        </a:ln>
      </c:spPr>
      <c:txPr>
        <a:bodyPr/>
        <a:lstStyle/>
        <a:p>
          <a:pPr rtl="0">
            <a:defRPr sz="9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12700">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83820</xdr:colOff>
      <xdr:row>4</xdr:row>
      <xdr:rowOff>15240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106680</xdr:colOff>
      <xdr:row>52</xdr:row>
      <xdr:rowOff>116204</xdr:rowOff>
    </xdr:from>
    <xdr:to>
      <xdr:col>3</xdr:col>
      <xdr:colOff>30480</xdr:colOff>
      <xdr:row>53</xdr:row>
      <xdr:rowOff>135254</xdr:rowOff>
    </xdr:to>
    <xdr:sp macro="" textlink="">
      <xdr:nvSpPr>
        <xdr:cNvPr id="3" name="Text Box 2"/>
        <xdr:cNvSpPr txBox="1">
          <a:spLocks noChangeArrowheads="1"/>
        </xdr:cNvSpPr>
      </xdr:nvSpPr>
      <xdr:spPr bwMode="auto">
        <a:xfrm>
          <a:off x="106680" y="881062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335280</xdr:colOff>
      <xdr:row>7</xdr:row>
      <xdr:rowOff>7620</xdr:rowOff>
    </xdr:from>
    <xdr:to>
      <xdr:col>0</xdr:col>
      <xdr:colOff>1219200</xdr:colOff>
      <xdr:row>7</xdr:row>
      <xdr:rowOff>7620</xdr:rowOff>
    </xdr:to>
    <xdr:cxnSp macro="">
      <xdr:nvCxnSpPr>
        <xdr:cNvPr id="2" name="Gerade Verbindung 2"/>
        <xdr:cNvCxnSpPr>
          <a:cxnSpLocks noChangeShapeType="1"/>
        </xdr:cNvCxnSpPr>
      </xdr:nvCxnSpPr>
      <xdr:spPr bwMode="auto">
        <a:xfrm>
          <a:off x="335280" y="20269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320040</xdr:colOff>
      <xdr:row>6</xdr:row>
      <xdr:rowOff>144780</xdr:rowOff>
    </xdr:from>
    <xdr:to>
      <xdr:col>0</xdr:col>
      <xdr:colOff>1203960</xdr:colOff>
      <xdr:row>6</xdr:row>
      <xdr:rowOff>144780</xdr:rowOff>
    </xdr:to>
    <xdr:cxnSp macro="">
      <xdr:nvCxnSpPr>
        <xdr:cNvPr id="2" name="Gerade Verbindung 1"/>
        <xdr:cNvCxnSpPr>
          <a:cxnSpLocks noChangeShapeType="1"/>
        </xdr:cNvCxnSpPr>
      </xdr:nvCxnSpPr>
      <xdr:spPr bwMode="auto">
        <a:xfrm>
          <a:off x="320040" y="15621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Umsätze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Arial"/>
              <a:cs typeface="Arial"/>
            </a:rPr>
            <a:t>von Umweltverschmutzungen 2017</a:t>
          </a:r>
        </a:p>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endParaRPr lang="de-DE" sz="1100" b="1" i="0" u="none" strike="noStrike" baseline="0">
            <a:solidFill>
              <a:srgbClr val="000000"/>
            </a:solidFill>
            <a:latin typeface="Arial"/>
            <a:cs typeface="Arial"/>
          </a:endParaRPr>
        </a:p>
        <a:p xmlns:a="http://schemas.openxmlformats.org/drawingml/2006/main">
          <a:pPr algn="ctr" rtl="0">
            <a:defRPr sz="1000"/>
          </a:pPr>
          <a:r>
            <a:rPr lang="de-DE" sz="1000" b="1" i="0" u="none" strike="noStrike" baseline="0">
              <a:solidFill>
                <a:srgbClr val="000000"/>
              </a:solidFill>
              <a:latin typeface="Arial"/>
              <a:cs typeface="Arial"/>
            </a:rPr>
            <a:t>- Anteile der Ver- und Entsorgungsbereiche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30480</xdr:colOff>
      <xdr:row>39</xdr:row>
      <xdr:rowOff>7620</xdr:rowOff>
    </xdr:from>
    <xdr:to>
      <xdr:col>0</xdr:col>
      <xdr:colOff>967740</xdr:colOff>
      <xdr:row>39</xdr:row>
      <xdr:rowOff>7620</xdr:rowOff>
    </xdr:to>
    <xdr:sp macro="" textlink="">
      <xdr:nvSpPr>
        <xdr:cNvPr id="2" name="Line 21"/>
        <xdr:cNvSpPr>
          <a:spLocks noChangeShapeType="1"/>
        </xdr:cNvSpPr>
      </xdr:nvSpPr>
      <xdr:spPr bwMode="auto">
        <a:xfrm>
          <a:off x="30480" y="89230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30480</xdr:colOff>
      <xdr:row>38</xdr:row>
      <xdr:rowOff>7620</xdr:rowOff>
    </xdr:from>
    <xdr:to>
      <xdr:col>0</xdr:col>
      <xdr:colOff>967740</xdr:colOff>
      <xdr:row>38</xdr:row>
      <xdr:rowOff>7620</xdr:rowOff>
    </xdr:to>
    <xdr:sp macro="" textlink="">
      <xdr:nvSpPr>
        <xdr:cNvPr id="2" name="Line 21"/>
        <xdr:cNvSpPr>
          <a:spLocks noChangeShapeType="1"/>
        </xdr:cNvSpPr>
      </xdr:nvSpPr>
      <xdr:spPr bwMode="auto">
        <a:xfrm>
          <a:off x="30480" y="917448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274320</xdr:colOff>
      <xdr:row>6</xdr:row>
      <xdr:rowOff>0</xdr:rowOff>
    </xdr:from>
    <xdr:to>
      <xdr:col>0</xdr:col>
      <xdr:colOff>1158240</xdr:colOff>
      <xdr:row>6</xdr:row>
      <xdr:rowOff>0</xdr:rowOff>
    </xdr:to>
    <xdr:cxnSp macro="">
      <xdr:nvCxnSpPr>
        <xdr:cNvPr id="2" name="Gerade Verbindung 5"/>
        <xdr:cNvCxnSpPr>
          <a:cxnSpLocks noChangeShapeType="1"/>
        </xdr:cNvCxnSpPr>
      </xdr:nvCxnSpPr>
      <xdr:spPr bwMode="auto">
        <a:xfrm>
          <a:off x="27432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6</xdr:row>
      <xdr:rowOff>85725</xdr:rowOff>
    </xdr:from>
    <xdr:to>
      <xdr:col>7</xdr:col>
      <xdr:colOff>0</xdr:colOff>
      <xdr:row>8</xdr:row>
      <xdr:rowOff>0</xdr:rowOff>
    </xdr:to>
    <xdr:sp macro="" textlink="">
      <xdr:nvSpPr>
        <xdr:cNvPr id="2" name="Text Box 5"/>
        <xdr:cNvSpPr txBox="1">
          <a:spLocks noChangeArrowheads="1"/>
        </xdr:cNvSpPr>
      </xdr:nvSpPr>
      <xdr:spPr bwMode="auto">
        <a:xfrm>
          <a:off x="5250180" y="2051685"/>
          <a:ext cx="0" cy="5086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600"/>
            </a:lnSpc>
            <a:defRPr sz="1000"/>
          </a:pPr>
          <a:r>
            <a:rPr lang="de-DE" sz="800" b="0" i="0" u="none" strike="noStrike" baseline="0">
              <a:solidFill>
                <a:srgbClr val="000000"/>
              </a:solidFill>
              <a:latin typeface="Arial"/>
              <a:cs typeface="Arial"/>
            </a:rPr>
            <a:t>je</a:t>
          </a:r>
        </a:p>
        <a:p>
          <a:pPr algn="ctr" rtl="0">
            <a:lnSpc>
              <a:spcPts val="600"/>
            </a:lnSpc>
            <a:defRPr sz="1000"/>
          </a:pPr>
          <a:r>
            <a:rPr lang="de-DE" sz="800" b="0" i="0" u="none" strike="noStrike" baseline="0">
              <a:solidFill>
                <a:srgbClr val="000000"/>
              </a:solidFill>
              <a:latin typeface="Arial"/>
              <a:cs typeface="Arial"/>
            </a:rPr>
            <a:t>VzB</a:t>
          </a:r>
        </a:p>
      </xdr:txBody>
    </xdr:sp>
    <xdr:clientData/>
  </xdr:twoCellAnchor>
  <xdr:twoCellAnchor>
    <xdr:from>
      <xdr:col>0</xdr:col>
      <xdr:colOff>297180</xdr:colOff>
      <xdr:row>6</xdr:row>
      <xdr:rowOff>7620</xdr:rowOff>
    </xdr:from>
    <xdr:to>
      <xdr:col>0</xdr:col>
      <xdr:colOff>1181100</xdr:colOff>
      <xdr:row>6</xdr:row>
      <xdr:rowOff>7620</xdr:rowOff>
    </xdr:to>
    <xdr:cxnSp macro="">
      <xdr:nvCxnSpPr>
        <xdr:cNvPr id="3" name="Gerade Verbindung 2"/>
        <xdr:cNvCxnSpPr>
          <a:cxnSpLocks noChangeShapeType="1"/>
        </xdr:cNvCxnSpPr>
      </xdr:nvCxnSpPr>
      <xdr:spPr bwMode="auto">
        <a:xfrm>
          <a:off x="297180" y="19735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1036320</xdr:colOff>
      <xdr:row>45</xdr:row>
      <xdr:rowOff>0</xdr:rowOff>
    </xdr:to>
    <xdr:sp macro="" textlink="">
      <xdr:nvSpPr>
        <xdr:cNvPr id="2" name="Line 17"/>
        <xdr:cNvSpPr>
          <a:spLocks noChangeShapeType="1"/>
        </xdr:cNvSpPr>
      </xdr:nvSpPr>
      <xdr:spPr bwMode="auto">
        <a:xfrm>
          <a:off x="0" y="9715500"/>
          <a:ext cx="1036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312420</xdr:colOff>
      <xdr:row>6</xdr:row>
      <xdr:rowOff>0</xdr:rowOff>
    </xdr:from>
    <xdr:to>
      <xdr:col>0</xdr:col>
      <xdr:colOff>1196340</xdr:colOff>
      <xdr:row>6</xdr:row>
      <xdr:rowOff>0</xdr:rowOff>
    </xdr:to>
    <xdr:cxnSp macro="">
      <xdr:nvCxnSpPr>
        <xdr:cNvPr id="3" name="Gerade Verbindung 2"/>
        <xdr:cNvCxnSpPr>
          <a:cxnSpLocks noChangeShapeType="1"/>
        </xdr:cNvCxnSpPr>
      </xdr:nvCxnSpPr>
      <xdr:spPr bwMode="auto">
        <a:xfrm>
          <a:off x="312420" y="176784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304800</xdr:colOff>
      <xdr:row>6</xdr:row>
      <xdr:rowOff>0</xdr:rowOff>
    </xdr:from>
    <xdr:to>
      <xdr:col>0</xdr:col>
      <xdr:colOff>1188720</xdr:colOff>
      <xdr:row>6</xdr:row>
      <xdr:rowOff>0</xdr:rowOff>
    </xdr:to>
    <xdr:cxnSp macro="">
      <xdr:nvCxnSpPr>
        <xdr:cNvPr id="2" name="Gerade Verbindung 1"/>
        <xdr:cNvCxnSpPr>
          <a:cxnSpLocks noChangeShapeType="1"/>
        </xdr:cNvCxnSpPr>
      </xdr:nvCxnSpPr>
      <xdr:spPr bwMode="auto">
        <a:xfrm>
          <a:off x="30480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281940</xdr:colOff>
      <xdr:row>6</xdr:row>
      <xdr:rowOff>7620</xdr:rowOff>
    </xdr:from>
    <xdr:to>
      <xdr:col>0</xdr:col>
      <xdr:colOff>1165860</xdr:colOff>
      <xdr:row>6</xdr:row>
      <xdr:rowOff>7620</xdr:rowOff>
    </xdr:to>
    <xdr:cxnSp macro="">
      <xdr:nvCxnSpPr>
        <xdr:cNvPr id="2" name="Gerade Verbindung 1"/>
        <xdr:cNvCxnSpPr>
          <a:cxnSpLocks noChangeShapeType="1"/>
        </xdr:cNvCxnSpPr>
      </xdr:nvCxnSpPr>
      <xdr:spPr bwMode="auto">
        <a:xfrm>
          <a:off x="281940" y="18364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00"/>
  </cols>
  <sheetData>
    <row r="1" spans="1:1" ht="15" x14ac:dyDescent="0.25">
      <c r="A1" s="304" t="s">
        <v>241</v>
      </c>
    </row>
    <row r="4" spans="1:1" ht="28.5" customHeight="1" x14ac:dyDescent="0.2">
      <c r="A4" s="305" t="s">
        <v>255</v>
      </c>
    </row>
    <row r="5" spans="1:1" x14ac:dyDescent="0.2">
      <c r="A5" s="301"/>
    </row>
    <row r="6" spans="1:1" x14ac:dyDescent="0.2">
      <c r="A6" s="301"/>
    </row>
    <row r="7" spans="1:1" x14ac:dyDescent="0.2">
      <c r="A7" s="298" t="s">
        <v>242</v>
      </c>
    </row>
    <row r="10" spans="1:1" x14ac:dyDescent="0.2">
      <c r="A10" s="298" t="s">
        <v>256</v>
      </c>
    </row>
    <row r="11" spans="1:1" x14ac:dyDescent="0.2">
      <c r="A11" s="300" t="s">
        <v>243</v>
      </c>
    </row>
    <row r="14" spans="1:1" x14ac:dyDescent="0.2">
      <c r="A14" s="300" t="s">
        <v>244</v>
      </c>
    </row>
    <row r="17" spans="1:1" x14ac:dyDescent="0.2">
      <c r="A17" s="300" t="s">
        <v>245</v>
      </c>
    </row>
    <row r="18" spans="1:1" x14ac:dyDescent="0.2">
      <c r="A18" s="300" t="s">
        <v>246</v>
      </c>
    </row>
    <row r="19" spans="1:1" x14ac:dyDescent="0.2">
      <c r="A19" s="300" t="s">
        <v>247</v>
      </c>
    </row>
    <row r="20" spans="1:1" x14ac:dyDescent="0.2">
      <c r="A20" s="300" t="s">
        <v>248</v>
      </c>
    </row>
    <row r="21" spans="1:1" x14ac:dyDescent="0.2">
      <c r="A21" s="300" t="s">
        <v>249</v>
      </c>
    </row>
    <row r="24" spans="1:1" x14ac:dyDescent="0.2">
      <c r="A24" s="299" t="s">
        <v>250</v>
      </c>
    </row>
    <row r="25" spans="1:1" ht="38.25" x14ac:dyDescent="0.2">
      <c r="A25" s="302" t="s">
        <v>251</v>
      </c>
    </row>
    <row r="28" spans="1:1" x14ac:dyDescent="0.2">
      <c r="A28" s="299" t="s">
        <v>252</v>
      </c>
    </row>
    <row r="29" spans="1:1" x14ac:dyDescent="0.2">
      <c r="A29" s="303" t="s">
        <v>253</v>
      </c>
    </row>
    <row r="30" spans="1:1" x14ac:dyDescent="0.2">
      <c r="A30" s="300" t="s">
        <v>254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sqref="A1:H1"/>
    </sheetView>
  </sheetViews>
  <sheetFormatPr baseColWidth="10" defaultColWidth="11.42578125" defaultRowHeight="14.45" customHeight="1" x14ac:dyDescent="0.2"/>
  <cols>
    <col min="1" max="1" width="22" style="48" customWidth="1"/>
    <col min="2" max="2" width="6.7109375" style="48" customWidth="1"/>
    <col min="3" max="4" width="10.28515625" style="48" customWidth="1"/>
    <col min="5" max="5" width="11.7109375" style="48" bestFit="1" customWidth="1"/>
    <col min="6" max="6" width="10.28515625" style="48" customWidth="1"/>
    <col min="7" max="7" width="10" style="48" customWidth="1"/>
    <col min="8" max="8" width="9.7109375" style="142" customWidth="1"/>
    <col min="9" max="256" width="11.42578125" style="48"/>
    <col min="257" max="257" width="25.7109375" style="48" customWidth="1"/>
    <col min="258" max="258" width="7.7109375" style="48" customWidth="1"/>
    <col min="259" max="264" width="10.7109375" style="48" customWidth="1"/>
    <col min="265" max="512" width="11.42578125" style="48"/>
    <col min="513" max="513" width="25.7109375" style="48" customWidth="1"/>
    <col min="514" max="514" width="7.7109375" style="48" customWidth="1"/>
    <col min="515" max="520" width="10.7109375" style="48" customWidth="1"/>
    <col min="521" max="768" width="11.42578125" style="48"/>
    <col min="769" max="769" width="25.7109375" style="48" customWidth="1"/>
    <col min="770" max="770" width="7.7109375" style="48" customWidth="1"/>
    <col min="771" max="776" width="10.7109375" style="48" customWidth="1"/>
    <col min="777" max="1024" width="11.42578125" style="48"/>
    <col min="1025" max="1025" width="25.7109375" style="48" customWidth="1"/>
    <col min="1026" max="1026" width="7.7109375" style="48" customWidth="1"/>
    <col min="1027" max="1032" width="10.7109375" style="48" customWidth="1"/>
    <col min="1033" max="1280" width="11.42578125" style="48"/>
    <col min="1281" max="1281" width="25.7109375" style="48" customWidth="1"/>
    <col min="1282" max="1282" width="7.7109375" style="48" customWidth="1"/>
    <col min="1283" max="1288" width="10.7109375" style="48" customWidth="1"/>
    <col min="1289" max="1536" width="11.42578125" style="48"/>
    <col min="1537" max="1537" width="25.7109375" style="48" customWidth="1"/>
    <col min="1538" max="1538" width="7.7109375" style="48" customWidth="1"/>
    <col min="1539" max="1544" width="10.7109375" style="48" customWidth="1"/>
    <col min="1545" max="1792" width="11.42578125" style="48"/>
    <col min="1793" max="1793" width="25.7109375" style="48" customWidth="1"/>
    <col min="1794" max="1794" width="7.7109375" style="48" customWidth="1"/>
    <col min="1795" max="1800" width="10.7109375" style="48" customWidth="1"/>
    <col min="1801" max="2048" width="11.42578125" style="48"/>
    <col min="2049" max="2049" width="25.7109375" style="48" customWidth="1"/>
    <col min="2050" max="2050" width="7.7109375" style="48" customWidth="1"/>
    <col min="2051" max="2056" width="10.7109375" style="48" customWidth="1"/>
    <col min="2057" max="2304" width="11.42578125" style="48"/>
    <col min="2305" max="2305" width="25.7109375" style="48" customWidth="1"/>
    <col min="2306" max="2306" width="7.7109375" style="48" customWidth="1"/>
    <col min="2307" max="2312" width="10.7109375" style="48" customWidth="1"/>
    <col min="2313" max="2560" width="11.42578125" style="48"/>
    <col min="2561" max="2561" width="25.7109375" style="48" customWidth="1"/>
    <col min="2562" max="2562" width="7.7109375" style="48" customWidth="1"/>
    <col min="2563" max="2568" width="10.7109375" style="48" customWidth="1"/>
    <col min="2569" max="2816" width="11.42578125" style="48"/>
    <col min="2817" max="2817" width="25.7109375" style="48" customWidth="1"/>
    <col min="2818" max="2818" width="7.7109375" style="48" customWidth="1"/>
    <col min="2819" max="2824" width="10.7109375" style="48" customWidth="1"/>
    <col min="2825" max="3072" width="11.42578125" style="48"/>
    <col min="3073" max="3073" width="25.7109375" style="48" customWidth="1"/>
    <col min="3074" max="3074" width="7.7109375" style="48" customWidth="1"/>
    <col min="3075" max="3080" width="10.7109375" style="48" customWidth="1"/>
    <col min="3081" max="3328" width="11.42578125" style="48"/>
    <col min="3329" max="3329" width="25.7109375" style="48" customWidth="1"/>
    <col min="3330" max="3330" width="7.7109375" style="48" customWidth="1"/>
    <col min="3331" max="3336" width="10.7109375" style="48" customWidth="1"/>
    <col min="3337" max="3584" width="11.42578125" style="48"/>
    <col min="3585" max="3585" width="25.7109375" style="48" customWidth="1"/>
    <col min="3586" max="3586" width="7.7109375" style="48" customWidth="1"/>
    <col min="3587" max="3592" width="10.7109375" style="48" customWidth="1"/>
    <col min="3593" max="3840" width="11.42578125" style="48"/>
    <col min="3841" max="3841" width="25.7109375" style="48" customWidth="1"/>
    <col min="3842" max="3842" width="7.7109375" style="48" customWidth="1"/>
    <col min="3843" max="3848" width="10.7109375" style="48" customWidth="1"/>
    <col min="3849" max="4096" width="11.42578125" style="48"/>
    <col min="4097" max="4097" width="25.7109375" style="48" customWidth="1"/>
    <col min="4098" max="4098" width="7.7109375" style="48" customWidth="1"/>
    <col min="4099" max="4104" width="10.7109375" style="48" customWidth="1"/>
    <col min="4105" max="4352" width="11.42578125" style="48"/>
    <col min="4353" max="4353" width="25.7109375" style="48" customWidth="1"/>
    <col min="4354" max="4354" width="7.7109375" style="48" customWidth="1"/>
    <col min="4355" max="4360" width="10.7109375" style="48" customWidth="1"/>
    <col min="4361" max="4608" width="11.42578125" style="48"/>
    <col min="4609" max="4609" width="25.7109375" style="48" customWidth="1"/>
    <col min="4610" max="4610" width="7.7109375" style="48" customWidth="1"/>
    <col min="4611" max="4616" width="10.7109375" style="48" customWidth="1"/>
    <col min="4617" max="4864" width="11.42578125" style="48"/>
    <col min="4865" max="4865" width="25.7109375" style="48" customWidth="1"/>
    <col min="4866" max="4866" width="7.7109375" style="48" customWidth="1"/>
    <col min="4867" max="4872" width="10.7109375" style="48" customWidth="1"/>
    <col min="4873" max="5120" width="11.42578125" style="48"/>
    <col min="5121" max="5121" width="25.7109375" style="48" customWidth="1"/>
    <col min="5122" max="5122" width="7.7109375" style="48" customWidth="1"/>
    <col min="5123" max="5128" width="10.7109375" style="48" customWidth="1"/>
    <col min="5129" max="5376" width="11.42578125" style="48"/>
    <col min="5377" max="5377" width="25.7109375" style="48" customWidth="1"/>
    <col min="5378" max="5378" width="7.7109375" style="48" customWidth="1"/>
    <col min="5379" max="5384" width="10.7109375" style="48" customWidth="1"/>
    <col min="5385" max="5632" width="11.42578125" style="48"/>
    <col min="5633" max="5633" width="25.7109375" style="48" customWidth="1"/>
    <col min="5634" max="5634" width="7.7109375" style="48" customWidth="1"/>
    <col min="5635" max="5640" width="10.7109375" style="48" customWidth="1"/>
    <col min="5641" max="5888" width="11.42578125" style="48"/>
    <col min="5889" max="5889" width="25.7109375" style="48" customWidth="1"/>
    <col min="5890" max="5890" width="7.7109375" style="48" customWidth="1"/>
    <col min="5891" max="5896" width="10.7109375" style="48" customWidth="1"/>
    <col min="5897" max="6144" width="11.42578125" style="48"/>
    <col min="6145" max="6145" width="25.7109375" style="48" customWidth="1"/>
    <col min="6146" max="6146" width="7.7109375" style="48" customWidth="1"/>
    <col min="6147" max="6152" width="10.7109375" style="48" customWidth="1"/>
    <col min="6153" max="6400" width="11.42578125" style="48"/>
    <col min="6401" max="6401" width="25.7109375" style="48" customWidth="1"/>
    <col min="6402" max="6402" width="7.7109375" style="48" customWidth="1"/>
    <col min="6403" max="6408" width="10.7109375" style="48" customWidth="1"/>
    <col min="6409" max="6656" width="11.42578125" style="48"/>
    <col min="6657" max="6657" width="25.7109375" style="48" customWidth="1"/>
    <col min="6658" max="6658" width="7.7109375" style="48" customWidth="1"/>
    <col min="6659" max="6664" width="10.7109375" style="48" customWidth="1"/>
    <col min="6665" max="6912" width="11.42578125" style="48"/>
    <col min="6913" max="6913" width="25.7109375" style="48" customWidth="1"/>
    <col min="6914" max="6914" width="7.7109375" style="48" customWidth="1"/>
    <col min="6915" max="6920" width="10.7109375" style="48" customWidth="1"/>
    <col min="6921" max="7168" width="11.42578125" style="48"/>
    <col min="7169" max="7169" width="25.7109375" style="48" customWidth="1"/>
    <col min="7170" max="7170" width="7.7109375" style="48" customWidth="1"/>
    <col min="7171" max="7176" width="10.7109375" style="48" customWidth="1"/>
    <col min="7177" max="7424" width="11.42578125" style="48"/>
    <col min="7425" max="7425" width="25.7109375" style="48" customWidth="1"/>
    <col min="7426" max="7426" width="7.7109375" style="48" customWidth="1"/>
    <col min="7427" max="7432" width="10.7109375" style="48" customWidth="1"/>
    <col min="7433" max="7680" width="11.42578125" style="48"/>
    <col min="7681" max="7681" width="25.7109375" style="48" customWidth="1"/>
    <col min="7682" max="7682" width="7.7109375" style="48" customWidth="1"/>
    <col min="7683" max="7688" width="10.7109375" style="48" customWidth="1"/>
    <col min="7689" max="7936" width="11.42578125" style="48"/>
    <col min="7937" max="7937" width="25.7109375" style="48" customWidth="1"/>
    <col min="7938" max="7938" width="7.7109375" style="48" customWidth="1"/>
    <col min="7939" max="7944" width="10.7109375" style="48" customWidth="1"/>
    <col min="7945" max="8192" width="11.42578125" style="48"/>
    <col min="8193" max="8193" width="25.7109375" style="48" customWidth="1"/>
    <col min="8194" max="8194" width="7.7109375" style="48" customWidth="1"/>
    <col min="8195" max="8200" width="10.7109375" style="48" customWidth="1"/>
    <col min="8201" max="8448" width="11.42578125" style="48"/>
    <col min="8449" max="8449" width="25.7109375" style="48" customWidth="1"/>
    <col min="8450" max="8450" width="7.7109375" style="48" customWidth="1"/>
    <col min="8451" max="8456" width="10.7109375" style="48" customWidth="1"/>
    <col min="8457" max="8704" width="11.42578125" style="48"/>
    <col min="8705" max="8705" width="25.7109375" style="48" customWidth="1"/>
    <col min="8706" max="8706" width="7.7109375" style="48" customWidth="1"/>
    <col min="8707" max="8712" width="10.7109375" style="48" customWidth="1"/>
    <col min="8713" max="8960" width="11.42578125" style="48"/>
    <col min="8961" max="8961" width="25.7109375" style="48" customWidth="1"/>
    <col min="8962" max="8962" width="7.7109375" style="48" customWidth="1"/>
    <col min="8963" max="8968" width="10.7109375" style="48" customWidth="1"/>
    <col min="8969" max="9216" width="11.42578125" style="48"/>
    <col min="9217" max="9217" width="25.7109375" style="48" customWidth="1"/>
    <col min="9218" max="9218" width="7.7109375" style="48" customWidth="1"/>
    <col min="9219" max="9224" width="10.7109375" style="48" customWidth="1"/>
    <col min="9225" max="9472" width="11.42578125" style="48"/>
    <col min="9473" max="9473" width="25.7109375" style="48" customWidth="1"/>
    <col min="9474" max="9474" width="7.7109375" style="48" customWidth="1"/>
    <col min="9475" max="9480" width="10.7109375" style="48" customWidth="1"/>
    <col min="9481" max="9728" width="11.42578125" style="48"/>
    <col min="9729" max="9729" width="25.7109375" style="48" customWidth="1"/>
    <col min="9730" max="9730" width="7.7109375" style="48" customWidth="1"/>
    <col min="9731" max="9736" width="10.7109375" style="48" customWidth="1"/>
    <col min="9737" max="9984" width="11.42578125" style="48"/>
    <col min="9985" max="9985" width="25.7109375" style="48" customWidth="1"/>
    <col min="9986" max="9986" width="7.7109375" style="48" customWidth="1"/>
    <col min="9987" max="9992" width="10.7109375" style="48" customWidth="1"/>
    <col min="9993" max="10240" width="11.42578125" style="48"/>
    <col min="10241" max="10241" width="25.7109375" style="48" customWidth="1"/>
    <col min="10242" max="10242" width="7.7109375" style="48" customWidth="1"/>
    <col min="10243" max="10248" width="10.7109375" style="48" customWidth="1"/>
    <col min="10249" max="10496" width="11.42578125" style="48"/>
    <col min="10497" max="10497" width="25.7109375" style="48" customWidth="1"/>
    <col min="10498" max="10498" width="7.7109375" style="48" customWidth="1"/>
    <col min="10499" max="10504" width="10.7109375" style="48" customWidth="1"/>
    <col min="10505" max="10752" width="11.42578125" style="48"/>
    <col min="10753" max="10753" width="25.7109375" style="48" customWidth="1"/>
    <col min="10754" max="10754" width="7.7109375" style="48" customWidth="1"/>
    <col min="10755" max="10760" width="10.7109375" style="48" customWidth="1"/>
    <col min="10761" max="11008" width="11.42578125" style="48"/>
    <col min="11009" max="11009" width="25.7109375" style="48" customWidth="1"/>
    <col min="11010" max="11010" width="7.7109375" style="48" customWidth="1"/>
    <col min="11011" max="11016" width="10.7109375" style="48" customWidth="1"/>
    <col min="11017" max="11264" width="11.42578125" style="48"/>
    <col min="11265" max="11265" width="25.7109375" style="48" customWidth="1"/>
    <col min="11266" max="11266" width="7.7109375" style="48" customWidth="1"/>
    <col min="11267" max="11272" width="10.7109375" style="48" customWidth="1"/>
    <col min="11273" max="11520" width="11.42578125" style="48"/>
    <col min="11521" max="11521" width="25.7109375" style="48" customWidth="1"/>
    <col min="11522" max="11522" width="7.7109375" style="48" customWidth="1"/>
    <col min="11523" max="11528" width="10.7109375" style="48" customWidth="1"/>
    <col min="11529" max="11776" width="11.42578125" style="48"/>
    <col min="11777" max="11777" width="25.7109375" style="48" customWidth="1"/>
    <col min="11778" max="11778" width="7.7109375" style="48" customWidth="1"/>
    <col min="11779" max="11784" width="10.7109375" style="48" customWidth="1"/>
    <col min="11785" max="12032" width="11.42578125" style="48"/>
    <col min="12033" max="12033" width="25.7109375" style="48" customWidth="1"/>
    <col min="12034" max="12034" width="7.7109375" style="48" customWidth="1"/>
    <col min="12035" max="12040" width="10.7109375" style="48" customWidth="1"/>
    <col min="12041" max="12288" width="11.42578125" style="48"/>
    <col min="12289" max="12289" width="25.7109375" style="48" customWidth="1"/>
    <col min="12290" max="12290" width="7.7109375" style="48" customWidth="1"/>
    <col min="12291" max="12296" width="10.7109375" style="48" customWidth="1"/>
    <col min="12297" max="12544" width="11.42578125" style="48"/>
    <col min="12545" max="12545" width="25.7109375" style="48" customWidth="1"/>
    <col min="12546" max="12546" width="7.7109375" style="48" customWidth="1"/>
    <col min="12547" max="12552" width="10.7109375" style="48" customWidth="1"/>
    <col min="12553" max="12800" width="11.42578125" style="48"/>
    <col min="12801" max="12801" width="25.7109375" style="48" customWidth="1"/>
    <col min="12802" max="12802" width="7.7109375" style="48" customWidth="1"/>
    <col min="12803" max="12808" width="10.7109375" style="48" customWidth="1"/>
    <col min="12809" max="13056" width="11.42578125" style="48"/>
    <col min="13057" max="13057" width="25.7109375" style="48" customWidth="1"/>
    <col min="13058" max="13058" width="7.7109375" style="48" customWidth="1"/>
    <col min="13059" max="13064" width="10.7109375" style="48" customWidth="1"/>
    <col min="13065" max="13312" width="11.42578125" style="48"/>
    <col min="13313" max="13313" width="25.7109375" style="48" customWidth="1"/>
    <col min="13314" max="13314" width="7.7109375" style="48" customWidth="1"/>
    <col min="13315" max="13320" width="10.7109375" style="48" customWidth="1"/>
    <col min="13321" max="13568" width="11.42578125" style="48"/>
    <col min="13569" max="13569" width="25.7109375" style="48" customWidth="1"/>
    <col min="13570" max="13570" width="7.7109375" style="48" customWidth="1"/>
    <col min="13571" max="13576" width="10.7109375" style="48" customWidth="1"/>
    <col min="13577" max="13824" width="11.42578125" style="48"/>
    <col min="13825" max="13825" width="25.7109375" style="48" customWidth="1"/>
    <col min="13826" max="13826" width="7.7109375" style="48" customWidth="1"/>
    <col min="13827" max="13832" width="10.7109375" style="48" customWidth="1"/>
    <col min="13833" max="14080" width="11.42578125" style="48"/>
    <col min="14081" max="14081" width="25.7109375" style="48" customWidth="1"/>
    <col min="14082" max="14082" width="7.7109375" style="48" customWidth="1"/>
    <col min="14083" max="14088" width="10.7109375" style="48" customWidth="1"/>
    <col min="14089" max="14336" width="11.42578125" style="48"/>
    <col min="14337" max="14337" width="25.7109375" style="48" customWidth="1"/>
    <col min="14338" max="14338" width="7.7109375" style="48" customWidth="1"/>
    <col min="14339" max="14344" width="10.7109375" style="48" customWidth="1"/>
    <col min="14345" max="14592" width="11.42578125" style="48"/>
    <col min="14593" max="14593" width="25.7109375" style="48" customWidth="1"/>
    <col min="14594" max="14594" width="7.7109375" style="48" customWidth="1"/>
    <col min="14595" max="14600" width="10.7109375" style="48" customWidth="1"/>
    <col min="14601" max="14848" width="11.42578125" style="48"/>
    <col min="14849" max="14849" width="25.7109375" style="48" customWidth="1"/>
    <col min="14850" max="14850" width="7.7109375" style="48" customWidth="1"/>
    <col min="14851" max="14856" width="10.7109375" style="48" customWidth="1"/>
    <col min="14857" max="15104" width="11.42578125" style="48"/>
    <col min="15105" max="15105" width="25.7109375" style="48" customWidth="1"/>
    <col min="15106" max="15106" width="7.7109375" style="48" customWidth="1"/>
    <col min="15107" max="15112" width="10.7109375" style="48" customWidth="1"/>
    <col min="15113" max="15360" width="11.42578125" style="48"/>
    <col min="15361" max="15361" width="25.7109375" style="48" customWidth="1"/>
    <col min="15362" max="15362" width="7.7109375" style="48" customWidth="1"/>
    <col min="15363" max="15368" width="10.7109375" style="48" customWidth="1"/>
    <col min="15369" max="15616" width="11.42578125" style="48"/>
    <col min="15617" max="15617" width="25.7109375" style="48" customWidth="1"/>
    <col min="15618" max="15618" width="7.7109375" style="48" customWidth="1"/>
    <col min="15619" max="15624" width="10.7109375" style="48" customWidth="1"/>
    <col min="15625" max="15872" width="11.42578125" style="48"/>
    <col min="15873" max="15873" width="25.7109375" style="48" customWidth="1"/>
    <col min="15874" max="15874" width="7.7109375" style="48" customWidth="1"/>
    <col min="15875" max="15880" width="10.7109375" style="48" customWidth="1"/>
    <col min="15881" max="16128" width="11.42578125" style="48"/>
    <col min="16129" max="16129" width="25.7109375" style="48" customWidth="1"/>
    <col min="16130" max="16130" width="7.7109375" style="48" customWidth="1"/>
    <col min="16131" max="16136" width="10.7109375" style="48" customWidth="1"/>
    <col min="16137" max="16384" width="11.42578125" style="48"/>
  </cols>
  <sheetData>
    <row r="1" spans="1:12" ht="18" customHeight="1" x14ac:dyDescent="0.2">
      <c r="A1" s="261" t="s">
        <v>126</v>
      </c>
      <c r="B1" s="261"/>
      <c r="C1" s="261"/>
      <c r="D1" s="261"/>
      <c r="E1" s="261"/>
      <c r="F1" s="261"/>
      <c r="G1" s="261"/>
      <c r="H1" s="261"/>
    </row>
    <row r="2" spans="1:12" ht="18" customHeight="1" x14ac:dyDescent="0.2">
      <c r="A2" s="223"/>
      <c r="B2" s="223"/>
      <c r="C2" s="223"/>
      <c r="D2" s="223"/>
      <c r="E2" s="223"/>
      <c r="F2" s="223"/>
      <c r="G2" s="223"/>
      <c r="H2" s="223"/>
    </row>
    <row r="3" spans="1:12" ht="18" customHeight="1" x14ac:dyDescent="0.2">
      <c r="A3" s="111" t="s">
        <v>204</v>
      </c>
      <c r="B3" s="129"/>
      <c r="C3" s="129"/>
      <c r="D3" s="129"/>
      <c r="E3" s="129"/>
      <c r="F3" s="129"/>
      <c r="G3" s="129"/>
      <c r="H3" s="228"/>
    </row>
    <row r="4" spans="1:12" ht="18" customHeight="1" x14ac:dyDescent="0.2">
      <c r="A4" s="114"/>
      <c r="B4" s="114"/>
      <c r="C4" s="114"/>
      <c r="D4" s="114"/>
      <c r="E4" s="114"/>
      <c r="F4" s="114"/>
      <c r="G4" s="114"/>
      <c r="H4" s="143"/>
    </row>
    <row r="5" spans="1:12" ht="14.45" customHeight="1" x14ac:dyDescent="0.2">
      <c r="A5" s="225"/>
      <c r="B5" s="115"/>
      <c r="C5" s="257" t="s">
        <v>127</v>
      </c>
      <c r="D5" s="258"/>
      <c r="E5" s="258"/>
      <c r="F5" s="258"/>
      <c r="G5" s="277"/>
      <c r="H5" s="282" t="s">
        <v>128</v>
      </c>
    </row>
    <row r="6" spans="1:12" ht="13.15" customHeight="1" x14ac:dyDescent="0.2">
      <c r="A6" s="35" t="s">
        <v>94</v>
      </c>
      <c r="B6" s="275" t="s">
        <v>92</v>
      </c>
      <c r="C6" s="285" t="s">
        <v>119</v>
      </c>
      <c r="D6" s="257" t="s">
        <v>22</v>
      </c>
      <c r="E6" s="277"/>
      <c r="F6" s="263" t="s">
        <v>217</v>
      </c>
      <c r="G6" s="263" t="s">
        <v>129</v>
      </c>
      <c r="H6" s="283"/>
    </row>
    <row r="7" spans="1:12" ht="13.15" customHeight="1" x14ac:dyDescent="0.2">
      <c r="A7" s="35" t="s">
        <v>16</v>
      </c>
      <c r="B7" s="264"/>
      <c r="C7" s="264"/>
      <c r="D7" s="285" t="s">
        <v>130</v>
      </c>
      <c r="E7" s="227" t="s">
        <v>135</v>
      </c>
      <c r="F7" s="264"/>
      <c r="G7" s="264"/>
      <c r="H7" s="283"/>
    </row>
    <row r="8" spans="1:12" ht="13.15" customHeight="1" x14ac:dyDescent="0.2">
      <c r="A8" s="35" t="s">
        <v>101</v>
      </c>
      <c r="B8" s="264"/>
      <c r="C8" s="264"/>
      <c r="D8" s="264"/>
      <c r="E8" s="131" t="s">
        <v>215</v>
      </c>
      <c r="F8" s="264"/>
      <c r="G8" s="264"/>
      <c r="H8" s="283"/>
      <c r="J8" s="130"/>
      <c r="K8" s="131"/>
      <c r="L8" s="130"/>
    </row>
    <row r="9" spans="1:12" ht="13.5" x14ac:dyDescent="0.2">
      <c r="A9" s="35"/>
      <c r="B9" s="83"/>
      <c r="C9" s="265"/>
      <c r="D9" s="265"/>
      <c r="E9" s="131" t="s">
        <v>216</v>
      </c>
      <c r="F9" s="265"/>
      <c r="G9" s="265"/>
      <c r="H9" s="284"/>
      <c r="J9" s="130"/>
      <c r="K9" s="131"/>
      <c r="L9" s="130"/>
    </row>
    <row r="10" spans="1:12" ht="15" customHeight="1" x14ac:dyDescent="0.2">
      <c r="A10" s="83"/>
      <c r="B10" s="38" t="s">
        <v>68</v>
      </c>
      <c r="C10" s="257" t="s">
        <v>69</v>
      </c>
      <c r="D10" s="258"/>
      <c r="E10" s="258"/>
      <c r="F10" s="258"/>
      <c r="G10" s="277"/>
      <c r="H10" s="132" t="s">
        <v>51</v>
      </c>
      <c r="J10" s="130"/>
      <c r="K10" s="131"/>
      <c r="L10" s="130"/>
    </row>
    <row r="11" spans="1:12" ht="10.9" customHeight="1" x14ac:dyDescent="0.2">
      <c r="A11" s="224"/>
      <c r="B11" s="224"/>
      <c r="C11" s="224"/>
      <c r="D11" s="224"/>
      <c r="E11" s="224"/>
      <c r="F11" s="224"/>
      <c r="G11" s="224"/>
      <c r="H11" s="131"/>
      <c r="J11" s="130"/>
      <c r="K11" s="130"/>
      <c r="L11" s="130"/>
    </row>
    <row r="12" spans="1:12" s="4" customFormat="1" ht="17.45" customHeight="1" x14ac:dyDescent="0.2">
      <c r="A12" s="271" t="s">
        <v>109</v>
      </c>
      <c r="B12" s="271"/>
      <c r="C12" s="271"/>
      <c r="D12" s="271"/>
      <c r="E12" s="271"/>
      <c r="F12" s="271"/>
      <c r="G12" s="271"/>
      <c r="H12" s="271"/>
    </row>
    <row r="13" spans="1:12" s="4" customFormat="1" ht="10.9" customHeight="1" x14ac:dyDescent="0.2">
      <c r="A13" s="86"/>
      <c r="B13" s="229"/>
      <c r="C13" s="229"/>
      <c r="D13" s="229"/>
      <c r="E13" s="229"/>
      <c r="F13" s="229"/>
      <c r="G13" s="229"/>
      <c r="H13" s="133"/>
    </row>
    <row r="14" spans="1:12" ht="18" customHeight="1" x14ac:dyDescent="0.2">
      <c r="A14" s="87">
        <v>2008</v>
      </c>
      <c r="B14" s="107">
        <v>78</v>
      </c>
      <c r="C14" s="153">
        <v>4737929</v>
      </c>
      <c r="D14" s="153">
        <v>4732270</v>
      </c>
      <c r="E14" s="153">
        <v>4535498</v>
      </c>
      <c r="F14" s="153">
        <v>1211</v>
      </c>
      <c r="G14" s="153">
        <v>4448</v>
      </c>
      <c r="H14" s="135">
        <v>1261602.2394028259</v>
      </c>
    </row>
    <row r="15" spans="1:12" ht="18" customHeight="1" x14ac:dyDescent="0.2">
      <c r="A15" s="87">
        <v>2009</v>
      </c>
      <c r="B15" s="107">
        <v>79</v>
      </c>
      <c r="C15" s="153">
        <v>4713150</v>
      </c>
      <c r="D15" s="153">
        <v>4713706</v>
      </c>
      <c r="E15" s="153">
        <v>4575384</v>
      </c>
      <c r="F15" s="230" t="s">
        <v>131</v>
      </c>
      <c r="G15" s="230" t="s">
        <v>131</v>
      </c>
      <c r="H15" s="135">
        <v>1253645.2127659575</v>
      </c>
    </row>
    <row r="16" spans="1:12" ht="18" customHeight="1" x14ac:dyDescent="0.2">
      <c r="A16" s="87">
        <v>2010</v>
      </c>
      <c r="B16" s="107">
        <v>77</v>
      </c>
      <c r="C16" s="153">
        <v>4473495</v>
      </c>
      <c r="D16" s="153">
        <v>4456775</v>
      </c>
      <c r="E16" s="153">
        <v>4285413</v>
      </c>
      <c r="F16" s="230" t="s">
        <v>131</v>
      </c>
      <c r="G16" s="230" t="s">
        <v>131</v>
      </c>
      <c r="H16" s="135">
        <v>1188473.3333333333</v>
      </c>
    </row>
    <row r="17" spans="1:11" ht="18" customHeight="1" x14ac:dyDescent="0.2">
      <c r="A17" s="87">
        <v>2011</v>
      </c>
      <c r="B17" s="107">
        <v>77</v>
      </c>
      <c r="C17" s="153">
        <v>4181940</v>
      </c>
      <c r="D17" s="153">
        <v>4164160</v>
      </c>
      <c r="E17" s="153">
        <v>3980207</v>
      </c>
      <c r="F17" s="230" t="s">
        <v>131</v>
      </c>
      <c r="G17" s="230" t="s">
        <v>131</v>
      </c>
      <c r="H17" s="231">
        <v>1079077.4812127494</v>
      </c>
    </row>
    <row r="18" spans="1:11" ht="18" customHeight="1" x14ac:dyDescent="0.2">
      <c r="A18" s="87">
        <v>2012</v>
      </c>
      <c r="B18" s="107">
        <v>73</v>
      </c>
      <c r="C18" s="153">
        <v>3868400</v>
      </c>
      <c r="D18" s="153">
        <v>3817222</v>
      </c>
      <c r="E18" s="153">
        <v>3490233</v>
      </c>
      <c r="F18" s="153">
        <v>45384</v>
      </c>
      <c r="G18" s="153">
        <v>5794</v>
      </c>
      <c r="H18" s="135">
        <v>1005855.5994729907</v>
      </c>
    </row>
    <row r="19" spans="1:11" ht="18" customHeight="1" x14ac:dyDescent="0.2">
      <c r="A19" s="87">
        <v>2013</v>
      </c>
      <c r="B19" s="107">
        <v>72</v>
      </c>
      <c r="C19" s="153">
        <v>4015562</v>
      </c>
      <c r="D19" s="153">
        <v>3999674</v>
      </c>
      <c r="E19" s="153">
        <v>3647412</v>
      </c>
      <c r="F19" s="153">
        <v>9176</v>
      </c>
      <c r="G19" s="153">
        <v>6713</v>
      </c>
      <c r="H19" s="135">
        <v>1037259.8547717842</v>
      </c>
    </row>
    <row r="20" spans="1:11" ht="18" customHeight="1" x14ac:dyDescent="0.2">
      <c r="A20" s="87">
        <v>2014</v>
      </c>
      <c r="B20" s="107">
        <v>79</v>
      </c>
      <c r="C20" s="153">
        <v>3813553</v>
      </c>
      <c r="D20" s="153">
        <v>3859881</v>
      </c>
      <c r="E20" s="153">
        <v>3455152</v>
      </c>
      <c r="F20" s="153">
        <v>-53777</v>
      </c>
      <c r="G20" s="153">
        <v>7450</v>
      </c>
      <c r="H20" s="135">
        <v>1001006.4834024896</v>
      </c>
    </row>
    <row r="21" spans="1:11" ht="18" customHeight="1" x14ac:dyDescent="0.2">
      <c r="A21" s="87">
        <v>2015</v>
      </c>
      <c r="B21" s="107">
        <v>78</v>
      </c>
      <c r="C21" s="153">
        <v>3827662</v>
      </c>
      <c r="D21" s="153">
        <v>3824640</v>
      </c>
      <c r="E21" s="153">
        <v>3433484</v>
      </c>
      <c r="F21" s="232">
        <v>-2017</v>
      </c>
      <c r="G21" s="153">
        <v>5039</v>
      </c>
      <c r="H21" s="135">
        <v>991867.21991701249</v>
      </c>
    </row>
    <row r="22" spans="1:11" ht="18" customHeight="1" x14ac:dyDescent="0.2">
      <c r="A22" s="87">
        <v>2016</v>
      </c>
      <c r="B22" s="107">
        <v>78</v>
      </c>
      <c r="C22" s="153">
        <v>3944522</v>
      </c>
      <c r="D22" s="153">
        <v>3939265</v>
      </c>
      <c r="E22" s="153">
        <v>3515712</v>
      </c>
      <c r="F22" s="232">
        <v>1163</v>
      </c>
      <c r="G22" s="153">
        <v>4095</v>
      </c>
      <c r="H22" s="135">
        <v>1033679.7693920335</v>
      </c>
    </row>
    <row r="23" spans="1:11" ht="18" customHeight="1" x14ac:dyDescent="0.2">
      <c r="A23" s="91">
        <v>2017</v>
      </c>
      <c r="B23" s="233">
        <v>79</v>
      </c>
      <c r="C23" s="229">
        <v>4126145</v>
      </c>
      <c r="D23" s="229">
        <v>4116486</v>
      </c>
      <c r="E23" s="229">
        <v>3674825</v>
      </c>
      <c r="F23" s="234">
        <v>1070</v>
      </c>
      <c r="G23" s="229">
        <v>8589</v>
      </c>
      <c r="H23" s="133">
        <f>D23/3986*1000</f>
        <v>1032736.0762669343</v>
      </c>
    </row>
    <row r="24" spans="1:11" ht="18" customHeight="1" x14ac:dyDescent="0.2">
      <c r="A24" s="34" t="s">
        <v>110</v>
      </c>
      <c r="B24" s="235"/>
      <c r="C24" s="123"/>
      <c r="D24" s="123"/>
      <c r="E24" s="123"/>
      <c r="F24" s="123"/>
      <c r="G24" s="123"/>
      <c r="H24" s="137"/>
    </row>
    <row r="25" spans="1:11" s="236" customFormat="1" ht="18" customHeight="1" x14ac:dyDescent="0.2">
      <c r="A25" s="34" t="s">
        <v>111</v>
      </c>
      <c r="B25" s="107">
        <v>41</v>
      </c>
      <c r="C25" s="153">
        <v>349622</v>
      </c>
      <c r="D25" s="153">
        <v>349562</v>
      </c>
      <c r="E25" s="153">
        <v>339226</v>
      </c>
      <c r="F25" s="230" t="s">
        <v>131</v>
      </c>
      <c r="G25" s="230" t="s">
        <v>131</v>
      </c>
      <c r="H25" s="135">
        <f>D25/230*1000</f>
        <v>1519834.7826086956</v>
      </c>
      <c r="J25" s="48"/>
    </row>
    <row r="26" spans="1:11" ht="18" customHeight="1" x14ac:dyDescent="0.2">
      <c r="A26" s="34" t="s">
        <v>112</v>
      </c>
      <c r="B26" s="107">
        <v>38</v>
      </c>
      <c r="C26" s="153">
        <v>3776523</v>
      </c>
      <c r="D26" s="153">
        <v>3766924</v>
      </c>
      <c r="E26" s="153">
        <v>3335598</v>
      </c>
      <c r="F26" s="230" t="s">
        <v>131</v>
      </c>
      <c r="G26" s="230" t="s">
        <v>131</v>
      </c>
      <c r="H26" s="135">
        <f>D26/3756*1000</f>
        <v>1002908.4132055378</v>
      </c>
      <c r="K26" s="231"/>
    </row>
    <row r="27" spans="1:11" ht="10.9" customHeight="1" x14ac:dyDescent="0.2">
      <c r="F27" s="230"/>
      <c r="G27" s="230"/>
      <c r="H27" s="138"/>
    </row>
    <row r="28" spans="1:11" ht="17.45" customHeight="1" x14ac:dyDescent="0.2">
      <c r="A28" s="272" t="s">
        <v>113</v>
      </c>
      <c r="B28" s="272"/>
      <c r="C28" s="272"/>
      <c r="D28" s="272"/>
      <c r="E28" s="272"/>
      <c r="F28" s="272"/>
      <c r="G28" s="272"/>
      <c r="H28" s="272"/>
    </row>
    <row r="29" spans="1:11" ht="17.45" customHeight="1" x14ac:dyDescent="0.2">
      <c r="A29" s="272" t="s">
        <v>114</v>
      </c>
      <c r="B29" s="272"/>
      <c r="C29" s="272"/>
      <c r="D29" s="272"/>
      <c r="E29" s="272"/>
      <c r="F29" s="272"/>
      <c r="G29" s="272"/>
      <c r="H29" s="272"/>
    </row>
    <row r="30" spans="1:11" ht="10.9" customHeight="1" x14ac:dyDescent="0.2">
      <c r="A30" s="97"/>
      <c r="B30" s="93"/>
      <c r="C30" s="93"/>
      <c r="D30" s="93"/>
      <c r="E30" s="93"/>
      <c r="F30" s="93"/>
      <c r="G30" s="93"/>
      <c r="H30" s="140"/>
    </row>
    <row r="31" spans="1:11" ht="18" customHeight="1" x14ac:dyDescent="0.2">
      <c r="A31" s="87">
        <v>2008</v>
      </c>
      <c r="B31" s="88">
        <v>129</v>
      </c>
      <c r="C31" s="89">
        <v>966642</v>
      </c>
      <c r="D31" s="89">
        <v>961294</v>
      </c>
      <c r="E31" s="89">
        <v>876163</v>
      </c>
      <c r="F31" s="89">
        <v>111</v>
      </c>
      <c r="G31" s="89">
        <v>5237</v>
      </c>
      <c r="H31" s="141">
        <v>180558.60255447033</v>
      </c>
    </row>
    <row r="32" spans="1:11" ht="18" customHeight="1" x14ac:dyDescent="0.2">
      <c r="A32" s="87">
        <v>2009</v>
      </c>
      <c r="B32" s="88">
        <v>139</v>
      </c>
      <c r="C32" s="89">
        <v>938506</v>
      </c>
      <c r="D32" s="89">
        <v>932379</v>
      </c>
      <c r="E32" s="89">
        <v>866202</v>
      </c>
      <c r="F32" s="89">
        <v>1036</v>
      </c>
      <c r="G32" s="89">
        <v>5091</v>
      </c>
      <c r="H32" s="141">
        <v>172311.77231565327</v>
      </c>
    </row>
    <row r="33" spans="1:10" ht="18" customHeight="1" x14ac:dyDescent="0.2">
      <c r="A33" s="87">
        <v>2010</v>
      </c>
      <c r="B33" s="88">
        <v>159</v>
      </c>
      <c r="C33" s="89">
        <v>1083248</v>
      </c>
      <c r="D33" s="89">
        <v>1079367</v>
      </c>
      <c r="E33" s="89">
        <v>996154</v>
      </c>
      <c r="F33" s="232">
        <v>-2220</v>
      </c>
      <c r="G33" s="89">
        <v>6101</v>
      </c>
      <c r="H33" s="141">
        <v>176280.74473297404</v>
      </c>
    </row>
    <row r="34" spans="1:10" ht="18" customHeight="1" x14ac:dyDescent="0.2">
      <c r="A34" s="87">
        <v>2011</v>
      </c>
      <c r="B34" s="88">
        <v>194</v>
      </c>
      <c r="C34" s="89">
        <v>1227841</v>
      </c>
      <c r="D34" s="89">
        <v>1219373</v>
      </c>
      <c r="E34" s="89">
        <v>1122431</v>
      </c>
      <c r="F34" s="232">
        <v>1550</v>
      </c>
      <c r="G34" s="89">
        <v>6918</v>
      </c>
      <c r="H34" s="141">
        <v>184446.07472394494</v>
      </c>
    </row>
    <row r="35" spans="1:10" ht="18" customHeight="1" x14ac:dyDescent="0.2">
      <c r="A35" s="87">
        <v>2012</v>
      </c>
      <c r="B35" s="88">
        <v>202</v>
      </c>
      <c r="C35" s="89">
        <v>1262115</v>
      </c>
      <c r="D35" s="89">
        <v>1253687</v>
      </c>
      <c r="E35" s="89">
        <v>1164615</v>
      </c>
      <c r="F35" s="232">
        <v>2373</v>
      </c>
      <c r="G35" s="89">
        <v>6055</v>
      </c>
      <c r="H35" s="141">
        <v>188808.28313253011</v>
      </c>
    </row>
    <row r="36" spans="1:10" ht="18" customHeight="1" x14ac:dyDescent="0.2">
      <c r="A36" s="87">
        <v>2013</v>
      </c>
      <c r="B36" s="88">
        <v>195</v>
      </c>
      <c r="C36" s="89">
        <v>1225385</v>
      </c>
      <c r="D36" s="89">
        <v>1218182</v>
      </c>
      <c r="E36" s="89">
        <v>1106574</v>
      </c>
      <c r="F36" s="232">
        <v>1256</v>
      </c>
      <c r="G36" s="89">
        <v>5947</v>
      </c>
      <c r="H36" s="141">
        <v>182663.36782126257</v>
      </c>
      <c r="J36" s="93"/>
    </row>
    <row r="37" spans="1:10" ht="18" customHeight="1" x14ac:dyDescent="0.2">
      <c r="A37" s="87">
        <v>2014</v>
      </c>
      <c r="B37" s="88">
        <v>197</v>
      </c>
      <c r="C37" s="89">
        <v>1325057</v>
      </c>
      <c r="D37" s="89">
        <v>1314736</v>
      </c>
      <c r="E37" s="89">
        <v>1174854</v>
      </c>
      <c r="F37" s="237">
        <v>-956</v>
      </c>
      <c r="G37" s="89">
        <v>11276</v>
      </c>
      <c r="H37" s="141">
        <v>185513.75758430929</v>
      </c>
      <c r="J37" s="89"/>
    </row>
    <row r="38" spans="1:10" ht="18" customHeight="1" x14ac:dyDescent="0.2">
      <c r="A38" s="87">
        <v>2015</v>
      </c>
      <c r="B38" s="88">
        <v>211</v>
      </c>
      <c r="C38" s="89">
        <v>1387221</v>
      </c>
      <c r="D38" s="89">
        <v>1380858</v>
      </c>
      <c r="E38" s="89">
        <v>1251288</v>
      </c>
      <c r="F38" s="232">
        <v>-2273</v>
      </c>
      <c r="G38" s="89">
        <v>8637</v>
      </c>
      <c r="H38" s="141">
        <v>182749.86765484384</v>
      </c>
      <c r="J38" s="89"/>
    </row>
    <row r="39" spans="1:10" ht="18" customHeight="1" x14ac:dyDescent="0.2">
      <c r="A39" s="87">
        <v>2016</v>
      </c>
      <c r="B39" s="88">
        <v>204</v>
      </c>
      <c r="C39" s="89">
        <v>1395591</v>
      </c>
      <c r="D39" s="89">
        <v>1386810</v>
      </c>
      <c r="E39" s="89">
        <v>1247190</v>
      </c>
      <c r="F39" s="232">
        <v>482</v>
      </c>
      <c r="G39" s="89">
        <v>8300</v>
      </c>
      <c r="H39" s="141">
        <v>191649.40950288382</v>
      </c>
      <c r="J39" s="93"/>
    </row>
    <row r="40" spans="1:10" ht="18" customHeight="1" x14ac:dyDescent="0.2">
      <c r="A40" s="91">
        <v>2017</v>
      </c>
      <c r="B40" s="92">
        <v>203</v>
      </c>
      <c r="C40" s="93">
        <v>1422085</v>
      </c>
      <c r="D40" s="93">
        <v>1409569</v>
      </c>
      <c r="E40" s="93">
        <v>1293119</v>
      </c>
      <c r="F40" s="234">
        <v>3269</v>
      </c>
      <c r="G40" s="93">
        <v>9248</v>
      </c>
      <c r="H40" s="140">
        <f>D40/7189*1000</f>
        <v>196073.02823758518</v>
      </c>
      <c r="J40" s="93"/>
    </row>
    <row r="41" spans="1:10" ht="18" customHeight="1" x14ac:dyDescent="0.2">
      <c r="A41" s="34" t="s">
        <v>110</v>
      </c>
      <c r="B41" s="197"/>
      <c r="F41" s="232"/>
      <c r="H41" s="138"/>
    </row>
    <row r="42" spans="1:10" ht="18" customHeight="1" x14ac:dyDescent="0.2">
      <c r="A42" s="34" t="s">
        <v>111</v>
      </c>
      <c r="B42" s="88">
        <v>95</v>
      </c>
      <c r="C42" s="89">
        <v>222676</v>
      </c>
      <c r="D42" s="89">
        <v>222074</v>
      </c>
      <c r="E42" s="89">
        <v>201133</v>
      </c>
      <c r="F42" s="232">
        <v>-50</v>
      </c>
      <c r="G42" s="89">
        <v>652</v>
      </c>
      <c r="H42" s="141">
        <f>D42/897*1000</f>
        <v>247574.13600891863</v>
      </c>
      <c r="J42" s="89"/>
    </row>
    <row r="43" spans="1:10" ht="18" customHeight="1" x14ac:dyDescent="0.2">
      <c r="A43" s="34" t="s">
        <v>112</v>
      </c>
      <c r="B43" s="88">
        <v>108</v>
      </c>
      <c r="C43" s="89">
        <v>1199409</v>
      </c>
      <c r="D43" s="89">
        <v>1187494</v>
      </c>
      <c r="E43" s="89">
        <v>1091985</v>
      </c>
      <c r="F43" s="232">
        <v>3319</v>
      </c>
      <c r="G43" s="89">
        <v>8596</v>
      </c>
      <c r="H43" s="141">
        <f>D43/6292*1000</f>
        <v>188730.76923076922</v>
      </c>
      <c r="J43" s="89"/>
    </row>
    <row r="44" spans="1:10" ht="13.15" customHeight="1" x14ac:dyDescent="0.2">
      <c r="A44" s="238"/>
      <c r="B44" s="89"/>
      <c r="C44" s="89"/>
      <c r="D44" s="89"/>
      <c r="E44" s="89"/>
      <c r="F44" s="232"/>
      <c r="G44" s="89"/>
      <c r="H44" s="141"/>
      <c r="J44" s="89"/>
    </row>
    <row r="45" spans="1:10" ht="13.15" customHeight="1" x14ac:dyDescent="0.2">
      <c r="A45" s="238"/>
      <c r="B45" s="89"/>
      <c r="C45" s="89"/>
      <c r="D45" s="89"/>
      <c r="E45" s="89"/>
      <c r="F45" s="232"/>
      <c r="G45" s="89"/>
      <c r="H45" s="141"/>
      <c r="J45" s="89"/>
    </row>
    <row r="46" spans="1:10" ht="15.6" customHeight="1" x14ac:dyDescent="0.2">
      <c r="A46" s="4" t="s">
        <v>218</v>
      </c>
      <c r="B46" s="114"/>
      <c r="C46" s="114"/>
      <c r="D46" s="114"/>
      <c r="E46" s="114"/>
      <c r="F46" s="114"/>
      <c r="G46" s="114"/>
      <c r="H46" s="143"/>
    </row>
    <row r="47" spans="1:10" ht="14.45" customHeight="1" x14ac:dyDescent="0.2">
      <c r="A47" s="4" t="s">
        <v>219</v>
      </c>
    </row>
  </sheetData>
  <mergeCells count="13">
    <mergeCell ref="C10:G10"/>
    <mergeCell ref="A12:H12"/>
    <mergeCell ref="A28:H28"/>
    <mergeCell ref="A29:H29"/>
    <mergeCell ref="A1:H1"/>
    <mergeCell ref="C5:G5"/>
    <mergeCell ref="H5:H9"/>
    <mergeCell ref="B6:B8"/>
    <mergeCell ref="C6:C9"/>
    <mergeCell ref="D6:E6"/>
    <mergeCell ref="F6:F9"/>
    <mergeCell ref="G6:G9"/>
    <mergeCell ref="D7:D9"/>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workbookViewId="0">
      <selection sqref="A1:H1"/>
    </sheetView>
  </sheetViews>
  <sheetFormatPr baseColWidth="10" defaultColWidth="11.42578125" defaultRowHeight="14.45" customHeight="1" x14ac:dyDescent="0.2"/>
  <cols>
    <col min="1" max="1" width="22" style="48" customWidth="1"/>
    <col min="2" max="2" width="6.7109375" style="48" customWidth="1"/>
    <col min="3" max="7" width="9.28515625" style="48" customWidth="1"/>
    <col min="8" max="8" width="9.28515625" style="142" customWidth="1"/>
    <col min="9" max="9" width="12" style="48" customWidth="1"/>
    <col min="10" max="256" width="11.42578125" style="48"/>
    <col min="257" max="257" width="25.7109375" style="48" customWidth="1"/>
    <col min="258" max="258" width="8.7109375" style="48" customWidth="1"/>
    <col min="259" max="264" width="10.42578125" style="48" customWidth="1"/>
    <col min="265" max="265" width="0" style="48" hidden="1" customWidth="1"/>
    <col min="266" max="512" width="11.42578125" style="48"/>
    <col min="513" max="513" width="25.7109375" style="48" customWidth="1"/>
    <col min="514" max="514" width="8.7109375" style="48" customWidth="1"/>
    <col min="515" max="520" width="10.42578125" style="48" customWidth="1"/>
    <col min="521" max="521" width="0" style="48" hidden="1" customWidth="1"/>
    <col min="522" max="768" width="11.42578125" style="48"/>
    <col min="769" max="769" width="25.7109375" style="48" customWidth="1"/>
    <col min="770" max="770" width="8.7109375" style="48" customWidth="1"/>
    <col min="771" max="776" width="10.42578125" style="48" customWidth="1"/>
    <col min="777" max="777" width="0" style="48" hidden="1" customWidth="1"/>
    <col min="778" max="1024" width="11.42578125" style="48"/>
    <col min="1025" max="1025" width="25.7109375" style="48" customWidth="1"/>
    <col min="1026" max="1026" width="8.7109375" style="48" customWidth="1"/>
    <col min="1027" max="1032" width="10.42578125" style="48" customWidth="1"/>
    <col min="1033" max="1033" width="0" style="48" hidden="1" customWidth="1"/>
    <col min="1034" max="1280" width="11.42578125" style="48"/>
    <col min="1281" max="1281" width="25.7109375" style="48" customWidth="1"/>
    <col min="1282" max="1282" width="8.7109375" style="48" customWidth="1"/>
    <col min="1283" max="1288" width="10.42578125" style="48" customWidth="1"/>
    <col min="1289" max="1289" width="0" style="48" hidden="1" customWidth="1"/>
    <col min="1290" max="1536" width="11.42578125" style="48"/>
    <col min="1537" max="1537" width="25.7109375" style="48" customWidth="1"/>
    <col min="1538" max="1538" width="8.7109375" style="48" customWidth="1"/>
    <col min="1539" max="1544" width="10.42578125" style="48" customWidth="1"/>
    <col min="1545" max="1545" width="0" style="48" hidden="1" customWidth="1"/>
    <col min="1546" max="1792" width="11.42578125" style="48"/>
    <col min="1793" max="1793" width="25.7109375" style="48" customWidth="1"/>
    <col min="1794" max="1794" width="8.7109375" style="48" customWidth="1"/>
    <col min="1795" max="1800" width="10.42578125" style="48" customWidth="1"/>
    <col min="1801" max="1801" width="0" style="48" hidden="1" customWidth="1"/>
    <col min="1802" max="2048" width="11.42578125" style="48"/>
    <col min="2049" max="2049" width="25.7109375" style="48" customWidth="1"/>
    <col min="2050" max="2050" width="8.7109375" style="48" customWidth="1"/>
    <col min="2051" max="2056" width="10.42578125" style="48" customWidth="1"/>
    <col min="2057" max="2057" width="0" style="48" hidden="1" customWidth="1"/>
    <col min="2058" max="2304" width="11.42578125" style="48"/>
    <col min="2305" max="2305" width="25.7109375" style="48" customWidth="1"/>
    <col min="2306" max="2306" width="8.7109375" style="48" customWidth="1"/>
    <col min="2307" max="2312" width="10.42578125" style="48" customWidth="1"/>
    <col min="2313" max="2313" width="0" style="48" hidden="1" customWidth="1"/>
    <col min="2314" max="2560" width="11.42578125" style="48"/>
    <col min="2561" max="2561" width="25.7109375" style="48" customWidth="1"/>
    <col min="2562" max="2562" width="8.7109375" style="48" customWidth="1"/>
    <col min="2563" max="2568" width="10.42578125" style="48" customWidth="1"/>
    <col min="2569" max="2569" width="0" style="48" hidden="1" customWidth="1"/>
    <col min="2570" max="2816" width="11.42578125" style="48"/>
    <col min="2817" max="2817" width="25.7109375" style="48" customWidth="1"/>
    <col min="2818" max="2818" width="8.7109375" style="48" customWidth="1"/>
    <col min="2819" max="2824" width="10.42578125" style="48" customWidth="1"/>
    <col min="2825" max="2825" width="0" style="48" hidden="1" customWidth="1"/>
    <col min="2826" max="3072" width="11.42578125" style="48"/>
    <col min="3073" max="3073" width="25.7109375" style="48" customWidth="1"/>
    <col min="3074" max="3074" width="8.7109375" style="48" customWidth="1"/>
    <col min="3075" max="3080" width="10.42578125" style="48" customWidth="1"/>
    <col min="3081" max="3081" width="0" style="48" hidden="1" customWidth="1"/>
    <col min="3082" max="3328" width="11.42578125" style="48"/>
    <col min="3329" max="3329" width="25.7109375" style="48" customWidth="1"/>
    <col min="3330" max="3330" width="8.7109375" style="48" customWidth="1"/>
    <col min="3331" max="3336" width="10.42578125" style="48" customWidth="1"/>
    <col min="3337" max="3337" width="0" style="48" hidden="1" customWidth="1"/>
    <col min="3338" max="3584" width="11.42578125" style="48"/>
    <col min="3585" max="3585" width="25.7109375" style="48" customWidth="1"/>
    <col min="3586" max="3586" width="8.7109375" style="48" customWidth="1"/>
    <col min="3587" max="3592" width="10.42578125" style="48" customWidth="1"/>
    <col min="3593" max="3593" width="0" style="48" hidden="1" customWidth="1"/>
    <col min="3594" max="3840" width="11.42578125" style="48"/>
    <col min="3841" max="3841" width="25.7109375" style="48" customWidth="1"/>
    <col min="3842" max="3842" width="8.7109375" style="48" customWidth="1"/>
    <col min="3843" max="3848" width="10.42578125" style="48" customWidth="1"/>
    <col min="3849" max="3849" width="0" style="48" hidden="1" customWidth="1"/>
    <col min="3850" max="4096" width="11.42578125" style="48"/>
    <col min="4097" max="4097" width="25.7109375" style="48" customWidth="1"/>
    <col min="4098" max="4098" width="8.7109375" style="48" customWidth="1"/>
    <col min="4099" max="4104" width="10.42578125" style="48" customWidth="1"/>
    <col min="4105" max="4105" width="0" style="48" hidden="1" customWidth="1"/>
    <col min="4106" max="4352" width="11.42578125" style="48"/>
    <col min="4353" max="4353" width="25.7109375" style="48" customWidth="1"/>
    <col min="4354" max="4354" width="8.7109375" style="48" customWidth="1"/>
    <col min="4355" max="4360" width="10.42578125" style="48" customWidth="1"/>
    <col min="4361" max="4361" width="0" style="48" hidden="1" customWidth="1"/>
    <col min="4362" max="4608" width="11.42578125" style="48"/>
    <col min="4609" max="4609" width="25.7109375" style="48" customWidth="1"/>
    <col min="4610" max="4610" width="8.7109375" style="48" customWidth="1"/>
    <col min="4611" max="4616" width="10.42578125" style="48" customWidth="1"/>
    <col min="4617" max="4617" width="0" style="48" hidden="1" customWidth="1"/>
    <col min="4618" max="4864" width="11.42578125" style="48"/>
    <col min="4865" max="4865" width="25.7109375" style="48" customWidth="1"/>
    <col min="4866" max="4866" width="8.7109375" style="48" customWidth="1"/>
    <col min="4867" max="4872" width="10.42578125" style="48" customWidth="1"/>
    <col min="4873" max="4873" width="0" style="48" hidden="1" customWidth="1"/>
    <col min="4874" max="5120" width="11.42578125" style="48"/>
    <col min="5121" max="5121" width="25.7109375" style="48" customWidth="1"/>
    <col min="5122" max="5122" width="8.7109375" style="48" customWidth="1"/>
    <col min="5123" max="5128" width="10.42578125" style="48" customWidth="1"/>
    <col min="5129" max="5129" width="0" style="48" hidden="1" customWidth="1"/>
    <col min="5130" max="5376" width="11.42578125" style="48"/>
    <col min="5377" max="5377" width="25.7109375" style="48" customWidth="1"/>
    <col min="5378" max="5378" width="8.7109375" style="48" customWidth="1"/>
    <col min="5379" max="5384" width="10.42578125" style="48" customWidth="1"/>
    <col min="5385" max="5385" width="0" style="48" hidden="1" customWidth="1"/>
    <col min="5386" max="5632" width="11.42578125" style="48"/>
    <col min="5633" max="5633" width="25.7109375" style="48" customWidth="1"/>
    <col min="5634" max="5634" width="8.7109375" style="48" customWidth="1"/>
    <col min="5635" max="5640" width="10.42578125" style="48" customWidth="1"/>
    <col min="5641" max="5641" width="0" style="48" hidden="1" customWidth="1"/>
    <col min="5642" max="5888" width="11.42578125" style="48"/>
    <col min="5889" max="5889" width="25.7109375" style="48" customWidth="1"/>
    <col min="5890" max="5890" width="8.7109375" style="48" customWidth="1"/>
    <col min="5891" max="5896" width="10.42578125" style="48" customWidth="1"/>
    <col min="5897" max="5897" width="0" style="48" hidden="1" customWidth="1"/>
    <col min="5898" max="6144" width="11.42578125" style="48"/>
    <col min="6145" max="6145" width="25.7109375" style="48" customWidth="1"/>
    <col min="6146" max="6146" width="8.7109375" style="48" customWidth="1"/>
    <col min="6147" max="6152" width="10.42578125" style="48" customWidth="1"/>
    <col min="6153" max="6153" width="0" style="48" hidden="1" customWidth="1"/>
    <col min="6154" max="6400" width="11.42578125" style="48"/>
    <col min="6401" max="6401" width="25.7109375" style="48" customWidth="1"/>
    <col min="6402" max="6402" width="8.7109375" style="48" customWidth="1"/>
    <col min="6403" max="6408" width="10.42578125" style="48" customWidth="1"/>
    <col min="6409" max="6409" width="0" style="48" hidden="1" customWidth="1"/>
    <col min="6410" max="6656" width="11.42578125" style="48"/>
    <col min="6657" max="6657" width="25.7109375" style="48" customWidth="1"/>
    <col min="6658" max="6658" width="8.7109375" style="48" customWidth="1"/>
    <col min="6659" max="6664" width="10.42578125" style="48" customWidth="1"/>
    <col min="6665" max="6665" width="0" style="48" hidden="1" customWidth="1"/>
    <col min="6666" max="6912" width="11.42578125" style="48"/>
    <col min="6913" max="6913" width="25.7109375" style="48" customWidth="1"/>
    <col min="6914" max="6914" width="8.7109375" style="48" customWidth="1"/>
    <col min="6915" max="6920" width="10.42578125" style="48" customWidth="1"/>
    <col min="6921" max="6921" width="0" style="48" hidden="1" customWidth="1"/>
    <col min="6922" max="7168" width="11.42578125" style="48"/>
    <col min="7169" max="7169" width="25.7109375" style="48" customWidth="1"/>
    <col min="7170" max="7170" width="8.7109375" style="48" customWidth="1"/>
    <col min="7171" max="7176" width="10.42578125" style="48" customWidth="1"/>
    <col min="7177" max="7177" width="0" style="48" hidden="1" customWidth="1"/>
    <col min="7178" max="7424" width="11.42578125" style="48"/>
    <col min="7425" max="7425" width="25.7109375" style="48" customWidth="1"/>
    <col min="7426" max="7426" width="8.7109375" style="48" customWidth="1"/>
    <col min="7427" max="7432" width="10.42578125" style="48" customWidth="1"/>
    <col min="7433" max="7433" width="0" style="48" hidden="1" customWidth="1"/>
    <col min="7434" max="7680" width="11.42578125" style="48"/>
    <col min="7681" max="7681" width="25.7109375" style="48" customWidth="1"/>
    <col min="7682" max="7682" width="8.7109375" style="48" customWidth="1"/>
    <col min="7683" max="7688" width="10.42578125" style="48" customWidth="1"/>
    <col min="7689" max="7689" width="0" style="48" hidden="1" customWidth="1"/>
    <col min="7690" max="7936" width="11.42578125" style="48"/>
    <col min="7937" max="7937" width="25.7109375" style="48" customWidth="1"/>
    <col min="7938" max="7938" width="8.7109375" style="48" customWidth="1"/>
    <col min="7939" max="7944" width="10.42578125" style="48" customWidth="1"/>
    <col min="7945" max="7945" width="0" style="48" hidden="1" customWidth="1"/>
    <col min="7946" max="8192" width="11.42578125" style="48"/>
    <col min="8193" max="8193" width="25.7109375" style="48" customWidth="1"/>
    <col min="8194" max="8194" width="8.7109375" style="48" customWidth="1"/>
    <col min="8195" max="8200" width="10.42578125" style="48" customWidth="1"/>
    <col min="8201" max="8201" width="0" style="48" hidden="1" customWidth="1"/>
    <col min="8202" max="8448" width="11.42578125" style="48"/>
    <col min="8449" max="8449" width="25.7109375" style="48" customWidth="1"/>
    <col min="8450" max="8450" width="8.7109375" style="48" customWidth="1"/>
    <col min="8451" max="8456" width="10.42578125" style="48" customWidth="1"/>
    <col min="8457" max="8457" width="0" style="48" hidden="1" customWidth="1"/>
    <col min="8458" max="8704" width="11.42578125" style="48"/>
    <col min="8705" max="8705" width="25.7109375" style="48" customWidth="1"/>
    <col min="8706" max="8706" width="8.7109375" style="48" customWidth="1"/>
    <col min="8707" max="8712" width="10.42578125" style="48" customWidth="1"/>
    <col min="8713" max="8713" width="0" style="48" hidden="1" customWidth="1"/>
    <col min="8714" max="8960" width="11.42578125" style="48"/>
    <col min="8961" max="8961" width="25.7109375" style="48" customWidth="1"/>
    <col min="8962" max="8962" width="8.7109375" style="48" customWidth="1"/>
    <col min="8963" max="8968" width="10.42578125" style="48" customWidth="1"/>
    <col min="8969" max="8969" width="0" style="48" hidden="1" customWidth="1"/>
    <col min="8970" max="9216" width="11.42578125" style="48"/>
    <col min="9217" max="9217" width="25.7109375" style="48" customWidth="1"/>
    <col min="9218" max="9218" width="8.7109375" style="48" customWidth="1"/>
    <col min="9219" max="9224" width="10.42578125" style="48" customWidth="1"/>
    <col min="9225" max="9225" width="0" style="48" hidden="1" customWidth="1"/>
    <col min="9226" max="9472" width="11.42578125" style="48"/>
    <col min="9473" max="9473" width="25.7109375" style="48" customWidth="1"/>
    <col min="9474" max="9474" width="8.7109375" style="48" customWidth="1"/>
    <col min="9475" max="9480" width="10.42578125" style="48" customWidth="1"/>
    <col min="9481" max="9481" width="0" style="48" hidden="1" customWidth="1"/>
    <col min="9482" max="9728" width="11.42578125" style="48"/>
    <col min="9729" max="9729" width="25.7109375" style="48" customWidth="1"/>
    <col min="9730" max="9730" width="8.7109375" style="48" customWidth="1"/>
    <col min="9731" max="9736" width="10.42578125" style="48" customWidth="1"/>
    <col min="9737" max="9737" width="0" style="48" hidden="1" customWidth="1"/>
    <col min="9738" max="9984" width="11.42578125" style="48"/>
    <col min="9985" max="9985" width="25.7109375" style="48" customWidth="1"/>
    <col min="9986" max="9986" width="8.7109375" style="48" customWidth="1"/>
    <col min="9987" max="9992" width="10.42578125" style="48" customWidth="1"/>
    <col min="9993" max="9993" width="0" style="48" hidden="1" customWidth="1"/>
    <col min="9994" max="10240" width="11.42578125" style="48"/>
    <col min="10241" max="10241" width="25.7109375" style="48" customWidth="1"/>
    <col min="10242" max="10242" width="8.7109375" style="48" customWidth="1"/>
    <col min="10243" max="10248" width="10.42578125" style="48" customWidth="1"/>
    <col min="10249" max="10249" width="0" style="48" hidden="1" customWidth="1"/>
    <col min="10250" max="10496" width="11.42578125" style="48"/>
    <col min="10497" max="10497" width="25.7109375" style="48" customWidth="1"/>
    <col min="10498" max="10498" width="8.7109375" style="48" customWidth="1"/>
    <col min="10499" max="10504" width="10.42578125" style="48" customWidth="1"/>
    <col min="10505" max="10505" width="0" style="48" hidden="1" customWidth="1"/>
    <col min="10506" max="10752" width="11.42578125" style="48"/>
    <col min="10753" max="10753" width="25.7109375" style="48" customWidth="1"/>
    <col min="10754" max="10754" width="8.7109375" style="48" customWidth="1"/>
    <col min="10755" max="10760" width="10.42578125" style="48" customWidth="1"/>
    <col min="10761" max="10761" width="0" style="48" hidden="1" customWidth="1"/>
    <col min="10762" max="11008" width="11.42578125" style="48"/>
    <col min="11009" max="11009" width="25.7109375" style="48" customWidth="1"/>
    <col min="11010" max="11010" width="8.7109375" style="48" customWidth="1"/>
    <col min="11011" max="11016" width="10.42578125" style="48" customWidth="1"/>
    <col min="11017" max="11017" width="0" style="48" hidden="1" customWidth="1"/>
    <col min="11018" max="11264" width="11.42578125" style="48"/>
    <col min="11265" max="11265" width="25.7109375" style="48" customWidth="1"/>
    <col min="11266" max="11266" width="8.7109375" style="48" customWidth="1"/>
    <col min="11267" max="11272" width="10.42578125" style="48" customWidth="1"/>
    <col min="11273" max="11273" width="0" style="48" hidden="1" customWidth="1"/>
    <col min="11274" max="11520" width="11.42578125" style="48"/>
    <col min="11521" max="11521" width="25.7109375" style="48" customWidth="1"/>
    <col min="11522" max="11522" width="8.7109375" style="48" customWidth="1"/>
    <col min="11523" max="11528" width="10.42578125" style="48" customWidth="1"/>
    <col min="11529" max="11529" width="0" style="48" hidden="1" customWidth="1"/>
    <col min="11530" max="11776" width="11.42578125" style="48"/>
    <col min="11777" max="11777" width="25.7109375" style="48" customWidth="1"/>
    <col min="11778" max="11778" width="8.7109375" style="48" customWidth="1"/>
    <col min="11779" max="11784" width="10.42578125" style="48" customWidth="1"/>
    <col min="11785" max="11785" width="0" style="48" hidden="1" customWidth="1"/>
    <col min="11786" max="12032" width="11.42578125" style="48"/>
    <col min="12033" max="12033" width="25.7109375" style="48" customWidth="1"/>
    <col min="12034" max="12034" width="8.7109375" style="48" customWidth="1"/>
    <col min="12035" max="12040" width="10.42578125" style="48" customWidth="1"/>
    <col min="12041" max="12041" width="0" style="48" hidden="1" customWidth="1"/>
    <col min="12042" max="12288" width="11.42578125" style="48"/>
    <col min="12289" max="12289" width="25.7109375" style="48" customWidth="1"/>
    <col min="12290" max="12290" width="8.7109375" style="48" customWidth="1"/>
    <col min="12291" max="12296" width="10.42578125" style="48" customWidth="1"/>
    <col min="12297" max="12297" width="0" style="48" hidden="1" customWidth="1"/>
    <col min="12298" max="12544" width="11.42578125" style="48"/>
    <col min="12545" max="12545" width="25.7109375" style="48" customWidth="1"/>
    <col min="12546" max="12546" width="8.7109375" style="48" customWidth="1"/>
    <col min="12547" max="12552" width="10.42578125" style="48" customWidth="1"/>
    <col min="12553" max="12553" width="0" style="48" hidden="1" customWidth="1"/>
    <col min="12554" max="12800" width="11.42578125" style="48"/>
    <col min="12801" max="12801" width="25.7109375" style="48" customWidth="1"/>
    <col min="12802" max="12802" width="8.7109375" style="48" customWidth="1"/>
    <col min="12803" max="12808" width="10.42578125" style="48" customWidth="1"/>
    <col min="12809" max="12809" width="0" style="48" hidden="1" customWidth="1"/>
    <col min="12810" max="13056" width="11.42578125" style="48"/>
    <col min="13057" max="13057" width="25.7109375" style="48" customWidth="1"/>
    <col min="13058" max="13058" width="8.7109375" style="48" customWidth="1"/>
    <col min="13059" max="13064" width="10.42578125" style="48" customWidth="1"/>
    <col min="13065" max="13065" width="0" style="48" hidden="1" customWidth="1"/>
    <col min="13066" max="13312" width="11.42578125" style="48"/>
    <col min="13313" max="13313" width="25.7109375" style="48" customWidth="1"/>
    <col min="13314" max="13314" width="8.7109375" style="48" customWidth="1"/>
    <col min="13315" max="13320" width="10.42578125" style="48" customWidth="1"/>
    <col min="13321" max="13321" width="0" style="48" hidden="1" customWidth="1"/>
    <col min="13322" max="13568" width="11.42578125" style="48"/>
    <col min="13569" max="13569" width="25.7109375" style="48" customWidth="1"/>
    <col min="13570" max="13570" width="8.7109375" style="48" customWidth="1"/>
    <col min="13571" max="13576" width="10.42578125" style="48" customWidth="1"/>
    <col min="13577" max="13577" width="0" style="48" hidden="1" customWidth="1"/>
    <col min="13578" max="13824" width="11.42578125" style="48"/>
    <col min="13825" max="13825" width="25.7109375" style="48" customWidth="1"/>
    <col min="13826" max="13826" width="8.7109375" style="48" customWidth="1"/>
    <col min="13827" max="13832" width="10.42578125" style="48" customWidth="1"/>
    <col min="13833" max="13833" width="0" style="48" hidden="1" customWidth="1"/>
    <col min="13834" max="14080" width="11.42578125" style="48"/>
    <col min="14081" max="14081" width="25.7109375" style="48" customWidth="1"/>
    <col min="14082" max="14082" width="8.7109375" style="48" customWidth="1"/>
    <col min="14083" max="14088" width="10.42578125" style="48" customWidth="1"/>
    <col min="14089" max="14089" width="0" style="48" hidden="1" customWidth="1"/>
    <col min="14090" max="14336" width="11.42578125" style="48"/>
    <col min="14337" max="14337" width="25.7109375" style="48" customWidth="1"/>
    <col min="14338" max="14338" width="8.7109375" style="48" customWidth="1"/>
    <col min="14339" max="14344" width="10.42578125" style="48" customWidth="1"/>
    <col min="14345" max="14345" width="0" style="48" hidden="1" customWidth="1"/>
    <col min="14346" max="14592" width="11.42578125" style="48"/>
    <col min="14593" max="14593" width="25.7109375" style="48" customWidth="1"/>
    <col min="14594" max="14594" width="8.7109375" style="48" customWidth="1"/>
    <col min="14595" max="14600" width="10.42578125" style="48" customWidth="1"/>
    <col min="14601" max="14601" width="0" style="48" hidden="1" customWidth="1"/>
    <col min="14602" max="14848" width="11.42578125" style="48"/>
    <col min="14849" max="14849" width="25.7109375" style="48" customWidth="1"/>
    <col min="14850" max="14850" width="8.7109375" style="48" customWidth="1"/>
    <col min="14851" max="14856" width="10.42578125" style="48" customWidth="1"/>
    <col min="14857" max="14857" width="0" style="48" hidden="1" customWidth="1"/>
    <col min="14858" max="15104" width="11.42578125" style="48"/>
    <col min="15105" max="15105" width="25.7109375" style="48" customWidth="1"/>
    <col min="15106" max="15106" width="8.7109375" style="48" customWidth="1"/>
    <col min="15107" max="15112" width="10.42578125" style="48" customWidth="1"/>
    <col min="15113" max="15113" width="0" style="48" hidden="1" customWidth="1"/>
    <col min="15114" max="15360" width="11.42578125" style="48"/>
    <col min="15361" max="15361" width="25.7109375" style="48" customWidth="1"/>
    <col min="15362" max="15362" width="8.7109375" style="48" customWidth="1"/>
    <col min="15363" max="15368" width="10.42578125" style="48" customWidth="1"/>
    <col min="15369" max="15369" width="0" style="48" hidden="1" customWidth="1"/>
    <col min="15370" max="15616" width="11.42578125" style="48"/>
    <col min="15617" max="15617" width="25.7109375" style="48" customWidth="1"/>
    <col min="15618" max="15618" width="8.7109375" style="48" customWidth="1"/>
    <col min="15619" max="15624" width="10.42578125" style="48" customWidth="1"/>
    <col min="15625" max="15625" width="0" style="48" hidden="1" customWidth="1"/>
    <col min="15626" max="15872" width="11.42578125" style="48"/>
    <col min="15873" max="15873" width="25.7109375" style="48" customWidth="1"/>
    <col min="15874" max="15874" width="8.7109375" style="48" customWidth="1"/>
    <col min="15875" max="15880" width="10.42578125" style="48" customWidth="1"/>
    <col min="15881" max="15881" width="0" style="48" hidden="1" customWidth="1"/>
    <col min="15882" max="16128" width="11.42578125" style="48"/>
    <col min="16129" max="16129" width="25.7109375" style="48" customWidth="1"/>
    <col min="16130" max="16130" width="8.7109375" style="48" customWidth="1"/>
    <col min="16131" max="16136" width="10.42578125" style="48" customWidth="1"/>
    <col min="16137" max="16137" width="0" style="48" hidden="1" customWidth="1"/>
    <col min="16138" max="16384" width="11.42578125" style="48"/>
  </cols>
  <sheetData>
    <row r="1" spans="1:10" ht="18" customHeight="1" x14ac:dyDescent="0.2">
      <c r="A1" s="261" t="s">
        <v>132</v>
      </c>
      <c r="B1" s="261"/>
      <c r="C1" s="261"/>
      <c r="D1" s="261"/>
      <c r="E1" s="261"/>
      <c r="F1" s="261"/>
      <c r="G1" s="261"/>
      <c r="H1" s="261"/>
    </row>
    <row r="2" spans="1:10" ht="18" customHeight="1" x14ac:dyDescent="0.2">
      <c r="A2" s="144"/>
      <c r="B2" s="145"/>
      <c r="C2" s="145"/>
      <c r="D2" s="145"/>
      <c r="E2" s="145"/>
      <c r="F2" s="145"/>
      <c r="G2" s="145"/>
      <c r="H2" s="146"/>
      <c r="I2" s="147"/>
    </row>
    <row r="3" spans="1:10" ht="18" customHeight="1" x14ac:dyDescent="0.2">
      <c r="A3" s="274" t="s">
        <v>205</v>
      </c>
      <c r="B3" s="274"/>
      <c r="C3" s="274"/>
      <c r="D3" s="274"/>
      <c r="E3" s="274"/>
      <c r="F3" s="274"/>
      <c r="G3" s="274"/>
      <c r="H3" s="274"/>
    </row>
    <row r="4" spans="1:10" ht="18" customHeight="1" x14ac:dyDescent="0.2">
      <c r="A4" s="4"/>
      <c r="B4" s="4"/>
      <c r="C4" s="4"/>
      <c r="D4" s="4"/>
      <c r="E4" s="4"/>
      <c r="F4" s="4"/>
      <c r="G4" s="4"/>
      <c r="H4" s="148"/>
    </row>
    <row r="5" spans="1:10" ht="15" customHeight="1" x14ac:dyDescent="0.2">
      <c r="A5" s="74"/>
      <c r="B5" s="263" t="s">
        <v>92</v>
      </c>
      <c r="C5" s="278" t="s">
        <v>133</v>
      </c>
      <c r="D5" s="279"/>
      <c r="E5" s="279"/>
      <c r="F5" s="287"/>
      <c r="G5" s="257" t="s">
        <v>134</v>
      </c>
      <c r="H5" s="258"/>
    </row>
    <row r="6" spans="1:10" ht="15" customHeight="1" x14ac:dyDescent="0.2">
      <c r="A6" s="35" t="s">
        <v>94</v>
      </c>
      <c r="B6" s="264"/>
      <c r="C6" s="285" t="s">
        <v>119</v>
      </c>
      <c r="D6" s="257" t="s">
        <v>110</v>
      </c>
      <c r="E6" s="279"/>
      <c r="F6" s="277"/>
      <c r="G6" s="285" t="s">
        <v>119</v>
      </c>
      <c r="H6" s="149" t="s">
        <v>135</v>
      </c>
    </row>
    <row r="7" spans="1:10" ht="15" customHeight="1" x14ac:dyDescent="0.2">
      <c r="A7" s="35" t="s">
        <v>16</v>
      </c>
      <c r="B7" s="264"/>
      <c r="C7" s="264"/>
      <c r="D7" s="78" t="s">
        <v>136</v>
      </c>
      <c r="E7" s="288" t="s">
        <v>137</v>
      </c>
      <c r="F7" s="78" t="s">
        <v>138</v>
      </c>
      <c r="G7" s="264"/>
      <c r="H7" s="131" t="s">
        <v>139</v>
      </c>
    </row>
    <row r="8" spans="1:10" ht="15" customHeight="1" x14ac:dyDescent="0.2">
      <c r="A8" s="35" t="s">
        <v>101</v>
      </c>
      <c r="B8" s="264"/>
      <c r="C8" s="264"/>
      <c r="D8" s="76" t="s">
        <v>140</v>
      </c>
      <c r="E8" s="289"/>
      <c r="F8" s="150" t="s">
        <v>141</v>
      </c>
      <c r="G8" s="264"/>
      <c r="H8" s="151" t="s">
        <v>142</v>
      </c>
    </row>
    <row r="9" spans="1:10" ht="15" customHeight="1" x14ac:dyDescent="0.2">
      <c r="A9" s="80"/>
      <c r="B9" s="286"/>
      <c r="C9" s="265"/>
      <c r="D9" s="82" t="s">
        <v>143</v>
      </c>
      <c r="E9" s="290"/>
      <c r="F9" s="82" t="s">
        <v>124</v>
      </c>
      <c r="G9" s="265"/>
      <c r="H9" s="131" t="s">
        <v>144</v>
      </c>
    </row>
    <row r="10" spans="1:10" s="114" customFormat="1" ht="15" customHeight="1" x14ac:dyDescent="0.2">
      <c r="A10" s="83"/>
      <c r="B10" s="38" t="s">
        <v>68</v>
      </c>
      <c r="C10" s="257" t="s">
        <v>69</v>
      </c>
      <c r="D10" s="258"/>
      <c r="E10" s="258"/>
      <c r="F10" s="258"/>
      <c r="G10" s="258"/>
      <c r="H10" s="258"/>
    </row>
    <row r="11" spans="1:10" s="114" customFormat="1" ht="10.9" customHeight="1" x14ac:dyDescent="0.2">
      <c r="A11" s="152"/>
      <c r="B11" s="75"/>
      <c r="C11" s="75"/>
      <c r="D11" s="75"/>
      <c r="E11" s="75"/>
      <c r="F11" s="75"/>
      <c r="G11" s="75"/>
      <c r="H11" s="75"/>
    </row>
    <row r="12" spans="1:10" ht="17.45" customHeight="1" x14ac:dyDescent="0.2">
      <c r="A12" s="271" t="s">
        <v>109</v>
      </c>
      <c r="B12" s="271"/>
      <c r="C12" s="271"/>
      <c r="D12" s="271"/>
      <c r="E12" s="271"/>
      <c r="F12" s="271"/>
      <c r="G12" s="271"/>
      <c r="H12" s="271"/>
    </row>
    <row r="13" spans="1:10" ht="10.9" customHeight="1" x14ac:dyDescent="0.2">
      <c r="A13" s="86"/>
      <c r="B13" s="153"/>
      <c r="C13" s="89"/>
      <c r="D13" s="89"/>
      <c r="E13" s="89"/>
      <c r="F13" s="89"/>
      <c r="G13" s="89"/>
      <c r="H13" s="89"/>
      <c r="I13" s="142"/>
      <c r="J13" s="142"/>
    </row>
    <row r="14" spans="1:10" ht="18" customHeight="1" x14ac:dyDescent="0.2">
      <c r="A14" s="87">
        <v>2008</v>
      </c>
      <c r="B14" s="88">
        <v>78</v>
      </c>
      <c r="C14" s="89">
        <v>293439</v>
      </c>
      <c r="D14" s="89">
        <v>155744</v>
      </c>
      <c r="E14" s="89">
        <v>132411</v>
      </c>
      <c r="F14" s="89">
        <v>5253</v>
      </c>
      <c r="G14" s="89">
        <v>93839</v>
      </c>
      <c r="H14" s="89">
        <v>78424</v>
      </c>
      <c r="I14" s="142"/>
      <c r="J14" s="142"/>
    </row>
    <row r="15" spans="1:10" ht="18" customHeight="1" x14ac:dyDescent="0.2">
      <c r="A15" s="87">
        <v>2009</v>
      </c>
      <c r="B15" s="88">
        <v>79</v>
      </c>
      <c r="C15" s="89">
        <v>275420</v>
      </c>
      <c r="D15" s="89">
        <v>150331</v>
      </c>
      <c r="E15" s="89">
        <v>119466</v>
      </c>
      <c r="F15" s="89">
        <v>5623</v>
      </c>
      <c r="G15" s="89">
        <v>95901</v>
      </c>
      <c r="H15" s="89">
        <v>78576</v>
      </c>
      <c r="I15" s="142"/>
      <c r="J15" s="142"/>
    </row>
    <row r="16" spans="1:10" ht="18" customHeight="1" x14ac:dyDescent="0.2">
      <c r="A16" s="87">
        <v>2010</v>
      </c>
      <c r="B16" s="88">
        <v>77</v>
      </c>
      <c r="C16" s="89">
        <v>317413</v>
      </c>
      <c r="D16" s="89">
        <v>171832</v>
      </c>
      <c r="E16" s="89">
        <v>138504</v>
      </c>
      <c r="F16" s="89">
        <v>7078</v>
      </c>
      <c r="G16" s="89">
        <v>98194</v>
      </c>
      <c r="H16" s="89">
        <v>80677</v>
      </c>
      <c r="I16" s="142"/>
      <c r="J16" s="142"/>
    </row>
    <row r="17" spans="1:10" ht="18" customHeight="1" x14ac:dyDescent="0.2">
      <c r="A17" s="87">
        <v>2011</v>
      </c>
      <c r="B17" s="88">
        <v>77</v>
      </c>
      <c r="C17" s="89">
        <v>335138</v>
      </c>
      <c r="D17" s="89">
        <v>201867</v>
      </c>
      <c r="E17" s="89">
        <v>125668</v>
      </c>
      <c r="F17" s="89">
        <v>7602</v>
      </c>
      <c r="G17" s="89">
        <v>92167</v>
      </c>
      <c r="H17" s="89">
        <v>79631</v>
      </c>
      <c r="I17" s="142"/>
      <c r="J17" s="142"/>
    </row>
    <row r="18" spans="1:10" ht="18" customHeight="1" x14ac:dyDescent="0.2">
      <c r="A18" s="87">
        <v>2012</v>
      </c>
      <c r="B18" s="88">
        <v>73</v>
      </c>
      <c r="C18" s="89">
        <v>337504</v>
      </c>
      <c r="D18" s="89">
        <v>206406</v>
      </c>
      <c r="E18" s="89">
        <v>122570</v>
      </c>
      <c r="F18" s="89">
        <v>8529</v>
      </c>
      <c r="G18" s="89">
        <v>89725</v>
      </c>
      <c r="H18" s="89">
        <v>78723</v>
      </c>
      <c r="I18" s="142"/>
      <c r="J18" s="142"/>
    </row>
    <row r="19" spans="1:10" ht="18" customHeight="1" x14ac:dyDescent="0.2">
      <c r="A19" s="87">
        <v>2013</v>
      </c>
      <c r="B19" s="88">
        <v>72</v>
      </c>
      <c r="C19" s="89">
        <v>316140</v>
      </c>
      <c r="D19" s="89">
        <v>176928</v>
      </c>
      <c r="E19" s="89">
        <v>130852</v>
      </c>
      <c r="F19" s="89">
        <v>8360</v>
      </c>
      <c r="G19" s="89">
        <v>88827</v>
      </c>
      <c r="H19" s="89">
        <v>76604</v>
      </c>
      <c r="I19" s="142"/>
      <c r="J19" s="142"/>
    </row>
    <row r="20" spans="1:10" ht="18" customHeight="1" x14ac:dyDescent="0.2">
      <c r="A20" s="87">
        <v>2014</v>
      </c>
      <c r="B20" s="88">
        <v>79</v>
      </c>
      <c r="C20" s="89">
        <v>315502</v>
      </c>
      <c r="D20" s="89">
        <v>181196</v>
      </c>
      <c r="E20" s="89">
        <v>132155</v>
      </c>
      <c r="F20" s="89">
        <v>2151</v>
      </c>
      <c r="G20" s="89">
        <v>81319</v>
      </c>
      <c r="H20" s="89">
        <v>71995</v>
      </c>
      <c r="I20" s="142"/>
      <c r="J20" s="142"/>
    </row>
    <row r="21" spans="1:10" ht="18" customHeight="1" x14ac:dyDescent="0.2">
      <c r="A21" s="87">
        <v>2015</v>
      </c>
      <c r="B21" s="88">
        <v>78</v>
      </c>
      <c r="C21" s="89">
        <v>323424</v>
      </c>
      <c r="D21" s="89">
        <v>186598</v>
      </c>
      <c r="E21" s="89">
        <v>134662</v>
      </c>
      <c r="F21" s="89">
        <v>2164</v>
      </c>
      <c r="G21" s="89">
        <v>82931</v>
      </c>
      <c r="H21" s="89">
        <v>71371</v>
      </c>
      <c r="I21" s="142"/>
      <c r="J21" s="142"/>
    </row>
    <row r="22" spans="1:10" ht="18" customHeight="1" x14ac:dyDescent="0.2">
      <c r="A22" s="87">
        <v>2016</v>
      </c>
      <c r="B22" s="88">
        <v>78</v>
      </c>
      <c r="C22" s="89">
        <v>309395</v>
      </c>
      <c r="D22" s="89">
        <v>185520</v>
      </c>
      <c r="E22" s="89">
        <v>121965</v>
      </c>
      <c r="F22" s="89">
        <v>1910</v>
      </c>
      <c r="G22" s="89">
        <v>83704</v>
      </c>
      <c r="H22" s="89">
        <v>70192</v>
      </c>
      <c r="I22" s="142"/>
      <c r="J22" s="142"/>
    </row>
    <row r="23" spans="1:10" ht="18" customHeight="1" x14ac:dyDescent="0.2">
      <c r="A23" s="91">
        <v>2017</v>
      </c>
      <c r="B23" s="92">
        <v>79</v>
      </c>
      <c r="C23" s="93">
        <v>321474</v>
      </c>
      <c r="D23" s="93">
        <v>190185</v>
      </c>
      <c r="E23" s="93">
        <v>129508</v>
      </c>
      <c r="F23" s="93">
        <v>1781</v>
      </c>
      <c r="G23" s="93">
        <v>79357</v>
      </c>
      <c r="H23" s="93">
        <v>68942</v>
      </c>
      <c r="I23" s="142"/>
      <c r="J23" s="142"/>
    </row>
    <row r="24" spans="1:10" ht="18" customHeight="1" x14ac:dyDescent="0.2">
      <c r="A24" s="95" t="s">
        <v>110</v>
      </c>
      <c r="B24" s="123"/>
      <c r="C24" s="123"/>
      <c r="D24" s="123"/>
      <c r="E24" s="123"/>
      <c r="F24" s="123"/>
      <c r="G24" s="123"/>
      <c r="H24" s="154"/>
      <c r="I24" s="142"/>
      <c r="J24" s="142"/>
    </row>
    <row r="25" spans="1:10" s="56" customFormat="1" ht="18" customHeight="1" x14ac:dyDescent="0.2">
      <c r="A25" s="95" t="s">
        <v>111</v>
      </c>
      <c r="B25" s="88">
        <v>41</v>
      </c>
      <c r="C25" s="89">
        <v>34378</v>
      </c>
      <c r="D25" s="136" t="s">
        <v>131</v>
      </c>
      <c r="E25" s="89">
        <v>13505</v>
      </c>
      <c r="F25" s="136" t="s">
        <v>131</v>
      </c>
      <c r="G25" s="89">
        <v>11047</v>
      </c>
      <c r="H25" s="89">
        <v>9823</v>
      </c>
      <c r="I25" s="142"/>
      <c r="J25" s="142"/>
    </row>
    <row r="26" spans="1:10" ht="18" customHeight="1" x14ac:dyDescent="0.2">
      <c r="A26" s="95" t="s">
        <v>112</v>
      </c>
      <c r="B26" s="88">
        <v>38</v>
      </c>
      <c r="C26" s="89">
        <v>287096</v>
      </c>
      <c r="D26" s="136" t="s">
        <v>131</v>
      </c>
      <c r="E26" s="89">
        <v>116003</v>
      </c>
      <c r="F26" s="136" t="s">
        <v>131</v>
      </c>
      <c r="G26" s="89">
        <v>68310</v>
      </c>
      <c r="H26" s="89">
        <v>59118</v>
      </c>
      <c r="I26" s="142"/>
      <c r="J26" s="142"/>
    </row>
    <row r="27" spans="1:10" ht="10.9" customHeight="1" x14ac:dyDescent="0.2">
      <c r="A27" s="98"/>
      <c r="B27" s="107"/>
      <c r="C27" s="153"/>
      <c r="D27" s="153"/>
      <c r="E27" s="153"/>
      <c r="F27" s="136"/>
      <c r="G27" s="153"/>
      <c r="H27" s="155"/>
      <c r="I27" s="142"/>
      <c r="J27" s="142"/>
    </row>
    <row r="28" spans="1:10" ht="17.45" customHeight="1" x14ac:dyDescent="0.2">
      <c r="A28" s="272" t="s">
        <v>113</v>
      </c>
      <c r="B28" s="272"/>
      <c r="C28" s="272"/>
      <c r="D28" s="272"/>
      <c r="E28" s="272"/>
      <c r="F28" s="272"/>
      <c r="G28" s="272"/>
      <c r="H28" s="272"/>
      <c r="I28" s="161"/>
      <c r="J28" s="142"/>
    </row>
    <row r="29" spans="1:10" ht="17.45" customHeight="1" x14ac:dyDescent="0.2">
      <c r="A29" s="272" t="s">
        <v>114</v>
      </c>
      <c r="B29" s="272"/>
      <c r="C29" s="272"/>
      <c r="D29" s="272"/>
      <c r="E29" s="272"/>
      <c r="F29" s="272"/>
      <c r="G29" s="272"/>
      <c r="H29" s="272"/>
      <c r="I29" s="161"/>
      <c r="J29" s="142"/>
    </row>
    <row r="30" spans="1:10" ht="10.9" customHeight="1" x14ac:dyDescent="0.2">
      <c r="A30" s="97"/>
      <c r="B30" s="92"/>
      <c r="C30" s="93"/>
      <c r="D30" s="93"/>
      <c r="E30" s="93"/>
      <c r="F30" s="93"/>
      <c r="G30" s="93"/>
      <c r="H30" s="93"/>
      <c r="I30" s="142"/>
      <c r="J30" s="142"/>
    </row>
    <row r="31" spans="1:10" ht="18" customHeight="1" x14ac:dyDescent="0.2">
      <c r="A31" s="87">
        <v>2008</v>
      </c>
      <c r="B31" s="88">
        <v>129</v>
      </c>
      <c r="C31" s="89">
        <v>105261</v>
      </c>
      <c r="D31" s="89">
        <v>8531</v>
      </c>
      <c r="E31" s="89">
        <v>93396</v>
      </c>
      <c r="F31" s="89">
        <v>3335</v>
      </c>
      <c r="G31" s="89">
        <v>14598</v>
      </c>
      <c r="H31" s="89">
        <v>763</v>
      </c>
    </row>
    <row r="32" spans="1:10" ht="18" customHeight="1" x14ac:dyDescent="0.2">
      <c r="A32" s="87">
        <v>2009</v>
      </c>
      <c r="B32" s="100">
        <v>139</v>
      </c>
      <c r="C32" s="101">
        <v>89063</v>
      </c>
      <c r="D32" s="101">
        <v>9428</v>
      </c>
      <c r="E32" s="101">
        <v>75432</v>
      </c>
      <c r="F32" s="101">
        <v>4203</v>
      </c>
      <c r="G32" s="101">
        <v>16138</v>
      </c>
      <c r="H32" s="101">
        <v>571</v>
      </c>
    </row>
    <row r="33" spans="1:8" ht="18" customHeight="1" x14ac:dyDescent="0.2">
      <c r="A33" s="87">
        <v>2010</v>
      </c>
      <c r="B33" s="88">
        <v>159</v>
      </c>
      <c r="C33" s="89">
        <v>92976</v>
      </c>
      <c r="D33" s="89">
        <v>10872</v>
      </c>
      <c r="E33" s="89">
        <v>76930</v>
      </c>
      <c r="F33" s="89">
        <v>5174</v>
      </c>
      <c r="G33" s="89">
        <v>16325</v>
      </c>
      <c r="H33" s="136" t="s">
        <v>131</v>
      </c>
    </row>
    <row r="34" spans="1:8" ht="18" customHeight="1" x14ac:dyDescent="0.2">
      <c r="A34" s="87">
        <v>2011</v>
      </c>
      <c r="B34" s="88">
        <v>194</v>
      </c>
      <c r="C34" s="89">
        <v>109409</v>
      </c>
      <c r="D34" s="89">
        <v>14984</v>
      </c>
      <c r="E34" s="89">
        <v>88635</v>
      </c>
      <c r="F34" s="89">
        <v>5790</v>
      </c>
      <c r="G34" s="89">
        <v>14656</v>
      </c>
      <c r="H34" s="136" t="s">
        <v>131</v>
      </c>
    </row>
    <row r="35" spans="1:8" ht="18" customHeight="1" x14ac:dyDescent="0.2">
      <c r="A35" s="87">
        <v>2012</v>
      </c>
      <c r="B35" s="88">
        <v>202</v>
      </c>
      <c r="C35" s="89">
        <v>111914</v>
      </c>
      <c r="D35" s="89">
        <v>15952</v>
      </c>
      <c r="E35" s="89">
        <v>90223</v>
      </c>
      <c r="F35" s="89">
        <v>5739</v>
      </c>
      <c r="G35" s="89">
        <v>15549</v>
      </c>
      <c r="H35" s="89">
        <v>705</v>
      </c>
    </row>
    <row r="36" spans="1:8" ht="18" customHeight="1" x14ac:dyDescent="0.2">
      <c r="A36" s="87">
        <v>2013</v>
      </c>
      <c r="B36" s="88">
        <v>195</v>
      </c>
      <c r="C36" s="89">
        <v>121047</v>
      </c>
      <c r="D36" s="89">
        <v>15368</v>
      </c>
      <c r="E36" s="89">
        <v>99263</v>
      </c>
      <c r="F36" s="89">
        <v>6416</v>
      </c>
      <c r="G36" s="89">
        <v>15002</v>
      </c>
      <c r="H36" s="89">
        <v>753</v>
      </c>
    </row>
    <row r="37" spans="1:8" ht="18" customHeight="1" x14ac:dyDescent="0.2">
      <c r="A37" s="87">
        <v>2014</v>
      </c>
      <c r="B37" s="88">
        <v>197</v>
      </c>
      <c r="C37" s="89">
        <v>124125</v>
      </c>
      <c r="D37" s="89">
        <v>16819</v>
      </c>
      <c r="E37" s="89">
        <v>101290</v>
      </c>
      <c r="F37" s="89">
        <v>6016</v>
      </c>
      <c r="G37" s="89">
        <v>15244</v>
      </c>
      <c r="H37" s="89">
        <v>694</v>
      </c>
    </row>
    <row r="38" spans="1:8" ht="18" customHeight="1" x14ac:dyDescent="0.2">
      <c r="A38" s="87">
        <v>2015</v>
      </c>
      <c r="B38" s="88">
        <v>211</v>
      </c>
      <c r="C38" s="89">
        <v>131780</v>
      </c>
      <c r="D38" s="89">
        <v>18538</v>
      </c>
      <c r="E38" s="89">
        <v>106733</v>
      </c>
      <c r="F38" s="89">
        <v>6509</v>
      </c>
      <c r="G38" s="89">
        <v>13920</v>
      </c>
      <c r="H38" s="89">
        <v>619</v>
      </c>
    </row>
    <row r="39" spans="1:8" ht="18" customHeight="1" x14ac:dyDescent="0.2">
      <c r="A39" s="87">
        <v>2016</v>
      </c>
      <c r="B39" s="88">
        <v>204</v>
      </c>
      <c r="C39" s="89">
        <v>137405</v>
      </c>
      <c r="D39" s="89">
        <v>19232</v>
      </c>
      <c r="E39" s="89">
        <v>111681</v>
      </c>
      <c r="F39" s="89">
        <v>9542</v>
      </c>
      <c r="G39" s="89">
        <v>14355</v>
      </c>
      <c r="H39" s="136" t="s">
        <v>131</v>
      </c>
    </row>
    <row r="40" spans="1:8" ht="18" customHeight="1" x14ac:dyDescent="0.2">
      <c r="A40" s="91">
        <v>2017</v>
      </c>
      <c r="B40" s="92">
        <v>203</v>
      </c>
      <c r="C40" s="93">
        <v>143111</v>
      </c>
      <c r="D40" s="93">
        <v>19864</v>
      </c>
      <c r="E40" s="93">
        <v>117885</v>
      </c>
      <c r="F40" s="93">
        <v>5362</v>
      </c>
      <c r="G40" s="93">
        <v>14707</v>
      </c>
      <c r="H40" s="136" t="s">
        <v>131</v>
      </c>
    </row>
    <row r="41" spans="1:8" ht="18" customHeight="1" x14ac:dyDescent="0.2">
      <c r="A41" s="95" t="s">
        <v>110</v>
      </c>
      <c r="B41" s="4"/>
      <c r="C41" s="4"/>
      <c r="D41" s="4"/>
      <c r="E41" s="4"/>
      <c r="F41" s="4"/>
      <c r="G41" s="4"/>
      <c r="H41" s="136"/>
    </row>
    <row r="42" spans="1:8" ht="18" customHeight="1" x14ac:dyDescent="0.2">
      <c r="A42" s="95" t="s">
        <v>111</v>
      </c>
      <c r="B42" s="88">
        <v>95</v>
      </c>
      <c r="C42" s="89">
        <v>22130</v>
      </c>
      <c r="D42" s="89">
        <v>3549</v>
      </c>
      <c r="E42" s="89">
        <v>18200</v>
      </c>
      <c r="F42" s="89">
        <v>381</v>
      </c>
      <c r="G42" s="89">
        <v>2643</v>
      </c>
      <c r="H42" s="136" t="s">
        <v>131</v>
      </c>
    </row>
    <row r="43" spans="1:8" ht="18" customHeight="1" x14ac:dyDescent="0.2">
      <c r="A43" s="95" t="s">
        <v>112</v>
      </c>
      <c r="B43" s="88">
        <v>108</v>
      </c>
      <c r="C43" s="89">
        <v>120980</v>
      </c>
      <c r="D43" s="89">
        <v>16315</v>
      </c>
      <c r="E43" s="89">
        <v>99685</v>
      </c>
      <c r="F43" s="89">
        <v>4981</v>
      </c>
      <c r="G43" s="89">
        <v>12065</v>
      </c>
      <c r="H43" s="136" t="s">
        <v>131</v>
      </c>
    </row>
    <row r="44" spans="1:8" ht="18" customHeight="1" x14ac:dyDescent="0.2">
      <c r="H44" s="48"/>
    </row>
    <row r="45" spans="1:8" ht="18" customHeight="1" x14ac:dyDescent="0.2">
      <c r="A45" s="105"/>
      <c r="B45" s="42"/>
      <c r="C45" s="4"/>
      <c r="D45" s="4"/>
      <c r="E45" s="4"/>
      <c r="F45" s="4"/>
      <c r="G45" s="4"/>
      <c r="H45" s="148"/>
    </row>
    <row r="46" spans="1:8" ht="18" customHeight="1" x14ac:dyDescent="0.2">
      <c r="A46" s="4"/>
      <c r="B46" s="4"/>
      <c r="C46" s="4"/>
      <c r="D46" s="4"/>
      <c r="E46" s="4"/>
      <c r="F46" s="4"/>
      <c r="G46" s="4"/>
      <c r="H46" s="148"/>
    </row>
    <row r="47" spans="1:8" ht="18" customHeight="1" x14ac:dyDescent="0.2"/>
    <row r="48" spans="1: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sheetData>
  <mergeCells count="13">
    <mergeCell ref="A28:H28"/>
    <mergeCell ref="A29:H29"/>
    <mergeCell ref="C10:H10"/>
    <mergeCell ref="A12:H12"/>
    <mergeCell ref="A1:H1"/>
    <mergeCell ref="B5:B9"/>
    <mergeCell ref="C5:F5"/>
    <mergeCell ref="G5:H5"/>
    <mergeCell ref="C6:C9"/>
    <mergeCell ref="D6:F6"/>
    <mergeCell ref="G6:G9"/>
    <mergeCell ref="E7:E9"/>
    <mergeCell ref="A3:H3"/>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baseColWidth="10" defaultColWidth="11.42578125" defaultRowHeight="14.45" customHeight="1" x14ac:dyDescent="0.2"/>
  <cols>
    <col min="1" max="1" width="22" style="48" customWidth="1"/>
    <col min="2" max="2" width="7" style="48" customWidth="1"/>
    <col min="3" max="7" width="10.7109375" style="48" customWidth="1"/>
    <col min="8" max="8" width="11.42578125" style="48" hidden="1" customWidth="1"/>
    <col min="9" max="256" width="11.42578125" style="48"/>
    <col min="257" max="257" width="25.7109375" style="48" customWidth="1"/>
    <col min="258" max="263" width="12.140625" style="48" customWidth="1"/>
    <col min="264" max="264" width="0" style="48" hidden="1" customWidth="1"/>
    <col min="265" max="512" width="11.42578125" style="48"/>
    <col min="513" max="513" width="25.7109375" style="48" customWidth="1"/>
    <col min="514" max="519" width="12.140625" style="48" customWidth="1"/>
    <col min="520" max="520" width="0" style="48" hidden="1" customWidth="1"/>
    <col min="521" max="768" width="11.42578125" style="48"/>
    <col min="769" max="769" width="25.7109375" style="48" customWidth="1"/>
    <col min="770" max="775" width="12.140625" style="48" customWidth="1"/>
    <col min="776" max="776" width="0" style="48" hidden="1" customWidth="1"/>
    <col min="777" max="1024" width="11.42578125" style="48"/>
    <col min="1025" max="1025" width="25.7109375" style="48" customWidth="1"/>
    <col min="1026" max="1031" width="12.140625" style="48" customWidth="1"/>
    <col min="1032" max="1032" width="0" style="48" hidden="1" customWidth="1"/>
    <col min="1033" max="1280" width="11.42578125" style="48"/>
    <col min="1281" max="1281" width="25.7109375" style="48" customWidth="1"/>
    <col min="1282" max="1287" width="12.140625" style="48" customWidth="1"/>
    <col min="1288" max="1288" width="0" style="48" hidden="1" customWidth="1"/>
    <col min="1289" max="1536" width="11.42578125" style="48"/>
    <col min="1537" max="1537" width="25.7109375" style="48" customWidth="1"/>
    <col min="1538" max="1543" width="12.140625" style="48" customWidth="1"/>
    <col min="1544" max="1544" width="0" style="48" hidden="1" customWidth="1"/>
    <col min="1545" max="1792" width="11.42578125" style="48"/>
    <col min="1793" max="1793" width="25.7109375" style="48" customWidth="1"/>
    <col min="1794" max="1799" width="12.140625" style="48" customWidth="1"/>
    <col min="1800" max="1800" width="0" style="48" hidden="1" customWidth="1"/>
    <col min="1801" max="2048" width="11.42578125" style="48"/>
    <col min="2049" max="2049" width="25.7109375" style="48" customWidth="1"/>
    <col min="2050" max="2055" width="12.140625" style="48" customWidth="1"/>
    <col min="2056" max="2056" width="0" style="48" hidden="1" customWidth="1"/>
    <col min="2057" max="2304" width="11.42578125" style="48"/>
    <col min="2305" max="2305" width="25.7109375" style="48" customWidth="1"/>
    <col min="2306" max="2311" width="12.140625" style="48" customWidth="1"/>
    <col min="2312" max="2312" width="0" style="48" hidden="1" customWidth="1"/>
    <col min="2313" max="2560" width="11.42578125" style="48"/>
    <col min="2561" max="2561" width="25.7109375" style="48" customWidth="1"/>
    <col min="2562" max="2567" width="12.140625" style="48" customWidth="1"/>
    <col min="2568" max="2568" width="0" style="48" hidden="1" customWidth="1"/>
    <col min="2569" max="2816" width="11.42578125" style="48"/>
    <col min="2817" max="2817" width="25.7109375" style="48" customWidth="1"/>
    <col min="2818" max="2823" width="12.140625" style="48" customWidth="1"/>
    <col min="2824" max="2824" width="0" style="48" hidden="1" customWidth="1"/>
    <col min="2825" max="3072" width="11.42578125" style="48"/>
    <col min="3073" max="3073" width="25.7109375" style="48" customWidth="1"/>
    <col min="3074" max="3079" width="12.140625" style="48" customWidth="1"/>
    <col min="3080" max="3080" width="0" style="48" hidden="1" customWidth="1"/>
    <col min="3081" max="3328" width="11.42578125" style="48"/>
    <col min="3329" max="3329" width="25.7109375" style="48" customWidth="1"/>
    <col min="3330" max="3335" width="12.140625" style="48" customWidth="1"/>
    <col min="3336" max="3336" width="0" style="48" hidden="1" customWidth="1"/>
    <col min="3337" max="3584" width="11.42578125" style="48"/>
    <col min="3585" max="3585" width="25.7109375" style="48" customWidth="1"/>
    <col min="3586" max="3591" width="12.140625" style="48" customWidth="1"/>
    <col min="3592" max="3592" width="0" style="48" hidden="1" customWidth="1"/>
    <col min="3593" max="3840" width="11.42578125" style="48"/>
    <col min="3841" max="3841" width="25.7109375" style="48" customWidth="1"/>
    <col min="3842" max="3847" width="12.140625" style="48" customWidth="1"/>
    <col min="3848" max="3848" width="0" style="48" hidden="1" customWidth="1"/>
    <col min="3849" max="4096" width="11.42578125" style="48"/>
    <col min="4097" max="4097" width="25.7109375" style="48" customWidth="1"/>
    <col min="4098" max="4103" width="12.140625" style="48" customWidth="1"/>
    <col min="4104" max="4104" width="0" style="48" hidden="1" customWidth="1"/>
    <col min="4105" max="4352" width="11.42578125" style="48"/>
    <col min="4353" max="4353" width="25.7109375" style="48" customWidth="1"/>
    <col min="4354" max="4359" width="12.140625" style="48" customWidth="1"/>
    <col min="4360" max="4360" width="0" style="48" hidden="1" customWidth="1"/>
    <col min="4361" max="4608" width="11.42578125" style="48"/>
    <col min="4609" max="4609" width="25.7109375" style="48" customWidth="1"/>
    <col min="4610" max="4615" width="12.140625" style="48" customWidth="1"/>
    <col min="4616" max="4616" width="0" style="48" hidden="1" customWidth="1"/>
    <col min="4617" max="4864" width="11.42578125" style="48"/>
    <col min="4865" max="4865" width="25.7109375" style="48" customWidth="1"/>
    <col min="4866" max="4871" width="12.140625" style="48" customWidth="1"/>
    <col min="4872" max="4872" width="0" style="48" hidden="1" customWidth="1"/>
    <col min="4873" max="5120" width="11.42578125" style="48"/>
    <col min="5121" max="5121" width="25.7109375" style="48" customWidth="1"/>
    <col min="5122" max="5127" width="12.140625" style="48" customWidth="1"/>
    <col min="5128" max="5128" width="0" style="48" hidden="1" customWidth="1"/>
    <col min="5129" max="5376" width="11.42578125" style="48"/>
    <col min="5377" max="5377" width="25.7109375" style="48" customWidth="1"/>
    <col min="5378" max="5383" width="12.140625" style="48" customWidth="1"/>
    <col min="5384" max="5384" width="0" style="48" hidden="1" customWidth="1"/>
    <col min="5385" max="5632" width="11.42578125" style="48"/>
    <col min="5633" max="5633" width="25.7109375" style="48" customWidth="1"/>
    <col min="5634" max="5639" width="12.140625" style="48" customWidth="1"/>
    <col min="5640" max="5640" width="0" style="48" hidden="1" customWidth="1"/>
    <col min="5641" max="5888" width="11.42578125" style="48"/>
    <col min="5889" max="5889" width="25.7109375" style="48" customWidth="1"/>
    <col min="5890" max="5895" width="12.140625" style="48" customWidth="1"/>
    <col min="5896" max="5896" width="0" style="48" hidden="1" customWidth="1"/>
    <col min="5897" max="6144" width="11.42578125" style="48"/>
    <col min="6145" max="6145" width="25.7109375" style="48" customWidth="1"/>
    <col min="6146" max="6151" width="12.140625" style="48" customWidth="1"/>
    <col min="6152" max="6152" width="0" style="48" hidden="1" customWidth="1"/>
    <col min="6153" max="6400" width="11.42578125" style="48"/>
    <col min="6401" max="6401" width="25.7109375" style="48" customWidth="1"/>
    <col min="6402" max="6407" width="12.140625" style="48" customWidth="1"/>
    <col min="6408" max="6408" width="0" style="48" hidden="1" customWidth="1"/>
    <col min="6409" max="6656" width="11.42578125" style="48"/>
    <col min="6657" max="6657" width="25.7109375" style="48" customWidth="1"/>
    <col min="6658" max="6663" width="12.140625" style="48" customWidth="1"/>
    <col min="6664" max="6664" width="0" style="48" hidden="1" customWidth="1"/>
    <col min="6665" max="6912" width="11.42578125" style="48"/>
    <col min="6913" max="6913" width="25.7109375" style="48" customWidth="1"/>
    <col min="6914" max="6919" width="12.140625" style="48" customWidth="1"/>
    <col min="6920" max="6920" width="0" style="48" hidden="1" customWidth="1"/>
    <col min="6921" max="7168" width="11.42578125" style="48"/>
    <col min="7169" max="7169" width="25.7109375" style="48" customWidth="1"/>
    <col min="7170" max="7175" width="12.140625" style="48" customWidth="1"/>
    <col min="7176" max="7176" width="0" style="48" hidden="1" customWidth="1"/>
    <col min="7177" max="7424" width="11.42578125" style="48"/>
    <col min="7425" max="7425" width="25.7109375" style="48" customWidth="1"/>
    <col min="7426" max="7431" width="12.140625" style="48" customWidth="1"/>
    <col min="7432" max="7432" width="0" style="48" hidden="1" customWidth="1"/>
    <col min="7433" max="7680" width="11.42578125" style="48"/>
    <col min="7681" max="7681" width="25.7109375" style="48" customWidth="1"/>
    <col min="7682" max="7687" width="12.140625" style="48" customWidth="1"/>
    <col min="7688" max="7688" width="0" style="48" hidden="1" customWidth="1"/>
    <col min="7689" max="7936" width="11.42578125" style="48"/>
    <col min="7937" max="7937" width="25.7109375" style="48" customWidth="1"/>
    <col min="7938" max="7943" width="12.140625" style="48" customWidth="1"/>
    <col min="7944" max="7944" width="0" style="48" hidden="1" customWidth="1"/>
    <col min="7945" max="8192" width="11.42578125" style="48"/>
    <col min="8193" max="8193" width="25.7109375" style="48" customWidth="1"/>
    <col min="8194" max="8199" width="12.140625" style="48" customWidth="1"/>
    <col min="8200" max="8200" width="0" style="48" hidden="1" customWidth="1"/>
    <col min="8201" max="8448" width="11.42578125" style="48"/>
    <col min="8449" max="8449" width="25.7109375" style="48" customWidth="1"/>
    <col min="8450" max="8455" width="12.140625" style="48" customWidth="1"/>
    <col min="8456" max="8456" width="0" style="48" hidden="1" customWidth="1"/>
    <col min="8457" max="8704" width="11.42578125" style="48"/>
    <col min="8705" max="8705" width="25.7109375" style="48" customWidth="1"/>
    <col min="8706" max="8711" width="12.140625" style="48" customWidth="1"/>
    <col min="8712" max="8712" width="0" style="48" hidden="1" customWidth="1"/>
    <col min="8713" max="8960" width="11.42578125" style="48"/>
    <col min="8961" max="8961" width="25.7109375" style="48" customWidth="1"/>
    <col min="8962" max="8967" width="12.140625" style="48" customWidth="1"/>
    <col min="8968" max="8968" width="0" style="48" hidden="1" customWidth="1"/>
    <col min="8969" max="9216" width="11.42578125" style="48"/>
    <col min="9217" max="9217" width="25.7109375" style="48" customWidth="1"/>
    <col min="9218" max="9223" width="12.140625" style="48" customWidth="1"/>
    <col min="9224" max="9224" width="0" style="48" hidden="1" customWidth="1"/>
    <col min="9225" max="9472" width="11.42578125" style="48"/>
    <col min="9473" max="9473" width="25.7109375" style="48" customWidth="1"/>
    <col min="9474" max="9479" width="12.140625" style="48" customWidth="1"/>
    <col min="9480" max="9480" width="0" style="48" hidden="1" customWidth="1"/>
    <col min="9481" max="9728" width="11.42578125" style="48"/>
    <col min="9729" max="9729" width="25.7109375" style="48" customWidth="1"/>
    <col min="9730" max="9735" width="12.140625" style="48" customWidth="1"/>
    <col min="9736" max="9736" width="0" style="48" hidden="1" customWidth="1"/>
    <col min="9737" max="9984" width="11.42578125" style="48"/>
    <col min="9985" max="9985" width="25.7109375" style="48" customWidth="1"/>
    <col min="9986" max="9991" width="12.140625" style="48" customWidth="1"/>
    <col min="9992" max="9992" width="0" style="48" hidden="1" customWidth="1"/>
    <col min="9993" max="10240" width="11.42578125" style="48"/>
    <col min="10241" max="10241" width="25.7109375" style="48" customWidth="1"/>
    <col min="10242" max="10247" width="12.140625" style="48" customWidth="1"/>
    <col min="10248" max="10248" width="0" style="48" hidden="1" customWidth="1"/>
    <col min="10249" max="10496" width="11.42578125" style="48"/>
    <col min="10497" max="10497" width="25.7109375" style="48" customWidth="1"/>
    <col min="10498" max="10503" width="12.140625" style="48" customWidth="1"/>
    <col min="10504" max="10504" width="0" style="48" hidden="1" customWidth="1"/>
    <col min="10505" max="10752" width="11.42578125" style="48"/>
    <col min="10753" max="10753" width="25.7109375" style="48" customWidth="1"/>
    <col min="10754" max="10759" width="12.140625" style="48" customWidth="1"/>
    <col min="10760" max="10760" width="0" style="48" hidden="1" customWidth="1"/>
    <col min="10761" max="11008" width="11.42578125" style="48"/>
    <col min="11009" max="11009" width="25.7109375" style="48" customWidth="1"/>
    <col min="11010" max="11015" width="12.140625" style="48" customWidth="1"/>
    <col min="11016" max="11016" width="0" style="48" hidden="1" customWidth="1"/>
    <col min="11017" max="11264" width="11.42578125" style="48"/>
    <col min="11265" max="11265" width="25.7109375" style="48" customWidth="1"/>
    <col min="11266" max="11271" width="12.140625" style="48" customWidth="1"/>
    <col min="11272" max="11272" width="0" style="48" hidden="1" customWidth="1"/>
    <col min="11273" max="11520" width="11.42578125" style="48"/>
    <col min="11521" max="11521" width="25.7109375" style="48" customWidth="1"/>
    <col min="11522" max="11527" width="12.140625" style="48" customWidth="1"/>
    <col min="11528" max="11528" width="0" style="48" hidden="1" customWidth="1"/>
    <col min="11529" max="11776" width="11.42578125" style="48"/>
    <col min="11777" max="11777" width="25.7109375" style="48" customWidth="1"/>
    <col min="11778" max="11783" width="12.140625" style="48" customWidth="1"/>
    <col min="11784" max="11784" width="0" style="48" hidden="1" customWidth="1"/>
    <col min="11785" max="12032" width="11.42578125" style="48"/>
    <col min="12033" max="12033" width="25.7109375" style="48" customWidth="1"/>
    <col min="12034" max="12039" width="12.140625" style="48" customWidth="1"/>
    <col min="12040" max="12040" width="0" style="48" hidden="1" customWidth="1"/>
    <col min="12041" max="12288" width="11.42578125" style="48"/>
    <col min="12289" max="12289" width="25.7109375" style="48" customWidth="1"/>
    <col min="12290" max="12295" width="12.140625" style="48" customWidth="1"/>
    <col min="12296" max="12296" width="0" style="48" hidden="1" customWidth="1"/>
    <col min="12297" max="12544" width="11.42578125" style="48"/>
    <col min="12545" max="12545" width="25.7109375" style="48" customWidth="1"/>
    <col min="12546" max="12551" width="12.140625" style="48" customWidth="1"/>
    <col min="12552" max="12552" width="0" style="48" hidden="1" customWidth="1"/>
    <col min="12553" max="12800" width="11.42578125" style="48"/>
    <col min="12801" max="12801" width="25.7109375" style="48" customWidth="1"/>
    <col min="12802" max="12807" width="12.140625" style="48" customWidth="1"/>
    <col min="12808" max="12808" width="0" style="48" hidden="1" customWidth="1"/>
    <col min="12809" max="13056" width="11.42578125" style="48"/>
    <col min="13057" max="13057" width="25.7109375" style="48" customWidth="1"/>
    <col min="13058" max="13063" width="12.140625" style="48" customWidth="1"/>
    <col min="13064" max="13064" width="0" style="48" hidden="1" customWidth="1"/>
    <col min="13065" max="13312" width="11.42578125" style="48"/>
    <col min="13313" max="13313" width="25.7109375" style="48" customWidth="1"/>
    <col min="13314" max="13319" width="12.140625" style="48" customWidth="1"/>
    <col min="13320" max="13320" width="0" style="48" hidden="1" customWidth="1"/>
    <col min="13321" max="13568" width="11.42578125" style="48"/>
    <col min="13569" max="13569" width="25.7109375" style="48" customWidth="1"/>
    <col min="13570" max="13575" width="12.140625" style="48" customWidth="1"/>
    <col min="13576" max="13576" width="0" style="48" hidden="1" customWidth="1"/>
    <col min="13577" max="13824" width="11.42578125" style="48"/>
    <col min="13825" max="13825" width="25.7109375" style="48" customWidth="1"/>
    <col min="13826" max="13831" width="12.140625" style="48" customWidth="1"/>
    <col min="13832" max="13832" width="0" style="48" hidden="1" customWidth="1"/>
    <col min="13833" max="14080" width="11.42578125" style="48"/>
    <col min="14081" max="14081" width="25.7109375" style="48" customWidth="1"/>
    <col min="14082" max="14087" width="12.140625" style="48" customWidth="1"/>
    <col min="14088" max="14088" width="0" style="48" hidden="1" customWidth="1"/>
    <col min="14089" max="14336" width="11.42578125" style="48"/>
    <col min="14337" max="14337" width="25.7109375" style="48" customWidth="1"/>
    <col min="14338" max="14343" width="12.140625" style="48" customWidth="1"/>
    <col min="14344" max="14344" width="0" style="48" hidden="1" customWidth="1"/>
    <col min="14345" max="14592" width="11.42578125" style="48"/>
    <col min="14593" max="14593" width="25.7109375" style="48" customWidth="1"/>
    <col min="14594" max="14599" width="12.140625" style="48" customWidth="1"/>
    <col min="14600" max="14600" width="0" style="48" hidden="1" customWidth="1"/>
    <col min="14601" max="14848" width="11.42578125" style="48"/>
    <col min="14849" max="14849" width="25.7109375" style="48" customWidth="1"/>
    <col min="14850" max="14855" width="12.140625" style="48" customWidth="1"/>
    <col min="14856" max="14856" width="0" style="48" hidden="1" customWidth="1"/>
    <col min="14857" max="15104" width="11.42578125" style="48"/>
    <col min="15105" max="15105" width="25.7109375" style="48" customWidth="1"/>
    <col min="15106" max="15111" width="12.140625" style="48" customWidth="1"/>
    <col min="15112" max="15112" width="0" style="48" hidden="1" customWidth="1"/>
    <col min="15113" max="15360" width="11.42578125" style="48"/>
    <col min="15361" max="15361" width="25.7109375" style="48" customWidth="1"/>
    <col min="15362" max="15367" width="12.140625" style="48" customWidth="1"/>
    <col min="15368" max="15368" width="0" style="48" hidden="1" customWidth="1"/>
    <col min="15369" max="15616" width="11.42578125" style="48"/>
    <col min="15617" max="15617" width="25.7109375" style="48" customWidth="1"/>
    <col min="15618" max="15623" width="12.140625" style="48" customWidth="1"/>
    <col min="15624" max="15624" width="0" style="48" hidden="1" customWidth="1"/>
    <col min="15625" max="15872" width="11.42578125" style="48"/>
    <col min="15873" max="15873" width="25.7109375" style="48" customWidth="1"/>
    <col min="15874" max="15879" width="12.140625" style="48" customWidth="1"/>
    <col min="15880" max="15880" width="0" style="48" hidden="1" customWidth="1"/>
    <col min="15881" max="16128" width="11.42578125" style="48"/>
    <col min="16129" max="16129" width="25.7109375" style="48" customWidth="1"/>
    <col min="16130" max="16135" width="12.140625" style="48" customWidth="1"/>
    <col min="16136" max="16136" width="0" style="48" hidden="1" customWidth="1"/>
    <col min="16137" max="16384" width="11.42578125" style="48"/>
  </cols>
  <sheetData>
    <row r="1" spans="1:8" ht="18" customHeight="1" x14ac:dyDescent="0.2">
      <c r="A1" s="273" t="s">
        <v>145</v>
      </c>
      <c r="B1" s="273"/>
      <c r="C1" s="273"/>
      <c r="D1" s="273"/>
      <c r="E1" s="273"/>
      <c r="F1" s="273"/>
      <c r="G1" s="273"/>
      <c r="H1" s="156"/>
    </row>
    <row r="2" spans="1:8" ht="18" customHeight="1" x14ac:dyDescent="0.2">
      <c r="A2" s="157"/>
      <c r="B2" s="158"/>
      <c r="C2" s="158"/>
      <c r="D2" s="158"/>
      <c r="E2" s="158"/>
      <c r="F2" s="158"/>
      <c r="G2" s="158"/>
    </row>
    <row r="3" spans="1:8" ht="18" customHeight="1" x14ac:dyDescent="0.2">
      <c r="A3" s="274" t="s">
        <v>206</v>
      </c>
      <c r="B3" s="274"/>
      <c r="C3" s="274"/>
      <c r="D3" s="274"/>
      <c r="E3" s="274"/>
      <c r="F3" s="274"/>
      <c r="G3" s="274"/>
    </row>
    <row r="4" spans="1:8" ht="15" customHeight="1" x14ac:dyDescent="0.2">
      <c r="A4" s="110"/>
      <c r="B4" s="110"/>
      <c r="C4" s="110"/>
      <c r="D4" s="110"/>
      <c r="E4" s="110"/>
      <c r="F4" s="110"/>
      <c r="G4" s="110"/>
    </row>
    <row r="5" spans="1:8" ht="15" customHeight="1" x14ac:dyDescent="0.2">
      <c r="A5" s="74"/>
      <c r="B5" s="263" t="s">
        <v>92</v>
      </c>
      <c r="C5" s="159"/>
      <c r="D5" s="159" t="s">
        <v>146</v>
      </c>
      <c r="E5" s="159"/>
      <c r="F5" s="263" t="s">
        <v>147</v>
      </c>
      <c r="G5" s="159"/>
      <c r="H5" s="84"/>
    </row>
    <row r="6" spans="1:8" ht="15" customHeight="1" x14ac:dyDescent="0.2">
      <c r="A6" s="35" t="s">
        <v>94</v>
      </c>
      <c r="B6" s="264"/>
      <c r="C6" s="160" t="s">
        <v>148</v>
      </c>
      <c r="D6" s="160" t="s">
        <v>149</v>
      </c>
      <c r="E6" s="160" t="s">
        <v>150</v>
      </c>
      <c r="F6" s="264"/>
      <c r="G6" s="160" t="s">
        <v>151</v>
      </c>
      <c r="H6" s="84"/>
    </row>
    <row r="7" spans="1:8" ht="15" customHeight="1" x14ac:dyDescent="0.2">
      <c r="A7" s="35" t="s">
        <v>16</v>
      </c>
      <c r="B7" s="264"/>
      <c r="C7" s="160" t="s">
        <v>152</v>
      </c>
      <c r="D7" s="160" t="s">
        <v>153</v>
      </c>
      <c r="E7" s="160" t="s">
        <v>152</v>
      </c>
      <c r="F7" s="264"/>
      <c r="G7" s="160" t="s">
        <v>154</v>
      </c>
      <c r="H7" s="84"/>
    </row>
    <row r="8" spans="1:8" ht="15" customHeight="1" x14ac:dyDescent="0.2">
      <c r="A8" s="35" t="s">
        <v>101</v>
      </c>
      <c r="B8" s="264"/>
      <c r="C8" s="160" t="s">
        <v>155</v>
      </c>
      <c r="D8" s="160" t="s">
        <v>156</v>
      </c>
      <c r="E8" s="160" t="s">
        <v>155</v>
      </c>
      <c r="F8" s="264"/>
      <c r="G8" s="160" t="s">
        <v>157</v>
      </c>
      <c r="H8" s="84"/>
    </row>
    <row r="9" spans="1:8" ht="15" customHeight="1" x14ac:dyDescent="0.2">
      <c r="A9" s="80"/>
      <c r="B9" s="265"/>
      <c r="C9" s="160"/>
      <c r="D9" s="160" t="s">
        <v>158</v>
      </c>
      <c r="E9" s="160"/>
      <c r="F9" s="265"/>
      <c r="G9" s="160"/>
    </row>
    <row r="10" spans="1:8" s="4" customFormat="1" ht="15" customHeight="1" x14ac:dyDescent="0.2">
      <c r="A10" s="83"/>
      <c r="B10" s="81" t="s">
        <v>68</v>
      </c>
      <c r="C10" s="257" t="s">
        <v>69</v>
      </c>
      <c r="D10" s="258"/>
      <c r="E10" s="258"/>
      <c r="F10" s="258"/>
      <c r="G10" s="258"/>
    </row>
    <row r="11" spans="1:8" s="4" customFormat="1" ht="10.9" customHeight="1" x14ac:dyDescent="0.2">
      <c r="A11" s="152"/>
      <c r="B11" s="75"/>
      <c r="C11" s="75"/>
      <c r="D11" s="75"/>
      <c r="E11" s="75"/>
      <c r="F11" s="75"/>
      <c r="G11" s="75"/>
    </row>
    <row r="12" spans="1:8" ht="17.45" customHeight="1" x14ac:dyDescent="0.2">
      <c r="A12" s="271" t="s">
        <v>109</v>
      </c>
      <c r="B12" s="271"/>
      <c r="C12" s="271"/>
      <c r="D12" s="271"/>
      <c r="E12" s="271"/>
      <c r="F12" s="271"/>
      <c r="G12" s="271"/>
      <c r="H12" s="130"/>
    </row>
    <row r="13" spans="1:8" ht="10.9" customHeight="1" x14ac:dyDescent="0.2">
      <c r="A13" s="86"/>
      <c r="B13" s="130"/>
      <c r="H13" s="142"/>
    </row>
    <row r="14" spans="1:8" ht="18" customHeight="1" x14ac:dyDescent="0.2">
      <c r="A14" s="87">
        <v>2008</v>
      </c>
      <c r="B14" s="100">
        <v>78</v>
      </c>
      <c r="C14" s="101">
        <v>4737929</v>
      </c>
      <c r="D14" s="101">
        <v>2910920</v>
      </c>
      <c r="E14" s="101">
        <v>1827009</v>
      </c>
      <c r="F14" s="101">
        <v>831946</v>
      </c>
      <c r="G14" s="101">
        <v>995063</v>
      </c>
      <c r="H14" s="142"/>
    </row>
    <row r="15" spans="1:8" ht="18" customHeight="1" x14ac:dyDescent="0.2">
      <c r="A15" s="87">
        <v>2009</v>
      </c>
      <c r="B15" s="100">
        <v>79</v>
      </c>
      <c r="C15" s="101">
        <v>4713150</v>
      </c>
      <c r="D15" s="101">
        <v>2809853</v>
      </c>
      <c r="E15" s="101">
        <v>1903297</v>
      </c>
      <c r="F15" s="101">
        <v>793560</v>
      </c>
      <c r="G15" s="101">
        <v>1109737</v>
      </c>
      <c r="H15" s="142"/>
    </row>
    <row r="16" spans="1:8" ht="18" customHeight="1" x14ac:dyDescent="0.2">
      <c r="A16" s="87">
        <v>2010</v>
      </c>
      <c r="B16" s="100">
        <v>77</v>
      </c>
      <c r="C16" s="101">
        <v>4473495</v>
      </c>
      <c r="D16" s="101">
        <v>2544973</v>
      </c>
      <c r="E16" s="101">
        <v>1928522</v>
      </c>
      <c r="F16" s="101">
        <v>797440</v>
      </c>
      <c r="G16" s="101">
        <v>1131082</v>
      </c>
      <c r="H16" s="142"/>
    </row>
    <row r="17" spans="1:8" ht="18" customHeight="1" x14ac:dyDescent="0.2">
      <c r="A17" s="87">
        <v>2011</v>
      </c>
      <c r="B17" s="100">
        <v>77</v>
      </c>
      <c r="C17" s="101">
        <v>4181940</v>
      </c>
      <c r="D17" s="101">
        <v>2226660</v>
      </c>
      <c r="E17" s="101">
        <v>1955279</v>
      </c>
      <c r="F17" s="101">
        <v>800266</v>
      </c>
      <c r="G17" s="101">
        <v>1155013</v>
      </c>
      <c r="H17" s="142"/>
    </row>
    <row r="18" spans="1:8" ht="18" customHeight="1" x14ac:dyDescent="0.2">
      <c r="A18" s="87">
        <v>2012</v>
      </c>
      <c r="B18" s="100">
        <v>73</v>
      </c>
      <c r="C18" s="101">
        <v>3868400</v>
      </c>
      <c r="D18" s="101">
        <v>2016024</v>
      </c>
      <c r="E18" s="101">
        <v>1853377</v>
      </c>
      <c r="F18" s="101">
        <v>767819</v>
      </c>
      <c r="G18" s="101">
        <v>1085558</v>
      </c>
      <c r="H18" s="142"/>
    </row>
    <row r="19" spans="1:8" ht="18" customHeight="1" x14ac:dyDescent="0.2">
      <c r="A19" s="87">
        <v>2013</v>
      </c>
      <c r="B19" s="100">
        <v>72</v>
      </c>
      <c r="C19" s="101">
        <v>4015562</v>
      </c>
      <c r="D19" s="101">
        <v>2045235</v>
      </c>
      <c r="E19" s="101">
        <v>1970327</v>
      </c>
      <c r="F19" s="101">
        <v>854450</v>
      </c>
      <c r="G19" s="101">
        <v>1115877</v>
      </c>
      <c r="H19" s="142"/>
    </row>
    <row r="20" spans="1:8" ht="18" customHeight="1" x14ac:dyDescent="0.2">
      <c r="A20" s="87">
        <v>2014</v>
      </c>
      <c r="B20" s="100">
        <v>79</v>
      </c>
      <c r="C20" s="101">
        <v>3813553</v>
      </c>
      <c r="D20" s="101">
        <v>2016432</v>
      </c>
      <c r="E20" s="101">
        <v>1797122</v>
      </c>
      <c r="F20" s="101">
        <v>857132</v>
      </c>
      <c r="G20" s="101">
        <v>939989</v>
      </c>
      <c r="H20" s="142"/>
    </row>
    <row r="21" spans="1:8" ht="18" customHeight="1" x14ac:dyDescent="0.2">
      <c r="A21" s="87">
        <v>2015</v>
      </c>
      <c r="B21" s="100">
        <v>78</v>
      </c>
      <c r="C21" s="101">
        <v>3827662</v>
      </c>
      <c r="D21" s="101">
        <v>1927058</v>
      </c>
      <c r="E21" s="101">
        <v>1900604</v>
      </c>
      <c r="F21" s="101">
        <v>846281</v>
      </c>
      <c r="G21" s="101">
        <v>1054323</v>
      </c>
      <c r="H21" s="142"/>
    </row>
    <row r="22" spans="1:8" ht="18" customHeight="1" x14ac:dyDescent="0.2">
      <c r="A22" s="87">
        <v>2016</v>
      </c>
      <c r="B22" s="100">
        <v>78</v>
      </c>
      <c r="C22" s="101">
        <v>3944522</v>
      </c>
      <c r="D22" s="101">
        <v>1929965</v>
      </c>
      <c r="E22" s="101">
        <v>2014557</v>
      </c>
      <c r="F22" s="101">
        <v>942090</v>
      </c>
      <c r="G22" s="101">
        <v>1072468</v>
      </c>
      <c r="H22" s="142"/>
    </row>
    <row r="23" spans="1:8" ht="18" customHeight="1" x14ac:dyDescent="0.2">
      <c r="A23" s="91">
        <v>2017</v>
      </c>
      <c r="B23" s="126">
        <v>79</v>
      </c>
      <c r="C23" s="139">
        <v>4126145</v>
      </c>
      <c r="D23" s="139">
        <v>1951291</v>
      </c>
      <c r="E23" s="139">
        <v>2174854</v>
      </c>
      <c r="F23" s="139">
        <v>1071205</v>
      </c>
      <c r="G23" s="139">
        <v>1103649</v>
      </c>
      <c r="H23" s="142">
        <v>1103649</v>
      </c>
    </row>
    <row r="24" spans="1:8" ht="18" customHeight="1" x14ac:dyDescent="0.2">
      <c r="A24" s="95" t="s">
        <v>110</v>
      </c>
      <c r="B24" s="197"/>
      <c r="H24" s="142"/>
    </row>
    <row r="25" spans="1:8" ht="18" customHeight="1" x14ac:dyDescent="0.2">
      <c r="A25" s="95" t="s">
        <v>111</v>
      </c>
      <c r="B25" s="100">
        <v>41</v>
      </c>
      <c r="C25" s="101">
        <v>349622</v>
      </c>
      <c r="D25" s="101">
        <v>155257</v>
      </c>
      <c r="E25" s="101">
        <v>194365</v>
      </c>
      <c r="F25" s="101">
        <v>88217</v>
      </c>
      <c r="G25" s="101">
        <v>106148</v>
      </c>
      <c r="H25" s="142"/>
    </row>
    <row r="26" spans="1:8" ht="18" customHeight="1" x14ac:dyDescent="0.2">
      <c r="A26" s="95" t="s">
        <v>112</v>
      </c>
      <c r="B26" s="100">
        <v>38</v>
      </c>
      <c r="C26" s="101">
        <v>3776523</v>
      </c>
      <c r="D26" s="101">
        <v>1796034</v>
      </c>
      <c r="E26" s="101">
        <v>1980489</v>
      </c>
      <c r="F26" s="101">
        <v>982988</v>
      </c>
      <c r="G26" s="101">
        <v>997501</v>
      </c>
      <c r="H26" s="142"/>
    </row>
    <row r="27" spans="1:8" ht="10.9" customHeight="1" x14ac:dyDescent="0.2">
      <c r="H27" s="142"/>
    </row>
    <row r="28" spans="1:8" ht="17.45" customHeight="1" x14ac:dyDescent="0.2">
      <c r="A28" s="272" t="s">
        <v>113</v>
      </c>
      <c r="B28" s="272"/>
      <c r="C28" s="272"/>
      <c r="D28" s="272"/>
      <c r="E28" s="272"/>
      <c r="F28" s="272"/>
      <c r="G28" s="272"/>
      <c r="H28" s="161"/>
    </row>
    <row r="29" spans="1:8" ht="17.45" customHeight="1" x14ac:dyDescent="0.2">
      <c r="A29" s="272" t="s">
        <v>114</v>
      </c>
      <c r="B29" s="272"/>
      <c r="C29" s="272"/>
      <c r="D29" s="272"/>
      <c r="E29" s="272"/>
      <c r="F29" s="272"/>
      <c r="G29" s="272"/>
      <c r="H29" s="161"/>
    </row>
    <row r="30" spans="1:8" ht="10.9" customHeight="1" x14ac:dyDescent="0.2">
      <c r="A30" s="97"/>
    </row>
    <row r="31" spans="1:8" ht="18" customHeight="1" x14ac:dyDescent="0.2">
      <c r="A31" s="87">
        <v>2008</v>
      </c>
      <c r="B31" s="100">
        <v>129</v>
      </c>
      <c r="C31" s="101">
        <v>966642</v>
      </c>
      <c r="D31" s="101">
        <v>166356</v>
      </c>
      <c r="E31" s="101">
        <v>800286</v>
      </c>
      <c r="F31" s="101">
        <v>180375</v>
      </c>
      <c r="G31" s="101">
        <v>619911</v>
      </c>
    </row>
    <row r="32" spans="1:8" ht="18" customHeight="1" x14ac:dyDescent="0.2">
      <c r="A32" s="87">
        <v>2009</v>
      </c>
      <c r="B32" s="100">
        <v>139</v>
      </c>
      <c r="C32" s="101">
        <v>938506</v>
      </c>
      <c r="D32" s="101">
        <v>150092</v>
      </c>
      <c r="E32" s="101">
        <v>788414</v>
      </c>
      <c r="F32" s="101">
        <v>173326</v>
      </c>
      <c r="G32" s="101">
        <v>615088</v>
      </c>
    </row>
    <row r="33" spans="1:8" ht="18" customHeight="1" x14ac:dyDescent="0.2">
      <c r="A33" s="87">
        <v>2010</v>
      </c>
      <c r="B33" s="100">
        <v>159</v>
      </c>
      <c r="C33" s="101">
        <v>1083248</v>
      </c>
      <c r="D33" s="101">
        <v>203933</v>
      </c>
      <c r="E33" s="101">
        <v>879315</v>
      </c>
      <c r="F33" s="101">
        <v>197099</v>
      </c>
      <c r="G33" s="101">
        <v>682216</v>
      </c>
    </row>
    <row r="34" spans="1:8" ht="18" customHeight="1" x14ac:dyDescent="0.2">
      <c r="A34" s="87">
        <v>2011</v>
      </c>
      <c r="B34" s="100">
        <v>194</v>
      </c>
      <c r="C34" s="101">
        <v>1227841</v>
      </c>
      <c r="D34" s="101">
        <v>248531</v>
      </c>
      <c r="E34" s="101">
        <v>979311</v>
      </c>
      <c r="F34" s="101">
        <v>219817</v>
      </c>
      <c r="G34" s="101">
        <v>759493</v>
      </c>
    </row>
    <row r="35" spans="1:8" ht="18" customHeight="1" x14ac:dyDescent="0.2">
      <c r="A35" s="87">
        <v>2012</v>
      </c>
      <c r="B35" s="100">
        <v>202</v>
      </c>
      <c r="C35" s="101">
        <v>1262115</v>
      </c>
      <c r="D35" s="101">
        <v>266833</v>
      </c>
      <c r="E35" s="101">
        <v>995282</v>
      </c>
      <c r="F35" s="101">
        <v>217282</v>
      </c>
      <c r="G35" s="101">
        <v>778000</v>
      </c>
    </row>
    <row r="36" spans="1:8" ht="18" customHeight="1" x14ac:dyDescent="0.2">
      <c r="A36" s="87">
        <v>2013</v>
      </c>
      <c r="B36" s="100">
        <v>195</v>
      </c>
      <c r="C36" s="101">
        <v>1225385</v>
      </c>
      <c r="D36" s="101">
        <v>248708</v>
      </c>
      <c r="E36" s="101">
        <v>976677</v>
      </c>
      <c r="F36" s="101">
        <v>201686</v>
      </c>
      <c r="G36" s="101">
        <v>774992</v>
      </c>
    </row>
    <row r="37" spans="1:8" ht="18" customHeight="1" x14ac:dyDescent="0.2">
      <c r="A37" s="87">
        <v>2014</v>
      </c>
      <c r="B37" s="100">
        <v>197</v>
      </c>
      <c r="C37" s="101">
        <v>1325057</v>
      </c>
      <c r="D37" s="101">
        <v>283083</v>
      </c>
      <c r="E37" s="101">
        <v>1041974</v>
      </c>
      <c r="F37" s="101">
        <v>227670</v>
      </c>
      <c r="G37" s="101">
        <v>814304</v>
      </c>
    </row>
    <row r="38" spans="1:8" ht="18" customHeight="1" x14ac:dyDescent="0.2">
      <c r="A38" s="87">
        <v>2015</v>
      </c>
      <c r="B38" s="100">
        <v>211</v>
      </c>
      <c r="C38" s="101">
        <v>1387221</v>
      </c>
      <c r="D38" s="101">
        <v>271679</v>
      </c>
      <c r="E38" s="101">
        <v>1115543</v>
      </c>
      <c r="F38" s="101">
        <v>267223</v>
      </c>
      <c r="G38" s="101">
        <v>848320</v>
      </c>
    </row>
    <row r="39" spans="1:8" ht="18" customHeight="1" x14ac:dyDescent="0.2">
      <c r="A39" s="87">
        <v>2016</v>
      </c>
      <c r="B39" s="100">
        <v>204</v>
      </c>
      <c r="C39" s="101">
        <v>1395591</v>
      </c>
      <c r="D39" s="101">
        <v>263729</v>
      </c>
      <c r="E39" s="101">
        <v>1131863</v>
      </c>
      <c r="F39" s="101">
        <v>269902</v>
      </c>
      <c r="G39" s="101">
        <v>861961</v>
      </c>
    </row>
    <row r="40" spans="1:8" ht="18" customHeight="1" x14ac:dyDescent="0.2">
      <c r="A40" s="91">
        <v>2017</v>
      </c>
      <c r="B40" s="126">
        <v>203</v>
      </c>
      <c r="C40" s="139">
        <v>1422085</v>
      </c>
      <c r="D40" s="139">
        <v>283658</v>
      </c>
      <c r="E40" s="139">
        <v>1138427</v>
      </c>
      <c r="F40" s="139">
        <v>262498</v>
      </c>
      <c r="G40" s="139">
        <v>875929</v>
      </c>
    </row>
    <row r="41" spans="1:8" ht="18" customHeight="1" x14ac:dyDescent="0.2">
      <c r="A41" s="95" t="s">
        <v>110</v>
      </c>
      <c r="B41" s="197"/>
      <c r="H41" s="130"/>
    </row>
    <row r="42" spans="1:8" ht="18" customHeight="1" x14ac:dyDescent="0.2">
      <c r="A42" s="95" t="s">
        <v>111</v>
      </c>
      <c r="B42" s="100">
        <v>95</v>
      </c>
      <c r="C42" s="101">
        <v>222676</v>
      </c>
      <c r="D42" s="101">
        <v>36630</v>
      </c>
      <c r="E42" s="101">
        <v>186046</v>
      </c>
      <c r="F42" s="101">
        <v>53505</v>
      </c>
      <c r="G42" s="101">
        <v>132541</v>
      </c>
    </row>
    <row r="43" spans="1:8" ht="18" customHeight="1" x14ac:dyDescent="0.2">
      <c r="A43" s="95" t="s">
        <v>112</v>
      </c>
      <c r="B43" s="100">
        <v>108</v>
      </c>
      <c r="C43" s="101">
        <v>1199409</v>
      </c>
      <c r="D43" s="101">
        <v>247028</v>
      </c>
      <c r="E43" s="101">
        <v>952381</v>
      </c>
      <c r="F43" s="101">
        <v>208993</v>
      </c>
      <c r="G43" s="101">
        <v>743388</v>
      </c>
    </row>
    <row r="44" spans="1:8" ht="18" customHeight="1" x14ac:dyDescent="0.2"/>
    <row r="45" spans="1:8" ht="18" customHeight="1" x14ac:dyDescent="0.2">
      <c r="A45" s="105"/>
      <c r="B45" s="100"/>
      <c r="C45" s="101"/>
      <c r="D45" s="101"/>
      <c r="E45" s="101"/>
      <c r="F45" s="101"/>
      <c r="G45" s="101"/>
    </row>
    <row r="46" spans="1:8" ht="18" customHeight="1" x14ac:dyDescent="0.2"/>
    <row r="47" spans="1:8" ht="18" customHeight="1" x14ac:dyDescent="0.2"/>
    <row r="48" spans="1:8" ht="16.149999999999999" customHeight="1" x14ac:dyDescent="0.2"/>
    <row r="49" ht="16.149999999999999" customHeight="1" x14ac:dyDescent="0.2"/>
    <row r="50" ht="16.149999999999999" customHeight="1" x14ac:dyDescent="0.2"/>
    <row r="51" ht="16.149999999999999" customHeight="1" x14ac:dyDescent="0.2"/>
    <row r="52" ht="16.149999999999999"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149999999999999" customHeight="1" x14ac:dyDescent="0.2"/>
    <row r="58" ht="16.149999999999999" customHeight="1" x14ac:dyDescent="0.2"/>
    <row r="59" ht="16.149999999999999" customHeight="1" x14ac:dyDescent="0.2"/>
    <row r="60" ht="16.149999999999999" customHeight="1" x14ac:dyDescent="0.2"/>
    <row r="61" ht="16.149999999999999" customHeight="1" x14ac:dyDescent="0.2"/>
    <row r="62" ht="16.149999999999999" customHeight="1" x14ac:dyDescent="0.2"/>
    <row r="63" ht="16.149999999999999" customHeight="1" x14ac:dyDescent="0.2"/>
    <row r="64" ht="16.149999999999999" customHeight="1" x14ac:dyDescent="0.2"/>
    <row r="65" ht="16.149999999999999" customHeight="1" x14ac:dyDescent="0.2"/>
    <row r="66" ht="16.149999999999999" customHeight="1" x14ac:dyDescent="0.2"/>
    <row r="67" ht="16.149999999999999" customHeight="1" x14ac:dyDescent="0.2"/>
    <row r="68" ht="16.149999999999999" customHeight="1" x14ac:dyDescent="0.2"/>
  </sheetData>
  <mergeCells count="8">
    <mergeCell ref="A28:G28"/>
    <mergeCell ref="A29:G29"/>
    <mergeCell ref="A1:G1"/>
    <mergeCell ref="A3:G3"/>
    <mergeCell ref="B5:B9"/>
    <mergeCell ref="F5:F9"/>
    <mergeCell ref="C10:G10"/>
    <mergeCell ref="A12:G12"/>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3"/>
  <sheetViews>
    <sheetView workbookViewId="0">
      <selection sqref="A1:H1"/>
    </sheetView>
  </sheetViews>
  <sheetFormatPr baseColWidth="10" defaultColWidth="11.42578125" defaultRowHeight="14.45" customHeight="1" x14ac:dyDescent="0.2"/>
  <cols>
    <col min="1" max="1" width="22" style="48" customWidth="1"/>
    <col min="2" max="2" width="7.28515625" style="48" customWidth="1"/>
    <col min="3" max="3" width="9.28515625" style="48" customWidth="1"/>
    <col min="4" max="5" width="9.85546875" style="48" customWidth="1"/>
    <col min="6" max="7" width="9.28515625" style="48" customWidth="1"/>
    <col min="8" max="8" width="11.140625" style="162" customWidth="1"/>
    <col min="9" max="256" width="11.42578125" style="48"/>
    <col min="257" max="257" width="25.7109375" style="48" customWidth="1"/>
    <col min="258" max="258" width="7.7109375" style="48" customWidth="1"/>
    <col min="259" max="262" width="10.7109375" style="48" customWidth="1"/>
    <col min="263" max="263" width="11.28515625" style="48" customWidth="1"/>
    <col min="264" max="264" width="10.7109375" style="48" customWidth="1"/>
    <col min="265" max="512" width="11.42578125" style="48"/>
    <col min="513" max="513" width="25.7109375" style="48" customWidth="1"/>
    <col min="514" max="514" width="7.7109375" style="48" customWidth="1"/>
    <col min="515" max="518" width="10.7109375" style="48" customWidth="1"/>
    <col min="519" max="519" width="11.28515625" style="48" customWidth="1"/>
    <col min="520" max="520" width="10.7109375" style="48" customWidth="1"/>
    <col min="521" max="768" width="11.42578125" style="48"/>
    <col min="769" max="769" width="25.7109375" style="48" customWidth="1"/>
    <col min="770" max="770" width="7.7109375" style="48" customWidth="1"/>
    <col min="771" max="774" width="10.7109375" style="48" customWidth="1"/>
    <col min="775" max="775" width="11.28515625" style="48" customWidth="1"/>
    <col min="776" max="776" width="10.7109375" style="48" customWidth="1"/>
    <col min="777" max="1024" width="11.42578125" style="48"/>
    <col min="1025" max="1025" width="25.7109375" style="48" customWidth="1"/>
    <col min="1026" max="1026" width="7.7109375" style="48" customWidth="1"/>
    <col min="1027" max="1030" width="10.7109375" style="48" customWidth="1"/>
    <col min="1031" max="1031" width="11.28515625" style="48" customWidth="1"/>
    <col min="1032" max="1032" width="10.7109375" style="48" customWidth="1"/>
    <col min="1033" max="1280" width="11.42578125" style="48"/>
    <col min="1281" max="1281" width="25.7109375" style="48" customWidth="1"/>
    <col min="1282" max="1282" width="7.7109375" style="48" customWidth="1"/>
    <col min="1283" max="1286" width="10.7109375" style="48" customWidth="1"/>
    <col min="1287" max="1287" width="11.28515625" style="48" customWidth="1"/>
    <col min="1288" max="1288" width="10.7109375" style="48" customWidth="1"/>
    <col min="1289" max="1536" width="11.42578125" style="48"/>
    <col min="1537" max="1537" width="25.7109375" style="48" customWidth="1"/>
    <col min="1538" max="1538" width="7.7109375" style="48" customWidth="1"/>
    <col min="1539" max="1542" width="10.7109375" style="48" customWidth="1"/>
    <col min="1543" max="1543" width="11.28515625" style="48" customWidth="1"/>
    <col min="1544" max="1544" width="10.7109375" style="48" customWidth="1"/>
    <col min="1545" max="1792" width="11.42578125" style="48"/>
    <col min="1793" max="1793" width="25.7109375" style="48" customWidth="1"/>
    <col min="1794" max="1794" width="7.7109375" style="48" customWidth="1"/>
    <col min="1795" max="1798" width="10.7109375" style="48" customWidth="1"/>
    <col min="1799" max="1799" width="11.28515625" style="48" customWidth="1"/>
    <col min="1800" max="1800" width="10.7109375" style="48" customWidth="1"/>
    <col min="1801" max="2048" width="11.42578125" style="48"/>
    <col min="2049" max="2049" width="25.7109375" style="48" customWidth="1"/>
    <col min="2050" max="2050" width="7.7109375" style="48" customWidth="1"/>
    <col min="2051" max="2054" width="10.7109375" style="48" customWidth="1"/>
    <col min="2055" max="2055" width="11.28515625" style="48" customWidth="1"/>
    <col min="2056" max="2056" width="10.7109375" style="48" customWidth="1"/>
    <col min="2057" max="2304" width="11.42578125" style="48"/>
    <col min="2305" max="2305" width="25.7109375" style="48" customWidth="1"/>
    <col min="2306" max="2306" width="7.7109375" style="48" customWidth="1"/>
    <col min="2307" max="2310" width="10.7109375" style="48" customWidth="1"/>
    <col min="2311" max="2311" width="11.28515625" style="48" customWidth="1"/>
    <col min="2312" max="2312" width="10.7109375" style="48" customWidth="1"/>
    <col min="2313" max="2560" width="11.42578125" style="48"/>
    <col min="2561" max="2561" width="25.7109375" style="48" customWidth="1"/>
    <col min="2562" max="2562" width="7.7109375" style="48" customWidth="1"/>
    <col min="2563" max="2566" width="10.7109375" style="48" customWidth="1"/>
    <col min="2567" max="2567" width="11.28515625" style="48" customWidth="1"/>
    <col min="2568" max="2568" width="10.7109375" style="48" customWidth="1"/>
    <col min="2569" max="2816" width="11.42578125" style="48"/>
    <col min="2817" max="2817" width="25.7109375" style="48" customWidth="1"/>
    <col min="2818" max="2818" width="7.7109375" style="48" customWidth="1"/>
    <col min="2819" max="2822" width="10.7109375" style="48" customWidth="1"/>
    <col min="2823" max="2823" width="11.28515625" style="48" customWidth="1"/>
    <col min="2824" max="2824" width="10.7109375" style="48" customWidth="1"/>
    <col min="2825" max="3072" width="11.42578125" style="48"/>
    <col min="3073" max="3073" width="25.7109375" style="48" customWidth="1"/>
    <col min="3074" max="3074" width="7.7109375" style="48" customWidth="1"/>
    <col min="3075" max="3078" width="10.7109375" style="48" customWidth="1"/>
    <col min="3079" max="3079" width="11.28515625" style="48" customWidth="1"/>
    <col min="3080" max="3080" width="10.7109375" style="48" customWidth="1"/>
    <col min="3081" max="3328" width="11.42578125" style="48"/>
    <col min="3329" max="3329" width="25.7109375" style="48" customWidth="1"/>
    <col min="3330" max="3330" width="7.7109375" style="48" customWidth="1"/>
    <col min="3331" max="3334" width="10.7109375" style="48" customWidth="1"/>
    <col min="3335" max="3335" width="11.28515625" style="48" customWidth="1"/>
    <col min="3336" max="3336" width="10.7109375" style="48" customWidth="1"/>
    <col min="3337" max="3584" width="11.42578125" style="48"/>
    <col min="3585" max="3585" width="25.7109375" style="48" customWidth="1"/>
    <col min="3586" max="3586" width="7.7109375" style="48" customWidth="1"/>
    <col min="3587" max="3590" width="10.7109375" style="48" customWidth="1"/>
    <col min="3591" max="3591" width="11.28515625" style="48" customWidth="1"/>
    <col min="3592" max="3592" width="10.7109375" style="48" customWidth="1"/>
    <col min="3593" max="3840" width="11.42578125" style="48"/>
    <col min="3841" max="3841" width="25.7109375" style="48" customWidth="1"/>
    <col min="3842" max="3842" width="7.7109375" style="48" customWidth="1"/>
    <col min="3843" max="3846" width="10.7109375" style="48" customWidth="1"/>
    <col min="3847" max="3847" width="11.28515625" style="48" customWidth="1"/>
    <col min="3848" max="3848" width="10.7109375" style="48" customWidth="1"/>
    <col min="3849" max="4096" width="11.42578125" style="48"/>
    <col min="4097" max="4097" width="25.7109375" style="48" customWidth="1"/>
    <col min="4098" max="4098" width="7.7109375" style="48" customWidth="1"/>
    <col min="4099" max="4102" width="10.7109375" style="48" customWidth="1"/>
    <col min="4103" max="4103" width="11.28515625" style="48" customWidth="1"/>
    <col min="4104" max="4104" width="10.7109375" style="48" customWidth="1"/>
    <col min="4105" max="4352" width="11.42578125" style="48"/>
    <col min="4353" max="4353" width="25.7109375" style="48" customWidth="1"/>
    <col min="4354" max="4354" width="7.7109375" style="48" customWidth="1"/>
    <col min="4355" max="4358" width="10.7109375" style="48" customWidth="1"/>
    <col min="4359" max="4359" width="11.28515625" style="48" customWidth="1"/>
    <col min="4360" max="4360" width="10.7109375" style="48" customWidth="1"/>
    <col min="4361" max="4608" width="11.42578125" style="48"/>
    <col min="4609" max="4609" width="25.7109375" style="48" customWidth="1"/>
    <col min="4610" max="4610" width="7.7109375" style="48" customWidth="1"/>
    <col min="4611" max="4614" width="10.7109375" style="48" customWidth="1"/>
    <col min="4615" max="4615" width="11.28515625" style="48" customWidth="1"/>
    <col min="4616" max="4616" width="10.7109375" style="48" customWidth="1"/>
    <col min="4617" max="4864" width="11.42578125" style="48"/>
    <col min="4865" max="4865" width="25.7109375" style="48" customWidth="1"/>
    <col min="4866" max="4866" width="7.7109375" style="48" customWidth="1"/>
    <col min="4867" max="4870" width="10.7109375" style="48" customWidth="1"/>
    <col min="4871" max="4871" width="11.28515625" style="48" customWidth="1"/>
    <col min="4872" max="4872" width="10.7109375" style="48" customWidth="1"/>
    <col min="4873" max="5120" width="11.42578125" style="48"/>
    <col min="5121" max="5121" width="25.7109375" style="48" customWidth="1"/>
    <col min="5122" max="5122" width="7.7109375" style="48" customWidth="1"/>
    <col min="5123" max="5126" width="10.7109375" style="48" customWidth="1"/>
    <col min="5127" max="5127" width="11.28515625" style="48" customWidth="1"/>
    <col min="5128" max="5128" width="10.7109375" style="48" customWidth="1"/>
    <col min="5129" max="5376" width="11.42578125" style="48"/>
    <col min="5377" max="5377" width="25.7109375" style="48" customWidth="1"/>
    <col min="5378" max="5378" width="7.7109375" style="48" customWidth="1"/>
    <col min="5379" max="5382" width="10.7109375" style="48" customWidth="1"/>
    <col min="5383" max="5383" width="11.28515625" style="48" customWidth="1"/>
    <col min="5384" max="5384" width="10.7109375" style="48" customWidth="1"/>
    <col min="5385" max="5632" width="11.42578125" style="48"/>
    <col min="5633" max="5633" width="25.7109375" style="48" customWidth="1"/>
    <col min="5634" max="5634" width="7.7109375" style="48" customWidth="1"/>
    <col min="5635" max="5638" width="10.7109375" style="48" customWidth="1"/>
    <col min="5639" max="5639" width="11.28515625" style="48" customWidth="1"/>
    <col min="5640" max="5640" width="10.7109375" style="48" customWidth="1"/>
    <col min="5641" max="5888" width="11.42578125" style="48"/>
    <col min="5889" max="5889" width="25.7109375" style="48" customWidth="1"/>
    <col min="5890" max="5890" width="7.7109375" style="48" customWidth="1"/>
    <col min="5891" max="5894" width="10.7109375" style="48" customWidth="1"/>
    <col min="5895" max="5895" width="11.28515625" style="48" customWidth="1"/>
    <col min="5896" max="5896" width="10.7109375" style="48" customWidth="1"/>
    <col min="5897" max="6144" width="11.42578125" style="48"/>
    <col min="6145" max="6145" width="25.7109375" style="48" customWidth="1"/>
    <col min="6146" max="6146" width="7.7109375" style="48" customWidth="1"/>
    <col min="6147" max="6150" width="10.7109375" style="48" customWidth="1"/>
    <col min="6151" max="6151" width="11.28515625" style="48" customWidth="1"/>
    <col min="6152" max="6152" width="10.7109375" style="48" customWidth="1"/>
    <col min="6153" max="6400" width="11.42578125" style="48"/>
    <col min="6401" max="6401" width="25.7109375" style="48" customWidth="1"/>
    <col min="6402" max="6402" width="7.7109375" style="48" customWidth="1"/>
    <col min="6403" max="6406" width="10.7109375" style="48" customWidth="1"/>
    <col min="6407" max="6407" width="11.28515625" style="48" customWidth="1"/>
    <col min="6408" max="6408" width="10.7109375" style="48" customWidth="1"/>
    <col min="6409" max="6656" width="11.42578125" style="48"/>
    <col min="6657" max="6657" width="25.7109375" style="48" customWidth="1"/>
    <col min="6658" max="6658" width="7.7109375" style="48" customWidth="1"/>
    <col min="6659" max="6662" width="10.7109375" style="48" customWidth="1"/>
    <col min="6663" max="6663" width="11.28515625" style="48" customWidth="1"/>
    <col min="6664" max="6664" width="10.7109375" style="48" customWidth="1"/>
    <col min="6665" max="6912" width="11.42578125" style="48"/>
    <col min="6913" max="6913" width="25.7109375" style="48" customWidth="1"/>
    <col min="6914" max="6914" width="7.7109375" style="48" customWidth="1"/>
    <col min="6915" max="6918" width="10.7109375" style="48" customWidth="1"/>
    <col min="6919" max="6919" width="11.28515625" style="48" customWidth="1"/>
    <col min="6920" max="6920" width="10.7109375" style="48" customWidth="1"/>
    <col min="6921" max="7168" width="11.42578125" style="48"/>
    <col min="7169" max="7169" width="25.7109375" style="48" customWidth="1"/>
    <col min="7170" max="7170" width="7.7109375" style="48" customWidth="1"/>
    <col min="7171" max="7174" width="10.7109375" style="48" customWidth="1"/>
    <col min="7175" max="7175" width="11.28515625" style="48" customWidth="1"/>
    <col min="7176" max="7176" width="10.7109375" style="48" customWidth="1"/>
    <col min="7177" max="7424" width="11.42578125" style="48"/>
    <col min="7425" max="7425" width="25.7109375" style="48" customWidth="1"/>
    <col min="7426" max="7426" width="7.7109375" style="48" customWidth="1"/>
    <col min="7427" max="7430" width="10.7109375" style="48" customWidth="1"/>
    <col min="7431" max="7431" width="11.28515625" style="48" customWidth="1"/>
    <col min="7432" max="7432" width="10.7109375" style="48" customWidth="1"/>
    <col min="7433" max="7680" width="11.42578125" style="48"/>
    <col min="7681" max="7681" width="25.7109375" style="48" customWidth="1"/>
    <col min="7682" max="7682" width="7.7109375" style="48" customWidth="1"/>
    <col min="7683" max="7686" width="10.7109375" style="48" customWidth="1"/>
    <col min="7687" max="7687" width="11.28515625" style="48" customWidth="1"/>
    <col min="7688" max="7688" width="10.7109375" style="48" customWidth="1"/>
    <col min="7689" max="7936" width="11.42578125" style="48"/>
    <col min="7937" max="7937" width="25.7109375" style="48" customWidth="1"/>
    <col min="7938" max="7938" width="7.7109375" style="48" customWidth="1"/>
    <col min="7939" max="7942" width="10.7109375" style="48" customWidth="1"/>
    <col min="7943" max="7943" width="11.28515625" style="48" customWidth="1"/>
    <col min="7944" max="7944" width="10.7109375" style="48" customWidth="1"/>
    <col min="7945" max="8192" width="11.42578125" style="48"/>
    <col min="8193" max="8193" width="25.7109375" style="48" customWidth="1"/>
    <col min="8194" max="8194" width="7.7109375" style="48" customWidth="1"/>
    <col min="8195" max="8198" width="10.7109375" style="48" customWidth="1"/>
    <col min="8199" max="8199" width="11.28515625" style="48" customWidth="1"/>
    <col min="8200" max="8200" width="10.7109375" style="48" customWidth="1"/>
    <col min="8201" max="8448" width="11.42578125" style="48"/>
    <col min="8449" max="8449" width="25.7109375" style="48" customWidth="1"/>
    <col min="8450" max="8450" width="7.7109375" style="48" customWidth="1"/>
    <col min="8451" max="8454" width="10.7109375" style="48" customWidth="1"/>
    <col min="8455" max="8455" width="11.28515625" style="48" customWidth="1"/>
    <col min="8456" max="8456" width="10.7109375" style="48" customWidth="1"/>
    <col min="8457" max="8704" width="11.42578125" style="48"/>
    <col min="8705" max="8705" width="25.7109375" style="48" customWidth="1"/>
    <col min="8706" max="8706" width="7.7109375" style="48" customWidth="1"/>
    <col min="8707" max="8710" width="10.7109375" style="48" customWidth="1"/>
    <col min="8711" max="8711" width="11.28515625" style="48" customWidth="1"/>
    <col min="8712" max="8712" width="10.7109375" style="48" customWidth="1"/>
    <col min="8713" max="8960" width="11.42578125" style="48"/>
    <col min="8961" max="8961" width="25.7109375" style="48" customWidth="1"/>
    <col min="8962" max="8962" width="7.7109375" style="48" customWidth="1"/>
    <col min="8963" max="8966" width="10.7109375" style="48" customWidth="1"/>
    <col min="8967" max="8967" width="11.28515625" style="48" customWidth="1"/>
    <col min="8968" max="8968" width="10.7109375" style="48" customWidth="1"/>
    <col min="8969" max="9216" width="11.42578125" style="48"/>
    <col min="9217" max="9217" width="25.7109375" style="48" customWidth="1"/>
    <col min="9218" max="9218" width="7.7109375" style="48" customWidth="1"/>
    <col min="9219" max="9222" width="10.7109375" style="48" customWidth="1"/>
    <col min="9223" max="9223" width="11.28515625" style="48" customWidth="1"/>
    <col min="9224" max="9224" width="10.7109375" style="48" customWidth="1"/>
    <col min="9225" max="9472" width="11.42578125" style="48"/>
    <col min="9473" max="9473" width="25.7109375" style="48" customWidth="1"/>
    <col min="9474" max="9474" width="7.7109375" style="48" customWidth="1"/>
    <col min="9475" max="9478" width="10.7109375" style="48" customWidth="1"/>
    <col min="9479" max="9479" width="11.28515625" style="48" customWidth="1"/>
    <col min="9480" max="9480" width="10.7109375" style="48" customWidth="1"/>
    <col min="9481" max="9728" width="11.42578125" style="48"/>
    <col min="9729" max="9729" width="25.7109375" style="48" customWidth="1"/>
    <col min="9730" max="9730" width="7.7109375" style="48" customWidth="1"/>
    <col min="9731" max="9734" width="10.7109375" style="48" customWidth="1"/>
    <col min="9735" max="9735" width="11.28515625" style="48" customWidth="1"/>
    <col min="9736" max="9736" width="10.7109375" style="48" customWidth="1"/>
    <col min="9737" max="9984" width="11.42578125" style="48"/>
    <col min="9985" max="9985" width="25.7109375" style="48" customWidth="1"/>
    <col min="9986" max="9986" width="7.7109375" style="48" customWidth="1"/>
    <col min="9987" max="9990" width="10.7109375" style="48" customWidth="1"/>
    <col min="9991" max="9991" width="11.28515625" style="48" customWidth="1"/>
    <col min="9992" max="9992" width="10.7109375" style="48" customWidth="1"/>
    <col min="9993" max="10240" width="11.42578125" style="48"/>
    <col min="10241" max="10241" width="25.7109375" style="48" customWidth="1"/>
    <col min="10242" max="10242" width="7.7109375" style="48" customWidth="1"/>
    <col min="10243" max="10246" width="10.7109375" style="48" customWidth="1"/>
    <col min="10247" max="10247" width="11.28515625" style="48" customWidth="1"/>
    <col min="10248" max="10248" width="10.7109375" style="48" customWidth="1"/>
    <col min="10249" max="10496" width="11.42578125" style="48"/>
    <col min="10497" max="10497" width="25.7109375" style="48" customWidth="1"/>
    <col min="10498" max="10498" width="7.7109375" style="48" customWidth="1"/>
    <col min="10499" max="10502" width="10.7109375" style="48" customWidth="1"/>
    <col min="10503" max="10503" width="11.28515625" style="48" customWidth="1"/>
    <col min="10504" max="10504" width="10.7109375" style="48" customWidth="1"/>
    <col min="10505" max="10752" width="11.42578125" style="48"/>
    <col min="10753" max="10753" width="25.7109375" style="48" customWidth="1"/>
    <col min="10754" max="10754" width="7.7109375" style="48" customWidth="1"/>
    <col min="10755" max="10758" width="10.7109375" style="48" customWidth="1"/>
    <col min="10759" max="10759" width="11.28515625" style="48" customWidth="1"/>
    <col min="10760" max="10760" width="10.7109375" style="48" customWidth="1"/>
    <col min="10761" max="11008" width="11.42578125" style="48"/>
    <col min="11009" max="11009" width="25.7109375" style="48" customWidth="1"/>
    <col min="11010" max="11010" width="7.7109375" style="48" customWidth="1"/>
    <col min="11011" max="11014" width="10.7109375" style="48" customWidth="1"/>
    <col min="11015" max="11015" width="11.28515625" style="48" customWidth="1"/>
    <col min="11016" max="11016" width="10.7109375" style="48" customWidth="1"/>
    <col min="11017" max="11264" width="11.42578125" style="48"/>
    <col min="11265" max="11265" width="25.7109375" style="48" customWidth="1"/>
    <col min="11266" max="11266" width="7.7109375" style="48" customWidth="1"/>
    <col min="11267" max="11270" width="10.7109375" style="48" customWidth="1"/>
    <col min="11271" max="11271" width="11.28515625" style="48" customWidth="1"/>
    <col min="11272" max="11272" width="10.7109375" style="48" customWidth="1"/>
    <col min="11273" max="11520" width="11.42578125" style="48"/>
    <col min="11521" max="11521" width="25.7109375" style="48" customWidth="1"/>
    <col min="11522" max="11522" width="7.7109375" style="48" customWidth="1"/>
    <col min="11523" max="11526" width="10.7109375" style="48" customWidth="1"/>
    <col min="11527" max="11527" width="11.28515625" style="48" customWidth="1"/>
    <col min="11528" max="11528" width="10.7109375" style="48" customWidth="1"/>
    <col min="11529" max="11776" width="11.42578125" style="48"/>
    <col min="11777" max="11777" width="25.7109375" style="48" customWidth="1"/>
    <col min="11778" max="11778" width="7.7109375" style="48" customWidth="1"/>
    <col min="11779" max="11782" width="10.7109375" style="48" customWidth="1"/>
    <col min="11783" max="11783" width="11.28515625" style="48" customWidth="1"/>
    <col min="11784" max="11784" width="10.7109375" style="48" customWidth="1"/>
    <col min="11785" max="12032" width="11.42578125" style="48"/>
    <col min="12033" max="12033" width="25.7109375" style="48" customWidth="1"/>
    <col min="12034" max="12034" width="7.7109375" style="48" customWidth="1"/>
    <col min="12035" max="12038" width="10.7109375" style="48" customWidth="1"/>
    <col min="12039" max="12039" width="11.28515625" style="48" customWidth="1"/>
    <col min="12040" max="12040" width="10.7109375" style="48" customWidth="1"/>
    <col min="12041" max="12288" width="11.42578125" style="48"/>
    <col min="12289" max="12289" width="25.7109375" style="48" customWidth="1"/>
    <col min="12290" max="12290" width="7.7109375" style="48" customWidth="1"/>
    <col min="12291" max="12294" width="10.7109375" style="48" customWidth="1"/>
    <col min="12295" max="12295" width="11.28515625" style="48" customWidth="1"/>
    <col min="12296" max="12296" width="10.7109375" style="48" customWidth="1"/>
    <col min="12297" max="12544" width="11.42578125" style="48"/>
    <col min="12545" max="12545" width="25.7109375" style="48" customWidth="1"/>
    <col min="12546" max="12546" width="7.7109375" style="48" customWidth="1"/>
    <col min="12547" max="12550" width="10.7109375" style="48" customWidth="1"/>
    <col min="12551" max="12551" width="11.28515625" style="48" customWidth="1"/>
    <col min="12552" max="12552" width="10.7109375" style="48" customWidth="1"/>
    <col min="12553" max="12800" width="11.42578125" style="48"/>
    <col min="12801" max="12801" width="25.7109375" style="48" customWidth="1"/>
    <col min="12802" max="12802" width="7.7109375" style="48" customWidth="1"/>
    <col min="12803" max="12806" width="10.7109375" style="48" customWidth="1"/>
    <col min="12807" max="12807" width="11.28515625" style="48" customWidth="1"/>
    <col min="12808" max="12808" width="10.7109375" style="48" customWidth="1"/>
    <col min="12809" max="13056" width="11.42578125" style="48"/>
    <col min="13057" max="13057" width="25.7109375" style="48" customWidth="1"/>
    <col min="13058" max="13058" width="7.7109375" style="48" customWidth="1"/>
    <col min="13059" max="13062" width="10.7109375" style="48" customWidth="1"/>
    <col min="13063" max="13063" width="11.28515625" style="48" customWidth="1"/>
    <col min="13064" max="13064" width="10.7109375" style="48" customWidth="1"/>
    <col min="13065" max="13312" width="11.42578125" style="48"/>
    <col min="13313" max="13313" width="25.7109375" style="48" customWidth="1"/>
    <col min="13314" max="13314" width="7.7109375" style="48" customWidth="1"/>
    <col min="13315" max="13318" width="10.7109375" style="48" customWidth="1"/>
    <col min="13319" max="13319" width="11.28515625" style="48" customWidth="1"/>
    <col min="13320" max="13320" width="10.7109375" style="48" customWidth="1"/>
    <col min="13321" max="13568" width="11.42578125" style="48"/>
    <col min="13569" max="13569" width="25.7109375" style="48" customWidth="1"/>
    <col min="13570" max="13570" width="7.7109375" style="48" customWidth="1"/>
    <col min="13571" max="13574" width="10.7109375" style="48" customWidth="1"/>
    <col min="13575" max="13575" width="11.28515625" style="48" customWidth="1"/>
    <col min="13576" max="13576" width="10.7109375" style="48" customWidth="1"/>
    <col min="13577" max="13824" width="11.42578125" style="48"/>
    <col min="13825" max="13825" width="25.7109375" style="48" customWidth="1"/>
    <col min="13826" max="13826" width="7.7109375" style="48" customWidth="1"/>
    <col min="13827" max="13830" width="10.7109375" style="48" customWidth="1"/>
    <col min="13831" max="13831" width="11.28515625" style="48" customWidth="1"/>
    <col min="13832" max="13832" width="10.7109375" style="48" customWidth="1"/>
    <col min="13833" max="14080" width="11.42578125" style="48"/>
    <col min="14081" max="14081" width="25.7109375" style="48" customWidth="1"/>
    <col min="14082" max="14082" width="7.7109375" style="48" customWidth="1"/>
    <col min="14083" max="14086" width="10.7109375" style="48" customWidth="1"/>
    <col min="14087" max="14087" width="11.28515625" style="48" customWidth="1"/>
    <col min="14088" max="14088" width="10.7109375" style="48" customWidth="1"/>
    <col min="14089" max="14336" width="11.42578125" style="48"/>
    <col min="14337" max="14337" width="25.7109375" style="48" customWidth="1"/>
    <col min="14338" max="14338" width="7.7109375" style="48" customWidth="1"/>
    <col min="14339" max="14342" width="10.7109375" style="48" customWidth="1"/>
    <col min="14343" max="14343" width="11.28515625" style="48" customWidth="1"/>
    <col min="14344" max="14344" width="10.7109375" style="48" customWidth="1"/>
    <col min="14345" max="14592" width="11.42578125" style="48"/>
    <col min="14593" max="14593" width="25.7109375" style="48" customWidth="1"/>
    <col min="14594" max="14594" width="7.7109375" style="48" customWidth="1"/>
    <col min="14595" max="14598" width="10.7109375" style="48" customWidth="1"/>
    <col min="14599" max="14599" width="11.28515625" style="48" customWidth="1"/>
    <col min="14600" max="14600" width="10.7109375" style="48" customWidth="1"/>
    <col min="14601" max="14848" width="11.42578125" style="48"/>
    <col min="14849" max="14849" width="25.7109375" style="48" customWidth="1"/>
    <col min="14850" max="14850" width="7.7109375" style="48" customWidth="1"/>
    <col min="14851" max="14854" width="10.7109375" style="48" customWidth="1"/>
    <col min="14855" max="14855" width="11.28515625" style="48" customWidth="1"/>
    <col min="14856" max="14856" width="10.7109375" style="48" customWidth="1"/>
    <col min="14857" max="15104" width="11.42578125" style="48"/>
    <col min="15105" max="15105" width="25.7109375" style="48" customWidth="1"/>
    <col min="15106" max="15106" width="7.7109375" style="48" customWidth="1"/>
    <col min="15107" max="15110" width="10.7109375" style="48" customWidth="1"/>
    <col min="15111" max="15111" width="11.28515625" style="48" customWidth="1"/>
    <col min="15112" max="15112" width="10.7109375" style="48" customWidth="1"/>
    <col min="15113" max="15360" width="11.42578125" style="48"/>
    <col min="15361" max="15361" width="25.7109375" style="48" customWidth="1"/>
    <col min="15362" max="15362" width="7.7109375" style="48" customWidth="1"/>
    <col min="15363" max="15366" width="10.7109375" style="48" customWidth="1"/>
    <col min="15367" max="15367" width="11.28515625" style="48" customWidth="1"/>
    <col min="15368" max="15368" width="10.7109375" style="48" customWidth="1"/>
    <col min="15369" max="15616" width="11.42578125" style="48"/>
    <col min="15617" max="15617" width="25.7109375" style="48" customWidth="1"/>
    <col min="15618" max="15618" width="7.7109375" style="48" customWidth="1"/>
    <col min="15619" max="15622" width="10.7109375" style="48" customWidth="1"/>
    <col min="15623" max="15623" width="11.28515625" style="48" customWidth="1"/>
    <col min="15624" max="15624" width="10.7109375" style="48" customWidth="1"/>
    <col min="15625" max="15872" width="11.42578125" style="48"/>
    <col min="15873" max="15873" width="25.7109375" style="48" customWidth="1"/>
    <col min="15874" max="15874" width="7.7109375" style="48" customWidth="1"/>
    <col min="15875" max="15878" width="10.7109375" style="48" customWidth="1"/>
    <col min="15879" max="15879" width="11.28515625" style="48" customWidth="1"/>
    <col min="15880" max="15880" width="10.7109375" style="48" customWidth="1"/>
    <col min="15881" max="16128" width="11.42578125" style="48"/>
    <col min="16129" max="16129" width="25.7109375" style="48" customWidth="1"/>
    <col min="16130" max="16130" width="7.7109375" style="48" customWidth="1"/>
    <col min="16131" max="16134" width="10.7109375" style="48" customWidth="1"/>
    <col min="16135" max="16135" width="11.28515625" style="48" customWidth="1"/>
    <col min="16136" max="16136" width="10.7109375" style="48" customWidth="1"/>
    <col min="16137" max="16384" width="11.42578125" style="48"/>
  </cols>
  <sheetData>
    <row r="1" spans="1:37" ht="18" customHeight="1" x14ac:dyDescent="0.2">
      <c r="A1" s="273" t="s">
        <v>159</v>
      </c>
      <c r="B1" s="273"/>
      <c r="C1" s="273"/>
      <c r="D1" s="273"/>
      <c r="E1" s="273"/>
      <c r="F1" s="273"/>
      <c r="G1" s="273"/>
      <c r="H1" s="273"/>
    </row>
    <row r="2" spans="1:37" ht="18" customHeight="1" x14ac:dyDescent="0.2">
      <c r="A2" s="70"/>
      <c r="B2" s="70"/>
      <c r="C2" s="70"/>
      <c r="D2" s="70"/>
      <c r="E2" s="70"/>
      <c r="F2" s="70"/>
      <c r="G2" s="70"/>
      <c r="H2" s="70"/>
    </row>
    <row r="3" spans="1:37" ht="18" customHeight="1" x14ac:dyDescent="0.2">
      <c r="A3" s="274" t="s">
        <v>207</v>
      </c>
      <c r="B3" s="274"/>
      <c r="C3" s="274"/>
      <c r="D3" s="274"/>
      <c r="E3" s="274"/>
      <c r="F3" s="274"/>
      <c r="G3" s="274"/>
      <c r="H3" s="274"/>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37" ht="18" customHeight="1" x14ac:dyDescent="0.2">
      <c r="A4" s="30"/>
      <c r="B4" s="30"/>
      <c r="C4" s="30"/>
      <c r="D4" s="30"/>
      <c r="E4" s="30"/>
      <c r="F4" s="30"/>
      <c r="G4" s="30"/>
      <c r="H4" s="163"/>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ht="15" customHeight="1" x14ac:dyDescent="0.2">
      <c r="A5" s="74"/>
      <c r="B5" s="263" t="s">
        <v>92</v>
      </c>
      <c r="C5" s="257" t="s">
        <v>160</v>
      </c>
      <c r="D5" s="258"/>
      <c r="E5" s="258"/>
      <c r="F5" s="258"/>
      <c r="G5" s="258"/>
      <c r="H5" s="27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row>
    <row r="6" spans="1:37" ht="15" customHeight="1" x14ac:dyDescent="0.2">
      <c r="B6" s="264"/>
      <c r="C6" s="263" t="s">
        <v>119</v>
      </c>
      <c r="D6" s="257" t="s">
        <v>110</v>
      </c>
      <c r="E6" s="258"/>
      <c r="F6" s="258"/>
      <c r="G6" s="258"/>
      <c r="H6" s="266" t="s">
        <v>161</v>
      </c>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row>
    <row r="7" spans="1:37" ht="13.15" customHeight="1" x14ac:dyDescent="0.2">
      <c r="A7" s="35" t="s">
        <v>94</v>
      </c>
      <c r="B7" s="264"/>
      <c r="C7" s="264"/>
      <c r="D7" s="263" t="s">
        <v>162</v>
      </c>
      <c r="E7" s="263" t="s">
        <v>163</v>
      </c>
      <c r="F7" s="263" t="s">
        <v>164</v>
      </c>
      <c r="G7" s="266" t="s">
        <v>165</v>
      </c>
      <c r="H7" s="267"/>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row>
    <row r="8" spans="1:37" ht="13.15" customHeight="1" x14ac:dyDescent="0.2">
      <c r="A8" s="35" t="s">
        <v>16</v>
      </c>
      <c r="B8" s="264"/>
      <c r="C8" s="264"/>
      <c r="D8" s="264"/>
      <c r="E8" s="264"/>
      <c r="F8" s="264"/>
      <c r="G8" s="267"/>
      <c r="H8" s="267"/>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row>
    <row r="9" spans="1:37" ht="13.15" customHeight="1" x14ac:dyDescent="0.2">
      <c r="A9" s="35" t="s">
        <v>101</v>
      </c>
      <c r="B9" s="264"/>
      <c r="C9" s="264"/>
      <c r="D9" s="264"/>
      <c r="E9" s="264"/>
      <c r="F9" s="264"/>
      <c r="G9" s="267"/>
      <c r="H9" s="267"/>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row>
    <row r="10" spans="1:37" ht="13.15" customHeight="1" x14ac:dyDescent="0.2">
      <c r="A10" s="164"/>
      <c r="B10" s="286"/>
      <c r="C10" s="265"/>
      <c r="D10" s="265"/>
      <c r="E10" s="265"/>
      <c r="F10" s="265"/>
      <c r="G10" s="268"/>
      <c r="H10" s="268"/>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row>
    <row r="11" spans="1:37" s="114" customFormat="1" ht="15" customHeight="1" x14ac:dyDescent="0.2">
      <c r="A11" s="165"/>
      <c r="B11" s="166" t="s">
        <v>68</v>
      </c>
      <c r="C11" s="257" t="s">
        <v>69</v>
      </c>
      <c r="D11" s="258"/>
      <c r="E11" s="258"/>
      <c r="F11" s="258"/>
      <c r="G11" s="277"/>
      <c r="H11" s="167" t="s">
        <v>51</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row>
    <row r="12" spans="1:37" ht="10.9" customHeight="1" x14ac:dyDescent="0.2">
      <c r="A12" s="40"/>
      <c r="B12" s="168"/>
      <c r="C12" s="168"/>
      <c r="D12" s="168"/>
      <c r="E12" s="168"/>
      <c r="F12" s="168"/>
      <c r="G12" s="168"/>
      <c r="H12" s="169"/>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row>
    <row r="13" spans="1:37" ht="17.45" customHeight="1" x14ac:dyDescent="0.2">
      <c r="A13" s="271" t="s">
        <v>109</v>
      </c>
      <c r="B13" s="271"/>
      <c r="C13" s="271"/>
      <c r="D13" s="271"/>
      <c r="E13" s="271"/>
      <c r="F13" s="271"/>
      <c r="G13" s="271"/>
      <c r="H13" s="271"/>
      <c r="I13" s="170"/>
      <c r="J13" s="171"/>
    </row>
    <row r="14" spans="1:37" ht="10.9" customHeight="1" x14ac:dyDescent="0.2">
      <c r="A14" s="86"/>
      <c r="B14" s="134"/>
      <c r="C14" s="134"/>
      <c r="D14" s="134"/>
      <c r="E14" s="134"/>
      <c r="F14" s="134"/>
      <c r="G14" s="134"/>
      <c r="H14" s="172"/>
      <c r="I14" s="143"/>
      <c r="J14" s="171"/>
    </row>
    <row r="15" spans="1:37" ht="18" customHeight="1" x14ac:dyDescent="0.2">
      <c r="A15" s="87">
        <v>2008</v>
      </c>
      <c r="B15" s="100">
        <v>78</v>
      </c>
      <c r="C15" s="101">
        <v>202808</v>
      </c>
      <c r="D15" s="101">
        <v>34474</v>
      </c>
      <c r="E15" s="100">
        <v>455</v>
      </c>
      <c r="F15" s="101">
        <v>162030</v>
      </c>
      <c r="G15" s="101">
        <v>5849</v>
      </c>
      <c r="H15" s="141">
        <v>54067.715275926421</v>
      </c>
      <c r="I15" s="143"/>
      <c r="J15" s="171"/>
    </row>
    <row r="16" spans="1:37" ht="18" customHeight="1" x14ac:dyDescent="0.2">
      <c r="A16" s="87">
        <v>2009</v>
      </c>
      <c r="B16" s="100">
        <v>79</v>
      </c>
      <c r="C16" s="101">
        <v>155353</v>
      </c>
      <c r="D16" s="101">
        <v>15577</v>
      </c>
      <c r="E16" s="100">
        <v>173</v>
      </c>
      <c r="F16" s="101">
        <v>131066</v>
      </c>
      <c r="G16" s="101">
        <v>8537</v>
      </c>
      <c r="H16" s="141">
        <v>41317.287234042553</v>
      </c>
      <c r="I16" s="143"/>
      <c r="J16" s="171"/>
    </row>
    <row r="17" spans="1:10" ht="18" customHeight="1" x14ac:dyDescent="0.2">
      <c r="A17" s="87">
        <v>2010</v>
      </c>
      <c r="B17" s="100">
        <v>77</v>
      </c>
      <c r="C17" s="101">
        <v>174039</v>
      </c>
      <c r="D17" s="101">
        <v>18404</v>
      </c>
      <c r="E17" s="100">
        <v>385</v>
      </c>
      <c r="F17" s="101">
        <v>147981</v>
      </c>
      <c r="G17" s="101">
        <v>7269</v>
      </c>
      <c r="H17" s="141">
        <v>46410.400000000001</v>
      </c>
      <c r="I17" s="143"/>
      <c r="J17" s="171"/>
    </row>
    <row r="18" spans="1:10" ht="18" customHeight="1" x14ac:dyDescent="0.2">
      <c r="A18" s="87">
        <v>2011</v>
      </c>
      <c r="B18" s="100">
        <v>77</v>
      </c>
      <c r="C18" s="101">
        <v>221442</v>
      </c>
      <c r="D18" s="101">
        <v>5357</v>
      </c>
      <c r="E18" s="100">
        <v>286</v>
      </c>
      <c r="F18" s="101">
        <v>209405</v>
      </c>
      <c r="G18" s="101">
        <v>6395</v>
      </c>
      <c r="H18" s="141">
        <v>57383.259911894274</v>
      </c>
      <c r="I18" s="143"/>
      <c r="J18" s="171"/>
    </row>
    <row r="19" spans="1:10" ht="18" customHeight="1" x14ac:dyDescent="0.2">
      <c r="A19" s="87">
        <v>2012</v>
      </c>
      <c r="B19" s="100">
        <v>73</v>
      </c>
      <c r="C19" s="101">
        <v>172716</v>
      </c>
      <c r="D19" s="101">
        <v>5332</v>
      </c>
      <c r="E19" s="100">
        <v>503</v>
      </c>
      <c r="F19" s="101">
        <v>161654</v>
      </c>
      <c r="G19" s="101">
        <v>5227</v>
      </c>
      <c r="H19" s="141">
        <v>45511.462450592888</v>
      </c>
      <c r="I19" s="143"/>
      <c r="J19" s="171"/>
    </row>
    <row r="20" spans="1:10" ht="18" customHeight="1" x14ac:dyDescent="0.2">
      <c r="A20" s="87">
        <v>2013</v>
      </c>
      <c r="B20" s="100">
        <v>72</v>
      </c>
      <c r="C20" s="101">
        <v>262870</v>
      </c>
      <c r="D20" s="101">
        <v>8872</v>
      </c>
      <c r="E20" s="100">
        <v>410</v>
      </c>
      <c r="F20" s="101">
        <v>247146</v>
      </c>
      <c r="G20" s="101">
        <v>6441</v>
      </c>
      <c r="H20" s="141">
        <v>69634.437086092716</v>
      </c>
      <c r="I20" s="143"/>
      <c r="J20" s="171"/>
    </row>
    <row r="21" spans="1:10" ht="18" customHeight="1" x14ac:dyDescent="0.2">
      <c r="A21" s="87">
        <v>2014</v>
      </c>
      <c r="B21" s="100">
        <v>79</v>
      </c>
      <c r="C21" s="101">
        <v>222634</v>
      </c>
      <c r="D21" s="101" t="s">
        <v>131</v>
      </c>
      <c r="E21" s="100" t="s">
        <v>131</v>
      </c>
      <c r="F21" s="101">
        <v>206539</v>
      </c>
      <c r="G21" s="101">
        <v>6824</v>
      </c>
      <c r="H21" s="141">
        <v>58835.623678646931</v>
      </c>
      <c r="I21" s="143"/>
      <c r="J21" s="171"/>
    </row>
    <row r="22" spans="1:10" ht="18" customHeight="1" x14ac:dyDescent="0.2">
      <c r="A22" s="87">
        <v>2015</v>
      </c>
      <c r="B22" s="100">
        <v>78</v>
      </c>
      <c r="C22" s="101">
        <v>176938</v>
      </c>
      <c r="D22" s="101">
        <v>6389</v>
      </c>
      <c r="E22" s="100">
        <v>12</v>
      </c>
      <c r="F22" s="101">
        <v>163863</v>
      </c>
      <c r="G22" s="101">
        <v>6673</v>
      </c>
      <c r="H22" s="141">
        <v>45886.410788381749</v>
      </c>
      <c r="I22" s="143"/>
      <c r="J22" s="171"/>
    </row>
    <row r="23" spans="1:10" ht="18" customHeight="1" x14ac:dyDescent="0.2">
      <c r="A23" s="87">
        <v>2016</v>
      </c>
      <c r="B23" s="100">
        <v>78</v>
      </c>
      <c r="C23" s="101">
        <v>152012</v>
      </c>
      <c r="D23" s="101">
        <v>7973</v>
      </c>
      <c r="E23" s="184" t="s">
        <v>166</v>
      </c>
      <c r="F23" s="101">
        <v>134824</v>
      </c>
      <c r="G23" s="101">
        <v>9215</v>
      </c>
      <c r="H23" s="141">
        <f>C23/TAB.2!C22*1000</f>
        <v>39835.429769392038</v>
      </c>
      <c r="I23" s="143"/>
      <c r="J23" s="171"/>
    </row>
    <row r="24" spans="1:10" ht="18" customHeight="1" x14ac:dyDescent="0.2">
      <c r="A24" s="91">
        <v>2017</v>
      </c>
      <c r="B24" s="126">
        <v>79</v>
      </c>
      <c r="C24" s="139">
        <v>149200</v>
      </c>
      <c r="D24" s="139">
        <v>14413</v>
      </c>
      <c r="E24" s="183" t="s">
        <v>166</v>
      </c>
      <c r="F24" s="139">
        <v>128534</v>
      </c>
      <c r="G24" s="139">
        <v>6253</v>
      </c>
      <c r="H24" s="140">
        <f>C24/3986*1000</f>
        <v>37431.008529854487</v>
      </c>
      <c r="I24" s="143"/>
      <c r="J24" s="171"/>
    </row>
    <row r="25" spans="1:10" ht="18" customHeight="1" x14ac:dyDescent="0.2">
      <c r="A25" s="95" t="s">
        <v>110</v>
      </c>
      <c r="B25" s="101"/>
      <c r="C25" s="101"/>
      <c r="D25" s="101"/>
      <c r="E25" s="101"/>
      <c r="F25" s="101"/>
      <c r="G25" s="101"/>
      <c r="H25" s="173"/>
      <c r="I25" s="143"/>
      <c r="J25" s="171"/>
    </row>
    <row r="26" spans="1:10" ht="18" customHeight="1" x14ac:dyDescent="0.2">
      <c r="A26" s="95" t="s">
        <v>111</v>
      </c>
      <c r="B26" s="100">
        <v>41</v>
      </c>
      <c r="C26" s="101">
        <v>3936</v>
      </c>
      <c r="D26" s="101" t="s">
        <v>131</v>
      </c>
      <c r="E26" s="184" t="s">
        <v>166</v>
      </c>
      <c r="F26" s="101">
        <v>3610</v>
      </c>
      <c r="G26" s="101" t="s">
        <v>131</v>
      </c>
      <c r="H26" s="141">
        <f>C26/230*1000</f>
        <v>17113.043478260872</v>
      </c>
      <c r="I26" s="143"/>
      <c r="J26" s="171"/>
    </row>
    <row r="27" spans="1:10" ht="18" customHeight="1" x14ac:dyDescent="0.2">
      <c r="A27" s="95" t="s">
        <v>112</v>
      </c>
      <c r="B27" s="100">
        <v>38</v>
      </c>
      <c r="C27" s="101">
        <v>145264</v>
      </c>
      <c r="D27" s="101" t="s">
        <v>131</v>
      </c>
      <c r="E27" s="184" t="s">
        <v>166</v>
      </c>
      <c r="F27" s="101">
        <v>124924</v>
      </c>
      <c r="G27" s="101" t="s">
        <v>131</v>
      </c>
      <c r="H27" s="141">
        <f>C27/3756*1000</f>
        <v>38675.186368477109</v>
      </c>
      <c r="I27" s="143"/>
      <c r="J27" s="171"/>
    </row>
    <row r="28" spans="1:10" ht="10.9" customHeight="1" x14ac:dyDescent="0.2">
      <c r="I28" s="143"/>
      <c r="J28" s="171"/>
    </row>
    <row r="29" spans="1:10" ht="17.45" customHeight="1" x14ac:dyDescent="0.2">
      <c r="A29" s="272" t="s">
        <v>113</v>
      </c>
      <c r="B29" s="272"/>
      <c r="C29" s="272"/>
      <c r="D29" s="272"/>
      <c r="E29" s="272"/>
      <c r="F29" s="272"/>
      <c r="G29" s="272"/>
      <c r="H29" s="272"/>
      <c r="I29" s="143"/>
      <c r="J29" s="171"/>
    </row>
    <row r="30" spans="1:10" ht="17.45" customHeight="1" x14ac:dyDescent="0.2">
      <c r="A30" s="272" t="s">
        <v>114</v>
      </c>
      <c r="B30" s="272"/>
      <c r="C30" s="272"/>
      <c r="D30" s="272"/>
      <c r="E30" s="272"/>
      <c r="F30" s="272"/>
      <c r="G30" s="272"/>
      <c r="H30" s="272"/>
      <c r="I30" s="143"/>
      <c r="J30" s="171"/>
    </row>
    <row r="31" spans="1:10" ht="10.9" customHeight="1" x14ac:dyDescent="0.2">
      <c r="A31" s="97"/>
      <c r="B31" s="130"/>
      <c r="H31" s="48"/>
      <c r="I31" s="143"/>
      <c r="J31" s="171"/>
    </row>
    <row r="32" spans="1:10" ht="18" customHeight="1" x14ac:dyDescent="0.2">
      <c r="A32" s="87">
        <v>2008</v>
      </c>
      <c r="B32" s="100">
        <v>129</v>
      </c>
      <c r="C32" s="101">
        <v>322017</v>
      </c>
      <c r="D32" s="101">
        <v>13315</v>
      </c>
      <c r="E32" s="100">
        <v>728</v>
      </c>
      <c r="F32" s="101">
        <v>289744</v>
      </c>
      <c r="G32" s="101">
        <v>18229</v>
      </c>
      <c r="H32" s="141">
        <v>60484.034560480846</v>
      </c>
      <c r="I32" s="143"/>
      <c r="J32" s="171"/>
    </row>
    <row r="33" spans="1:37" ht="18" customHeight="1" x14ac:dyDescent="0.2">
      <c r="A33" s="87">
        <v>2009</v>
      </c>
      <c r="B33" s="100">
        <v>139</v>
      </c>
      <c r="C33" s="101">
        <v>299133</v>
      </c>
      <c r="D33" s="101">
        <v>4882</v>
      </c>
      <c r="E33" s="100">
        <v>702</v>
      </c>
      <c r="F33" s="101">
        <v>274178</v>
      </c>
      <c r="G33" s="101">
        <v>19371</v>
      </c>
      <c r="H33" s="141">
        <v>55282.3877287008</v>
      </c>
      <c r="I33" s="10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row>
    <row r="34" spans="1:37" ht="18" customHeight="1" x14ac:dyDescent="0.2">
      <c r="A34" s="87">
        <v>2010</v>
      </c>
      <c r="B34" s="100">
        <v>159</v>
      </c>
      <c r="C34" s="101">
        <v>292279</v>
      </c>
      <c r="D34" s="101">
        <v>8980</v>
      </c>
      <c r="E34" s="100">
        <v>452</v>
      </c>
      <c r="F34" s="101">
        <v>264595</v>
      </c>
      <c r="G34" s="101">
        <v>18252</v>
      </c>
      <c r="H34" s="141">
        <v>47734.607218683646</v>
      </c>
      <c r="I34" s="10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row>
    <row r="35" spans="1:37" ht="18" customHeight="1" x14ac:dyDescent="0.2">
      <c r="A35" s="87">
        <v>2011</v>
      </c>
      <c r="B35" s="100">
        <v>194</v>
      </c>
      <c r="C35" s="101">
        <v>310414</v>
      </c>
      <c r="D35" s="101">
        <v>19008</v>
      </c>
      <c r="E35" s="100">
        <v>699</v>
      </c>
      <c r="F35" s="101">
        <v>266644</v>
      </c>
      <c r="G35" s="101">
        <v>24063</v>
      </c>
      <c r="H35" s="141">
        <v>46954.167296929365</v>
      </c>
      <c r="I35" s="10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row>
    <row r="36" spans="1:37" ht="18" customHeight="1" x14ac:dyDescent="0.2">
      <c r="A36" s="87">
        <v>2012</v>
      </c>
      <c r="B36" s="100">
        <v>202</v>
      </c>
      <c r="C36" s="101">
        <v>289191</v>
      </c>
      <c r="D36" s="101">
        <v>12238</v>
      </c>
      <c r="E36" s="100">
        <v>1232</v>
      </c>
      <c r="F36" s="101">
        <v>255381</v>
      </c>
      <c r="G36" s="101">
        <v>20340</v>
      </c>
      <c r="H36" s="174">
        <v>43552.861445783128</v>
      </c>
      <c r="I36" s="10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1:37" ht="18" customHeight="1" x14ac:dyDescent="0.2">
      <c r="A37" s="87">
        <v>2013</v>
      </c>
      <c r="B37" s="100">
        <v>195</v>
      </c>
      <c r="C37" s="101">
        <v>283801</v>
      </c>
      <c r="D37" s="101">
        <v>10455</v>
      </c>
      <c r="E37" s="100">
        <v>4755</v>
      </c>
      <c r="F37" s="101">
        <v>250660</v>
      </c>
      <c r="G37" s="101">
        <v>17931</v>
      </c>
      <c r="H37" s="174">
        <v>42555.255660518815</v>
      </c>
      <c r="I37" s="10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1:37" ht="18" customHeight="1" x14ac:dyDescent="0.2">
      <c r="A38" s="87">
        <v>2014</v>
      </c>
      <c r="B38" s="100">
        <v>197</v>
      </c>
      <c r="C38" s="101">
        <v>338970</v>
      </c>
      <c r="D38" s="101">
        <v>13482</v>
      </c>
      <c r="E38" s="100">
        <v>1751</v>
      </c>
      <c r="F38" s="101">
        <v>296632</v>
      </c>
      <c r="G38" s="101">
        <v>27105</v>
      </c>
      <c r="H38" s="174">
        <v>47829.829264851134</v>
      </c>
      <c r="I38" s="10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row>
    <row r="39" spans="1:37" ht="18" customHeight="1" x14ac:dyDescent="0.2">
      <c r="A39" s="87">
        <v>2015</v>
      </c>
      <c r="B39" s="100">
        <v>211</v>
      </c>
      <c r="C39" s="101">
        <v>251944</v>
      </c>
      <c r="D39" s="101">
        <v>13131</v>
      </c>
      <c r="E39" s="100">
        <v>922</v>
      </c>
      <c r="F39" s="101">
        <v>222810</v>
      </c>
      <c r="G39" s="101">
        <v>15081</v>
      </c>
      <c r="H39" s="174">
        <v>33343.56802541027</v>
      </c>
      <c r="I39" s="10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1:37" ht="18" customHeight="1" x14ac:dyDescent="0.2">
      <c r="A40" s="87">
        <v>2016</v>
      </c>
      <c r="B40" s="100">
        <v>204</v>
      </c>
      <c r="C40" s="101">
        <v>274044</v>
      </c>
      <c r="D40" s="101">
        <v>8086</v>
      </c>
      <c r="E40" s="100">
        <v>1345</v>
      </c>
      <c r="F40" s="101">
        <v>245765</v>
      </c>
      <c r="G40" s="101">
        <v>18847</v>
      </c>
      <c r="H40" s="174">
        <v>37633.0678385059</v>
      </c>
      <c r="I40" s="10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row>
    <row r="41" spans="1:37" ht="18" customHeight="1" x14ac:dyDescent="0.2">
      <c r="A41" s="91">
        <v>2017</v>
      </c>
      <c r="B41" s="126">
        <v>203</v>
      </c>
      <c r="C41" s="139">
        <v>309150</v>
      </c>
      <c r="D41" s="139">
        <v>16298</v>
      </c>
      <c r="E41" s="126">
        <v>6522</v>
      </c>
      <c r="F41" s="139">
        <v>275638</v>
      </c>
      <c r="G41" s="139">
        <v>16780</v>
      </c>
      <c r="H41" s="175">
        <f>C41/7189*1000</f>
        <v>43003.199332313256</v>
      </c>
      <c r="I41" s="10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row>
    <row r="42" spans="1:37" ht="18" customHeight="1" x14ac:dyDescent="0.2">
      <c r="A42" s="95" t="s">
        <v>110</v>
      </c>
      <c r="E42" s="10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row>
    <row r="43" spans="1:37" ht="18" customHeight="1" x14ac:dyDescent="0.2">
      <c r="A43" s="95" t="s">
        <v>111</v>
      </c>
      <c r="B43" s="100">
        <v>95</v>
      </c>
      <c r="C43" s="101">
        <v>43622</v>
      </c>
      <c r="D43" s="101">
        <v>1499</v>
      </c>
      <c r="E43" s="100" t="s">
        <v>131</v>
      </c>
      <c r="F43" s="101">
        <v>39981</v>
      </c>
      <c r="G43" s="101" t="s">
        <v>131</v>
      </c>
      <c r="H43" s="141">
        <f>C43/897*1000</f>
        <v>48630.99219620959</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row>
    <row r="44" spans="1:37" ht="18" customHeight="1" x14ac:dyDescent="0.2">
      <c r="A44" s="95" t="s">
        <v>112</v>
      </c>
      <c r="B44" s="100">
        <v>108</v>
      </c>
      <c r="C44" s="101">
        <v>265527</v>
      </c>
      <c r="D44" s="101">
        <v>14799</v>
      </c>
      <c r="E44" s="100" t="s">
        <v>131</v>
      </c>
      <c r="F44" s="101">
        <v>235657</v>
      </c>
      <c r="G44" s="101" t="s">
        <v>131</v>
      </c>
      <c r="H44" s="141">
        <f>C44/6292*1000</f>
        <v>42200.731087094726</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row>
    <row r="45" spans="1:37" ht="18" customHeight="1" x14ac:dyDescent="0.2">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row>
    <row r="46" spans="1:37" ht="18" customHeight="1" x14ac:dyDescent="0.2">
      <c r="A46" s="105"/>
      <c r="B46" s="130"/>
      <c r="C46" s="1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row>
    <row r="47" spans="1:37" ht="18" customHeight="1" x14ac:dyDescent="0.2">
      <c r="A47" s="110"/>
      <c r="B47" s="110"/>
      <c r="C47" s="110"/>
      <c r="D47" s="110"/>
      <c r="E47" s="110"/>
      <c r="F47" s="110"/>
      <c r="G47" s="110"/>
      <c r="H47" s="169"/>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row>
    <row r="48" spans="1:37" ht="18" customHeight="1" x14ac:dyDescent="0.2"/>
    <row r="49" ht="18" customHeight="1" x14ac:dyDescent="0.2"/>
    <row r="50" ht="18" customHeight="1" x14ac:dyDescent="0.2"/>
    <row r="51" ht="18" customHeight="1" x14ac:dyDescent="0.2"/>
    <row r="52" ht="18" customHeight="1" x14ac:dyDescent="0.2"/>
    <row r="53" ht="18" customHeight="1" x14ac:dyDescent="0.2"/>
  </sheetData>
  <mergeCells count="15">
    <mergeCell ref="C11:G11"/>
    <mergeCell ref="A13:H13"/>
    <mergeCell ref="A29:H29"/>
    <mergeCell ref="A30:H30"/>
    <mergeCell ref="A1:H1"/>
    <mergeCell ref="A3:H3"/>
    <mergeCell ref="B5:B10"/>
    <mergeCell ref="C5:H5"/>
    <mergeCell ref="C6:C10"/>
    <mergeCell ref="D6:G6"/>
    <mergeCell ref="H6:H10"/>
    <mergeCell ref="D7:D10"/>
    <mergeCell ref="E7:E10"/>
    <mergeCell ref="F7:F10"/>
    <mergeCell ref="G7:G10"/>
  </mergeCells>
  <printOptions horizontalCentered="1"/>
  <pageMargins left="0.70866141732283472" right="0.70866141732283472" top="0.74803149606299213" bottom="0.74803149606299213" header="0.31496062992125984" footer="0.31496062992125984"/>
  <pageSetup paperSize="9" scale="98" orientation="portrait" r:id="rId1"/>
  <headerFooter alignWithMargins="0"/>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2"/>
  <sheetViews>
    <sheetView workbookViewId="0">
      <selection sqref="A1:I1"/>
    </sheetView>
  </sheetViews>
  <sheetFormatPr baseColWidth="10" defaultColWidth="11.42578125" defaultRowHeight="14.45" customHeight="1" x14ac:dyDescent="0.2"/>
  <cols>
    <col min="1" max="1" width="22" style="48" customWidth="1"/>
    <col min="2" max="2" width="6.85546875" style="48" customWidth="1"/>
    <col min="3" max="3" width="9.28515625" style="48" customWidth="1"/>
    <col min="4" max="4" width="9.7109375" style="48" customWidth="1"/>
    <col min="5" max="9" width="9.28515625" style="48" customWidth="1"/>
    <col min="10" max="256" width="11.42578125" style="48"/>
    <col min="257" max="257" width="25.7109375" style="48" customWidth="1"/>
    <col min="258" max="258" width="7.7109375" style="48" customWidth="1"/>
    <col min="259" max="265" width="9.28515625" style="48" customWidth="1"/>
    <col min="266" max="512" width="11.42578125" style="48"/>
    <col min="513" max="513" width="25.7109375" style="48" customWidth="1"/>
    <col min="514" max="514" width="7.7109375" style="48" customWidth="1"/>
    <col min="515" max="521" width="9.28515625" style="48" customWidth="1"/>
    <col min="522" max="768" width="11.42578125" style="48"/>
    <col min="769" max="769" width="25.7109375" style="48" customWidth="1"/>
    <col min="770" max="770" width="7.7109375" style="48" customWidth="1"/>
    <col min="771" max="777" width="9.28515625" style="48" customWidth="1"/>
    <col min="778" max="1024" width="11.42578125" style="48"/>
    <col min="1025" max="1025" width="25.7109375" style="48" customWidth="1"/>
    <col min="1026" max="1026" width="7.7109375" style="48" customWidth="1"/>
    <col min="1027" max="1033" width="9.28515625" style="48" customWidth="1"/>
    <col min="1034" max="1280" width="11.42578125" style="48"/>
    <col min="1281" max="1281" width="25.7109375" style="48" customWidth="1"/>
    <col min="1282" max="1282" width="7.7109375" style="48" customWidth="1"/>
    <col min="1283" max="1289" width="9.28515625" style="48" customWidth="1"/>
    <col min="1290" max="1536" width="11.42578125" style="48"/>
    <col min="1537" max="1537" width="25.7109375" style="48" customWidth="1"/>
    <col min="1538" max="1538" width="7.7109375" style="48" customWidth="1"/>
    <col min="1539" max="1545" width="9.28515625" style="48" customWidth="1"/>
    <col min="1546" max="1792" width="11.42578125" style="48"/>
    <col min="1793" max="1793" width="25.7109375" style="48" customWidth="1"/>
    <col min="1794" max="1794" width="7.7109375" style="48" customWidth="1"/>
    <col min="1795" max="1801" width="9.28515625" style="48" customWidth="1"/>
    <col min="1802" max="2048" width="11.42578125" style="48"/>
    <col min="2049" max="2049" width="25.7109375" style="48" customWidth="1"/>
    <col min="2050" max="2050" width="7.7109375" style="48" customWidth="1"/>
    <col min="2051" max="2057" width="9.28515625" style="48" customWidth="1"/>
    <col min="2058" max="2304" width="11.42578125" style="48"/>
    <col min="2305" max="2305" width="25.7109375" style="48" customWidth="1"/>
    <col min="2306" max="2306" width="7.7109375" style="48" customWidth="1"/>
    <col min="2307" max="2313" width="9.28515625" style="48" customWidth="1"/>
    <col min="2314" max="2560" width="11.42578125" style="48"/>
    <col min="2561" max="2561" width="25.7109375" style="48" customWidth="1"/>
    <col min="2562" max="2562" width="7.7109375" style="48" customWidth="1"/>
    <col min="2563" max="2569" width="9.28515625" style="48" customWidth="1"/>
    <col min="2570" max="2816" width="11.42578125" style="48"/>
    <col min="2817" max="2817" width="25.7109375" style="48" customWidth="1"/>
    <col min="2818" max="2818" width="7.7109375" style="48" customWidth="1"/>
    <col min="2819" max="2825" width="9.28515625" style="48" customWidth="1"/>
    <col min="2826" max="3072" width="11.42578125" style="48"/>
    <col min="3073" max="3073" width="25.7109375" style="48" customWidth="1"/>
    <col min="3074" max="3074" width="7.7109375" style="48" customWidth="1"/>
    <col min="3075" max="3081" width="9.28515625" style="48" customWidth="1"/>
    <col min="3082" max="3328" width="11.42578125" style="48"/>
    <col min="3329" max="3329" width="25.7109375" style="48" customWidth="1"/>
    <col min="3330" max="3330" width="7.7109375" style="48" customWidth="1"/>
    <col min="3331" max="3337" width="9.28515625" style="48" customWidth="1"/>
    <col min="3338" max="3584" width="11.42578125" style="48"/>
    <col min="3585" max="3585" width="25.7109375" style="48" customWidth="1"/>
    <col min="3586" max="3586" width="7.7109375" style="48" customWidth="1"/>
    <col min="3587" max="3593" width="9.28515625" style="48" customWidth="1"/>
    <col min="3594" max="3840" width="11.42578125" style="48"/>
    <col min="3841" max="3841" width="25.7109375" style="48" customWidth="1"/>
    <col min="3842" max="3842" width="7.7109375" style="48" customWidth="1"/>
    <col min="3843" max="3849" width="9.28515625" style="48" customWidth="1"/>
    <col min="3850" max="4096" width="11.42578125" style="48"/>
    <col min="4097" max="4097" width="25.7109375" style="48" customWidth="1"/>
    <col min="4098" max="4098" width="7.7109375" style="48" customWidth="1"/>
    <col min="4099" max="4105" width="9.28515625" style="48" customWidth="1"/>
    <col min="4106" max="4352" width="11.42578125" style="48"/>
    <col min="4353" max="4353" width="25.7109375" style="48" customWidth="1"/>
    <col min="4354" max="4354" width="7.7109375" style="48" customWidth="1"/>
    <col min="4355" max="4361" width="9.28515625" style="48" customWidth="1"/>
    <col min="4362" max="4608" width="11.42578125" style="48"/>
    <col min="4609" max="4609" width="25.7109375" style="48" customWidth="1"/>
    <col min="4610" max="4610" width="7.7109375" style="48" customWidth="1"/>
    <col min="4611" max="4617" width="9.28515625" style="48" customWidth="1"/>
    <col min="4618" max="4864" width="11.42578125" style="48"/>
    <col min="4865" max="4865" width="25.7109375" style="48" customWidth="1"/>
    <col min="4866" max="4866" width="7.7109375" style="48" customWidth="1"/>
    <col min="4867" max="4873" width="9.28515625" style="48" customWidth="1"/>
    <col min="4874" max="5120" width="11.42578125" style="48"/>
    <col min="5121" max="5121" width="25.7109375" style="48" customWidth="1"/>
    <col min="5122" max="5122" width="7.7109375" style="48" customWidth="1"/>
    <col min="5123" max="5129" width="9.28515625" style="48" customWidth="1"/>
    <col min="5130" max="5376" width="11.42578125" style="48"/>
    <col min="5377" max="5377" width="25.7109375" style="48" customWidth="1"/>
    <col min="5378" max="5378" width="7.7109375" style="48" customWidth="1"/>
    <col min="5379" max="5385" width="9.28515625" style="48" customWidth="1"/>
    <col min="5386" max="5632" width="11.42578125" style="48"/>
    <col min="5633" max="5633" width="25.7109375" style="48" customWidth="1"/>
    <col min="5634" max="5634" width="7.7109375" style="48" customWidth="1"/>
    <col min="5635" max="5641" width="9.28515625" style="48" customWidth="1"/>
    <col min="5642" max="5888" width="11.42578125" style="48"/>
    <col min="5889" max="5889" width="25.7109375" style="48" customWidth="1"/>
    <col min="5890" max="5890" width="7.7109375" style="48" customWidth="1"/>
    <col min="5891" max="5897" width="9.28515625" style="48" customWidth="1"/>
    <col min="5898" max="6144" width="11.42578125" style="48"/>
    <col min="6145" max="6145" width="25.7109375" style="48" customWidth="1"/>
    <col min="6146" max="6146" width="7.7109375" style="48" customWidth="1"/>
    <col min="6147" max="6153" width="9.28515625" style="48" customWidth="1"/>
    <col min="6154" max="6400" width="11.42578125" style="48"/>
    <col min="6401" max="6401" width="25.7109375" style="48" customWidth="1"/>
    <col min="6402" max="6402" width="7.7109375" style="48" customWidth="1"/>
    <col min="6403" max="6409" width="9.28515625" style="48" customWidth="1"/>
    <col min="6410" max="6656" width="11.42578125" style="48"/>
    <col min="6657" max="6657" width="25.7109375" style="48" customWidth="1"/>
    <col min="6658" max="6658" width="7.7109375" style="48" customWidth="1"/>
    <col min="6659" max="6665" width="9.28515625" style="48" customWidth="1"/>
    <col min="6666" max="6912" width="11.42578125" style="48"/>
    <col min="6913" max="6913" width="25.7109375" style="48" customWidth="1"/>
    <col min="6914" max="6914" width="7.7109375" style="48" customWidth="1"/>
    <col min="6915" max="6921" width="9.28515625" style="48" customWidth="1"/>
    <col min="6922" max="7168" width="11.42578125" style="48"/>
    <col min="7169" max="7169" width="25.7109375" style="48" customWidth="1"/>
    <col min="7170" max="7170" width="7.7109375" style="48" customWidth="1"/>
    <col min="7171" max="7177" width="9.28515625" style="48" customWidth="1"/>
    <col min="7178" max="7424" width="11.42578125" style="48"/>
    <col min="7425" max="7425" width="25.7109375" style="48" customWidth="1"/>
    <col min="7426" max="7426" width="7.7109375" style="48" customWidth="1"/>
    <col min="7427" max="7433" width="9.28515625" style="48" customWidth="1"/>
    <col min="7434" max="7680" width="11.42578125" style="48"/>
    <col min="7681" max="7681" width="25.7109375" style="48" customWidth="1"/>
    <col min="7682" max="7682" width="7.7109375" style="48" customWidth="1"/>
    <col min="7683" max="7689" width="9.28515625" style="48" customWidth="1"/>
    <col min="7690" max="7936" width="11.42578125" style="48"/>
    <col min="7937" max="7937" width="25.7109375" style="48" customWidth="1"/>
    <col min="7938" max="7938" width="7.7109375" style="48" customWidth="1"/>
    <col min="7939" max="7945" width="9.28515625" style="48" customWidth="1"/>
    <col min="7946" max="8192" width="11.42578125" style="48"/>
    <col min="8193" max="8193" width="25.7109375" style="48" customWidth="1"/>
    <col min="8194" max="8194" width="7.7109375" style="48" customWidth="1"/>
    <col min="8195" max="8201" width="9.28515625" style="48" customWidth="1"/>
    <col min="8202" max="8448" width="11.42578125" style="48"/>
    <col min="8449" max="8449" width="25.7109375" style="48" customWidth="1"/>
    <col min="8450" max="8450" width="7.7109375" style="48" customWidth="1"/>
    <col min="8451" max="8457" width="9.28515625" style="48" customWidth="1"/>
    <col min="8458" max="8704" width="11.42578125" style="48"/>
    <col min="8705" max="8705" width="25.7109375" style="48" customWidth="1"/>
    <col min="8706" max="8706" width="7.7109375" style="48" customWidth="1"/>
    <col min="8707" max="8713" width="9.28515625" style="48" customWidth="1"/>
    <col min="8714" max="8960" width="11.42578125" style="48"/>
    <col min="8961" max="8961" width="25.7109375" style="48" customWidth="1"/>
    <col min="8962" max="8962" width="7.7109375" style="48" customWidth="1"/>
    <col min="8963" max="8969" width="9.28515625" style="48" customWidth="1"/>
    <col min="8970" max="9216" width="11.42578125" style="48"/>
    <col min="9217" max="9217" width="25.7109375" style="48" customWidth="1"/>
    <col min="9218" max="9218" width="7.7109375" style="48" customWidth="1"/>
    <col min="9219" max="9225" width="9.28515625" style="48" customWidth="1"/>
    <col min="9226" max="9472" width="11.42578125" style="48"/>
    <col min="9473" max="9473" width="25.7109375" style="48" customWidth="1"/>
    <col min="9474" max="9474" width="7.7109375" style="48" customWidth="1"/>
    <col min="9475" max="9481" width="9.28515625" style="48" customWidth="1"/>
    <col min="9482" max="9728" width="11.42578125" style="48"/>
    <col min="9729" max="9729" width="25.7109375" style="48" customWidth="1"/>
    <col min="9730" max="9730" width="7.7109375" style="48" customWidth="1"/>
    <col min="9731" max="9737" width="9.28515625" style="48" customWidth="1"/>
    <col min="9738" max="9984" width="11.42578125" style="48"/>
    <col min="9985" max="9985" width="25.7109375" style="48" customWidth="1"/>
    <col min="9986" max="9986" width="7.7109375" style="48" customWidth="1"/>
    <col min="9987" max="9993" width="9.28515625" style="48" customWidth="1"/>
    <col min="9994" max="10240" width="11.42578125" style="48"/>
    <col min="10241" max="10241" width="25.7109375" style="48" customWidth="1"/>
    <col min="10242" max="10242" width="7.7109375" style="48" customWidth="1"/>
    <col min="10243" max="10249" width="9.28515625" style="48" customWidth="1"/>
    <col min="10250" max="10496" width="11.42578125" style="48"/>
    <col min="10497" max="10497" width="25.7109375" style="48" customWidth="1"/>
    <col min="10498" max="10498" width="7.7109375" style="48" customWidth="1"/>
    <col min="10499" max="10505" width="9.28515625" style="48" customWidth="1"/>
    <col min="10506" max="10752" width="11.42578125" style="48"/>
    <col min="10753" max="10753" width="25.7109375" style="48" customWidth="1"/>
    <col min="10754" max="10754" width="7.7109375" style="48" customWidth="1"/>
    <col min="10755" max="10761" width="9.28515625" style="48" customWidth="1"/>
    <col min="10762" max="11008" width="11.42578125" style="48"/>
    <col min="11009" max="11009" width="25.7109375" style="48" customWidth="1"/>
    <col min="11010" max="11010" width="7.7109375" style="48" customWidth="1"/>
    <col min="11011" max="11017" width="9.28515625" style="48" customWidth="1"/>
    <col min="11018" max="11264" width="11.42578125" style="48"/>
    <col min="11265" max="11265" width="25.7109375" style="48" customWidth="1"/>
    <col min="11266" max="11266" width="7.7109375" style="48" customWidth="1"/>
    <col min="11267" max="11273" width="9.28515625" style="48" customWidth="1"/>
    <col min="11274" max="11520" width="11.42578125" style="48"/>
    <col min="11521" max="11521" width="25.7109375" style="48" customWidth="1"/>
    <col min="11522" max="11522" width="7.7109375" style="48" customWidth="1"/>
    <col min="11523" max="11529" width="9.28515625" style="48" customWidth="1"/>
    <col min="11530" max="11776" width="11.42578125" style="48"/>
    <col min="11777" max="11777" width="25.7109375" style="48" customWidth="1"/>
    <col min="11778" max="11778" width="7.7109375" style="48" customWidth="1"/>
    <col min="11779" max="11785" width="9.28515625" style="48" customWidth="1"/>
    <col min="11786" max="12032" width="11.42578125" style="48"/>
    <col min="12033" max="12033" width="25.7109375" style="48" customWidth="1"/>
    <col min="12034" max="12034" width="7.7109375" style="48" customWidth="1"/>
    <col min="12035" max="12041" width="9.28515625" style="48" customWidth="1"/>
    <col min="12042" max="12288" width="11.42578125" style="48"/>
    <col min="12289" max="12289" width="25.7109375" style="48" customWidth="1"/>
    <col min="12290" max="12290" width="7.7109375" style="48" customWidth="1"/>
    <col min="12291" max="12297" width="9.28515625" style="48" customWidth="1"/>
    <col min="12298" max="12544" width="11.42578125" style="48"/>
    <col min="12545" max="12545" width="25.7109375" style="48" customWidth="1"/>
    <col min="12546" max="12546" width="7.7109375" style="48" customWidth="1"/>
    <col min="12547" max="12553" width="9.28515625" style="48" customWidth="1"/>
    <col min="12554" max="12800" width="11.42578125" style="48"/>
    <col min="12801" max="12801" width="25.7109375" style="48" customWidth="1"/>
    <col min="12802" max="12802" width="7.7109375" style="48" customWidth="1"/>
    <col min="12803" max="12809" width="9.28515625" style="48" customWidth="1"/>
    <col min="12810" max="13056" width="11.42578125" style="48"/>
    <col min="13057" max="13057" width="25.7109375" style="48" customWidth="1"/>
    <col min="13058" max="13058" width="7.7109375" style="48" customWidth="1"/>
    <col min="13059" max="13065" width="9.28515625" style="48" customWidth="1"/>
    <col min="13066" max="13312" width="11.42578125" style="48"/>
    <col min="13313" max="13313" width="25.7109375" style="48" customWidth="1"/>
    <col min="13314" max="13314" width="7.7109375" style="48" customWidth="1"/>
    <col min="13315" max="13321" width="9.28515625" style="48" customWidth="1"/>
    <col min="13322" max="13568" width="11.42578125" style="48"/>
    <col min="13569" max="13569" width="25.7109375" style="48" customWidth="1"/>
    <col min="13570" max="13570" width="7.7109375" style="48" customWidth="1"/>
    <col min="13571" max="13577" width="9.28515625" style="48" customWidth="1"/>
    <col min="13578" max="13824" width="11.42578125" style="48"/>
    <col min="13825" max="13825" width="25.7109375" style="48" customWidth="1"/>
    <col min="13826" max="13826" width="7.7109375" style="48" customWidth="1"/>
    <col min="13827" max="13833" width="9.28515625" style="48" customWidth="1"/>
    <col min="13834" max="14080" width="11.42578125" style="48"/>
    <col min="14081" max="14081" width="25.7109375" style="48" customWidth="1"/>
    <col min="14082" max="14082" width="7.7109375" style="48" customWidth="1"/>
    <col min="14083" max="14089" width="9.28515625" style="48" customWidth="1"/>
    <col min="14090" max="14336" width="11.42578125" style="48"/>
    <col min="14337" max="14337" width="25.7109375" style="48" customWidth="1"/>
    <col min="14338" max="14338" width="7.7109375" style="48" customWidth="1"/>
    <col min="14339" max="14345" width="9.28515625" style="48" customWidth="1"/>
    <col min="14346" max="14592" width="11.42578125" style="48"/>
    <col min="14593" max="14593" width="25.7109375" style="48" customWidth="1"/>
    <col min="14594" max="14594" width="7.7109375" style="48" customWidth="1"/>
    <col min="14595" max="14601" width="9.28515625" style="48" customWidth="1"/>
    <col min="14602" max="14848" width="11.42578125" style="48"/>
    <col min="14849" max="14849" width="25.7109375" style="48" customWidth="1"/>
    <col min="14850" max="14850" width="7.7109375" style="48" customWidth="1"/>
    <col min="14851" max="14857" width="9.28515625" style="48" customWidth="1"/>
    <col min="14858" max="15104" width="11.42578125" style="48"/>
    <col min="15105" max="15105" width="25.7109375" style="48" customWidth="1"/>
    <col min="15106" max="15106" width="7.7109375" style="48" customWidth="1"/>
    <col min="15107" max="15113" width="9.28515625" style="48" customWidth="1"/>
    <col min="15114" max="15360" width="11.42578125" style="48"/>
    <col min="15361" max="15361" width="25.7109375" style="48" customWidth="1"/>
    <col min="15362" max="15362" width="7.7109375" style="48" customWidth="1"/>
    <col min="15363" max="15369" width="9.28515625" style="48" customWidth="1"/>
    <col min="15370" max="15616" width="11.42578125" style="48"/>
    <col min="15617" max="15617" width="25.7109375" style="48" customWidth="1"/>
    <col min="15618" max="15618" width="7.7109375" style="48" customWidth="1"/>
    <col min="15619" max="15625" width="9.28515625" style="48" customWidth="1"/>
    <col min="15626" max="15872" width="11.42578125" style="48"/>
    <col min="15873" max="15873" width="25.7109375" style="48" customWidth="1"/>
    <col min="15874" max="15874" width="7.7109375" style="48" customWidth="1"/>
    <col min="15875" max="15881" width="9.28515625" style="48" customWidth="1"/>
    <col min="15882" max="16128" width="11.42578125" style="48"/>
    <col min="16129" max="16129" width="25.7109375" style="48" customWidth="1"/>
    <col min="16130" max="16130" width="7.7109375" style="48" customWidth="1"/>
    <col min="16131" max="16137" width="9.28515625" style="48" customWidth="1"/>
    <col min="16138" max="16384" width="11.42578125" style="48"/>
  </cols>
  <sheetData>
    <row r="1" spans="1:36" ht="18" customHeight="1" x14ac:dyDescent="0.2">
      <c r="A1" s="273" t="s">
        <v>167</v>
      </c>
      <c r="B1" s="273"/>
      <c r="C1" s="273"/>
      <c r="D1" s="273"/>
      <c r="E1" s="273"/>
      <c r="F1" s="273"/>
      <c r="G1" s="273"/>
      <c r="H1" s="273"/>
      <c r="I1" s="273"/>
    </row>
    <row r="2" spans="1:36" ht="18" customHeight="1" x14ac:dyDescent="0.2">
      <c r="A2" s="157"/>
      <c r="B2" s="158"/>
      <c r="C2" s="158"/>
      <c r="D2" s="158"/>
      <c r="E2" s="158"/>
      <c r="F2" s="158"/>
      <c r="G2" s="158"/>
      <c r="H2" s="158"/>
      <c r="I2" s="176"/>
    </row>
    <row r="3" spans="1:36" ht="18" customHeight="1" x14ac:dyDescent="0.2">
      <c r="A3" s="111" t="s">
        <v>208</v>
      </c>
      <c r="B3" s="158"/>
      <c r="C3" s="158"/>
      <c r="D3" s="158"/>
      <c r="E3" s="158"/>
      <c r="F3" s="158"/>
      <c r="G3" s="158"/>
      <c r="H3" s="158"/>
      <c r="I3" s="158"/>
    </row>
    <row r="4" spans="1:36" s="30" customFormat="1" ht="18"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row>
    <row r="5" spans="1:36" s="30" customFormat="1" ht="13.15" customHeight="1" x14ac:dyDescent="0.2">
      <c r="A5" s="177"/>
      <c r="B5" s="263" t="s">
        <v>92</v>
      </c>
      <c r="C5" s="278" t="s">
        <v>168</v>
      </c>
      <c r="D5" s="279"/>
      <c r="E5" s="279"/>
      <c r="F5" s="279"/>
      <c r="G5" s="279"/>
      <c r="H5" s="279"/>
      <c r="I5" s="279"/>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row>
    <row r="6" spans="1:36" s="30" customFormat="1" ht="13.15" customHeight="1" x14ac:dyDescent="0.2">
      <c r="A6" s="164"/>
      <c r="B6" s="264"/>
      <c r="C6" s="285" t="s">
        <v>119</v>
      </c>
      <c r="D6" s="257" t="s">
        <v>110</v>
      </c>
      <c r="E6" s="258"/>
      <c r="F6" s="258"/>
      <c r="G6" s="258"/>
      <c r="H6" s="258"/>
      <c r="I6" s="258"/>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row>
    <row r="7" spans="1:36" s="30" customFormat="1" ht="13.15" customHeight="1" x14ac:dyDescent="0.2">
      <c r="A7" s="35" t="s">
        <v>94</v>
      </c>
      <c r="B7" s="264"/>
      <c r="C7" s="264"/>
      <c r="D7" s="257" t="s">
        <v>169</v>
      </c>
      <c r="E7" s="277"/>
      <c r="F7" s="78"/>
      <c r="G7" s="78"/>
      <c r="H7" s="78" t="s">
        <v>123</v>
      </c>
      <c r="I7" s="266" t="s">
        <v>170</v>
      </c>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row>
    <row r="8" spans="1:36" s="30" customFormat="1" ht="13.15" customHeight="1" x14ac:dyDescent="0.2">
      <c r="A8" s="35" t="s">
        <v>16</v>
      </c>
      <c r="B8" s="264"/>
      <c r="C8" s="264"/>
      <c r="D8" s="198" t="s">
        <v>186</v>
      </c>
      <c r="E8" s="159"/>
      <c r="F8" s="76" t="s">
        <v>171</v>
      </c>
      <c r="G8" s="76" t="s">
        <v>172</v>
      </c>
      <c r="H8" s="76" t="s">
        <v>173</v>
      </c>
      <c r="I8" s="267"/>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row>
    <row r="9" spans="1:36" s="30" customFormat="1" ht="13.15" customHeight="1" x14ac:dyDescent="0.2">
      <c r="A9" s="35" t="s">
        <v>101</v>
      </c>
      <c r="B9" s="264"/>
      <c r="C9" s="264"/>
      <c r="D9" s="76" t="s">
        <v>177</v>
      </c>
      <c r="E9" s="160" t="s">
        <v>174</v>
      </c>
      <c r="F9" s="76" t="s">
        <v>140</v>
      </c>
      <c r="G9" s="76" t="s">
        <v>175</v>
      </c>
      <c r="H9" s="76" t="s">
        <v>176</v>
      </c>
      <c r="I9" s="267"/>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row>
    <row r="10" spans="1:36" s="30" customFormat="1" ht="13.15" customHeight="1" x14ac:dyDescent="0.2">
      <c r="A10" s="49"/>
      <c r="B10" s="264"/>
      <c r="C10" s="264"/>
      <c r="D10" s="76" t="s">
        <v>181</v>
      </c>
      <c r="E10" s="160" t="s">
        <v>178</v>
      </c>
      <c r="F10" s="76" t="s">
        <v>179</v>
      </c>
      <c r="G10" s="76" t="s">
        <v>180</v>
      </c>
      <c r="H10" s="76" t="s">
        <v>185</v>
      </c>
      <c r="I10" s="267"/>
    </row>
    <row r="11" spans="1:36" s="30" customFormat="1" ht="13.15" customHeight="1" x14ac:dyDescent="0.2">
      <c r="A11" s="164"/>
      <c r="B11" s="265"/>
      <c r="C11" s="265"/>
      <c r="D11" s="82" t="s">
        <v>182</v>
      </c>
      <c r="E11" s="160"/>
      <c r="F11" s="76"/>
      <c r="G11" s="76"/>
      <c r="H11" s="82" t="s">
        <v>183</v>
      </c>
      <c r="I11" s="267"/>
    </row>
    <row r="12" spans="1:36" s="30" customFormat="1" ht="13.15" customHeight="1" x14ac:dyDescent="0.2">
      <c r="A12" s="83"/>
      <c r="B12" s="38" t="s">
        <v>68</v>
      </c>
      <c r="C12" s="257" t="s">
        <v>69</v>
      </c>
      <c r="D12" s="258"/>
      <c r="E12" s="258"/>
      <c r="F12" s="258"/>
      <c r="G12" s="258"/>
      <c r="H12" s="258"/>
      <c r="I12" s="258"/>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row>
    <row r="13" spans="1:36" s="30" customFormat="1" ht="10.9" customHeight="1" x14ac:dyDescent="0.2">
      <c r="A13" s="4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row>
    <row r="14" spans="1:36" ht="17.45" customHeight="1" x14ac:dyDescent="0.2">
      <c r="A14" s="271" t="s">
        <v>109</v>
      </c>
      <c r="B14" s="271"/>
      <c r="C14" s="271"/>
      <c r="D14" s="271"/>
      <c r="E14" s="271"/>
      <c r="F14" s="271"/>
      <c r="G14" s="271"/>
      <c r="H14" s="271"/>
      <c r="I14" s="271"/>
      <c r="J14" s="142"/>
    </row>
    <row r="15" spans="1:36" ht="10.9" customHeight="1" x14ac:dyDescent="0.2">
      <c r="A15" s="86"/>
      <c r="B15" s="139"/>
      <c r="C15" s="139"/>
      <c r="D15" s="139"/>
      <c r="E15" s="178"/>
      <c r="F15" s="139"/>
      <c r="G15" s="139"/>
      <c r="H15" s="139"/>
      <c r="I15" s="179"/>
      <c r="J15" s="142"/>
    </row>
    <row r="16" spans="1:36" ht="18" customHeight="1" x14ac:dyDescent="0.2">
      <c r="A16" s="87">
        <v>2008</v>
      </c>
      <c r="B16" s="100">
        <v>78</v>
      </c>
      <c r="C16" s="101">
        <v>162030</v>
      </c>
      <c r="D16" s="101">
        <v>6005</v>
      </c>
      <c r="E16" s="101">
        <v>1433</v>
      </c>
      <c r="F16" s="101">
        <v>89923</v>
      </c>
      <c r="G16" s="101">
        <v>3221</v>
      </c>
      <c r="H16" s="101">
        <v>56956</v>
      </c>
      <c r="I16" s="101">
        <v>4492</v>
      </c>
      <c r="J16" s="142"/>
    </row>
    <row r="17" spans="1:10" ht="18" customHeight="1" x14ac:dyDescent="0.2">
      <c r="A17" s="87">
        <v>2009</v>
      </c>
      <c r="B17" s="100">
        <v>79</v>
      </c>
      <c r="C17" s="101">
        <v>131066</v>
      </c>
      <c r="D17" s="101">
        <v>12836</v>
      </c>
      <c r="E17" s="180" t="s">
        <v>184</v>
      </c>
      <c r="F17" s="101">
        <v>81362</v>
      </c>
      <c r="G17" s="101">
        <v>3107</v>
      </c>
      <c r="H17" s="101">
        <v>26753</v>
      </c>
      <c r="I17" s="101">
        <v>7008</v>
      </c>
      <c r="J17" s="142"/>
    </row>
    <row r="18" spans="1:10" ht="18" customHeight="1" x14ac:dyDescent="0.2">
      <c r="A18" s="87">
        <v>2010</v>
      </c>
      <c r="B18" s="100">
        <v>77</v>
      </c>
      <c r="C18" s="101">
        <v>147981</v>
      </c>
      <c r="D18" s="101">
        <v>27189</v>
      </c>
      <c r="E18" s="101" t="s">
        <v>131</v>
      </c>
      <c r="F18" s="101">
        <v>84269</v>
      </c>
      <c r="G18" s="101">
        <v>3877</v>
      </c>
      <c r="H18" s="101">
        <v>29266</v>
      </c>
      <c r="I18" s="101" t="s">
        <v>131</v>
      </c>
      <c r="J18" s="142"/>
    </row>
    <row r="19" spans="1:10" ht="18" customHeight="1" x14ac:dyDescent="0.2">
      <c r="A19" s="87">
        <v>2011</v>
      </c>
      <c r="B19" s="100">
        <v>77</v>
      </c>
      <c r="C19" s="101">
        <v>209405</v>
      </c>
      <c r="D19" s="101">
        <v>79749</v>
      </c>
      <c r="E19" s="101">
        <v>99</v>
      </c>
      <c r="F19" s="101">
        <v>86611</v>
      </c>
      <c r="G19" s="101">
        <v>4752</v>
      </c>
      <c r="H19" s="101">
        <v>30727</v>
      </c>
      <c r="I19" s="101">
        <v>7468</v>
      </c>
      <c r="J19" s="142"/>
    </row>
    <row r="20" spans="1:10" ht="18" customHeight="1" x14ac:dyDescent="0.2">
      <c r="A20" s="87">
        <v>2012</v>
      </c>
      <c r="B20" s="100">
        <v>73</v>
      </c>
      <c r="C20" s="101">
        <v>161654</v>
      </c>
      <c r="D20" s="101">
        <v>55264</v>
      </c>
      <c r="E20" s="101">
        <v>1419</v>
      </c>
      <c r="F20" s="101">
        <v>78535</v>
      </c>
      <c r="G20" s="101">
        <v>5778</v>
      </c>
      <c r="H20" s="101">
        <v>14368</v>
      </c>
      <c r="I20" s="101">
        <v>6290</v>
      </c>
      <c r="J20" s="142"/>
    </row>
    <row r="21" spans="1:10" ht="18" customHeight="1" x14ac:dyDescent="0.2">
      <c r="A21" s="87">
        <v>2013</v>
      </c>
      <c r="B21" s="100">
        <v>72</v>
      </c>
      <c r="C21" s="101">
        <v>247146</v>
      </c>
      <c r="D21" s="101">
        <v>101673</v>
      </c>
      <c r="E21" s="101">
        <v>108</v>
      </c>
      <c r="F21" s="101">
        <v>83874</v>
      </c>
      <c r="G21" s="101">
        <v>5452</v>
      </c>
      <c r="H21" s="101">
        <v>49363</v>
      </c>
      <c r="I21" s="101">
        <v>6677</v>
      </c>
      <c r="J21" s="142"/>
    </row>
    <row r="22" spans="1:10" ht="18" customHeight="1" x14ac:dyDescent="0.2">
      <c r="A22" s="87">
        <v>2014</v>
      </c>
      <c r="B22" s="100">
        <v>79</v>
      </c>
      <c r="C22" s="101">
        <v>206539</v>
      </c>
      <c r="D22" s="101">
        <v>17585</v>
      </c>
      <c r="E22" s="101" t="s">
        <v>131</v>
      </c>
      <c r="F22" s="101">
        <v>122159</v>
      </c>
      <c r="G22" s="101">
        <v>5067</v>
      </c>
      <c r="H22" s="101">
        <v>59185</v>
      </c>
      <c r="I22" s="101" t="s">
        <v>131</v>
      </c>
      <c r="J22" s="142"/>
    </row>
    <row r="23" spans="1:10" ht="18" customHeight="1" x14ac:dyDescent="0.2">
      <c r="A23" s="87">
        <v>2015</v>
      </c>
      <c r="B23" s="100">
        <v>78</v>
      </c>
      <c r="C23" s="101">
        <v>163863</v>
      </c>
      <c r="D23" s="101">
        <v>19764</v>
      </c>
      <c r="E23" s="101" t="s">
        <v>131</v>
      </c>
      <c r="F23" s="101">
        <v>112205</v>
      </c>
      <c r="G23" s="101" t="s">
        <v>131</v>
      </c>
      <c r="H23" s="101">
        <v>24725</v>
      </c>
      <c r="I23" s="101" t="s">
        <v>131</v>
      </c>
      <c r="J23" s="142"/>
    </row>
    <row r="24" spans="1:10" ht="18" customHeight="1" x14ac:dyDescent="0.2">
      <c r="A24" s="87">
        <v>2016</v>
      </c>
      <c r="B24" s="100">
        <v>78</v>
      </c>
      <c r="C24" s="101">
        <v>134824</v>
      </c>
      <c r="D24" s="101">
        <v>11071</v>
      </c>
      <c r="E24" s="206" t="s">
        <v>131</v>
      </c>
      <c r="F24" s="101">
        <v>94939</v>
      </c>
      <c r="G24" s="206" t="s">
        <v>131</v>
      </c>
      <c r="H24" s="101">
        <v>19475</v>
      </c>
      <c r="I24" s="206" t="s">
        <v>131</v>
      </c>
      <c r="J24" s="142"/>
    </row>
    <row r="25" spans="1:10" ht="18" customHeight="1" x14ac:dyDescent="0.2">
      <c r="A25" s="91">
        <v>2017</v>
      </c>
      <c r="B25" s="126">
        <v>79</v>
      </c>
      <c r="C25" s="139">
        <v>128534</v>
      </c>
      <c r="D25" s="139">
        <v>16792</v>
      </c>
      <c r="E25" s="185" t="s">
        <v>131</v>
      </c>
      <c r="F25" s="139">
        <v>85113</v>
      </c>
      <c r="G25" s="185" t="s">
        <v>131</v>
      </c>
      <c r="H25" s="139">
        <v>18288</v>
      </c>
      <c r="I25" s="185">
        <v>2664</v>
      </c>
      <c r="J25" s="142"/>
    </row>
    <row r="26" spans="1:10" ht="18" customHeight="1" x14ac:dyDescent="0.2">
      <c r="A26" s="95" t="s">
        <v>110</v>
      </c>
      <c r="B26" s="197"/>
      <c r="E26" s="101"/>
      <c r="I26" s="101"/>
      <c r="J26" s="142"/>
    </row>
    <row r="27" spans="1:10" ht="18" customHeight="1" x14ac:dyDescent="0.2">
      <c r="A27" s="95" t="s">
        <v>111</v>
      </c>
      <c r="B27" s="100">
        <v>41</v>
      </c>
      <c r="C27" s="101">
        <v>3610</v>
      </c>
      <c r="D27" s="101">
        <v>1364</v>
      </c>
      <c r="E27" s="101" t="s">
        <v>131</v>
      </c>
      <c r="F27" s="101">
        <v>813</v>
      </c>
      <c r="G27" s="101" t="s">
        <v>131</v>
      </c>
      <c r="H27" s="101">
        <v>748</v>
      </c>
      <c r="I27" s="101">
        <v>440</v>
      </c>
      <c r="J27" s="142"/>
    </row>
    <row r="28" spans="1:10" ht="18" customHeight="1" x14ac:dyDescent="0.2">
      <c r="A28" s="95" t="s">
        <v>112</v>
      </c>
      <c r="B28" s="100">
        <v>38</v>
      </c>
      <c r="C28" s="101">
        <v>124924</v>
      </c>
      <c r="D28" s="101">
        <v>15428</v>
      </c>
      <c r="E28" s="206" t="s">
        <v>131</v>
      </c>
      <c r="F28" s="101">
        <v>84300</v>
      </c>
      <c r="G28" s="101" t="s">
        <v>131</v>
      </c>
      <c r="H28" s="101">
        <v>17540</v>
      </c>
      <c r="I28" s="101">
        <v>2224</v>
      </c>
      <c r="J28" s="142"/>
    </row>
    <row r="29" spans="1:10" ht="10.9" customHeight="1" x14ac:dyDescent="0.2">
      <c r="J29" s="142"/>
    </row>
    <row r="30" spans="1:10" ht="17.45" customHeight="1" x14ac:dyDescent="0.2">
      <c r="A30" s="272" t="s">
        <v>113</v>
      </c>
      <c r="B30" s="272"/>
      <c r="C30" s="272"/>
      <c r="D30" s="272"/>
      <c r="E30" s="272"/>
      <c r="F30" s="272"/>
      <c r="G30" s="272"/>
      <c r="H30" s="272"/>
      <c r="I30" s="272"/>
      <c r="J30" s="142"/>
    </row>
    <row r="31" spans="1:10" ht="17.45" customHeight="1" x14ac:dyDescent="0.2">
      <c r="A31" s="272" t="s">
        <v>114</v>
      </c>
      <c r="B31" s="272"/>
      <c r="C31" s="272"/>
      <c r="D31" s="272"/>
      <c r="E31" s="272"/>
      <c r="F31" s="272"/>
      <c r="G31" s="272"/>
      <c r="H31" s="272"/>
      <c r="I31" s="272"/>
      <c r="J31" s="142"/>
    </row>
    <row r="32" spans="1:10" ht="10.9" customHeight="1" x14ac:dyDescent="0.2">
      <c r="A32" s="97"/>
      <c r="B32" s="130"/>
      <c r="I32" s="181"/>
      <c r="J32" s="142"/>
    </row>
    <row r="33" spans="1:36" ht="18" customHeight="1" x14ac:dyDescent="0.2">
      <c r="A33" s="87">
        <v>2008</v>
      </c>
      <c r="B33" s="100">
        <v>129</v>
      </c>
      <c r="C33" s="101">
        <v>289744</v>
      </c>
      <c r="D33" s="101">
        <v>37118</v>
      </c>
      <c r="E33" s="101">
        <v>10733</v>
      </c>
      <c r="F33" s="101">
        <v>219012</v>
      </c>
      <c r="G33" s="101">
        <v>1913</v>
      </c>
      <c r="H33" s="101">
        <v>2627</v>
      </c>
      <c r="I33" s="181">
        <v>18341</v>
      </c>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row>
    <row r="34" spans="1:36" ht="18" customHeight="1" x14ac:dyDescent="0.2">
      <c r="A34" s="87">
        <v>2009</v>
      </c>
      <c r="B34" s="100">
        <v>139</v>
      </c>
      <c r="C34" s="101">
        <v>274178</v>
      </c>
      <c r="D34" s="101">
        <v>44666</v>
      </c>
      <c r="E34" s="101">
        <v>9579</v>
      </c>
      <c r="F34" s="101">
        <v>201154</v>
      </c>
      <c r="G34" s="101">
        <v>1798</v>
      </c>
      <c r="H34" s="101">
        <v>1284</v>
      </c>
      <c r="I34" s="181">
        <v>15698</v>
      </c>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row>
    <row r="35" spans="1:36" ht="18" customHeight="1" x14ac:dyDescent="0.2">
      <c r="A35" s="87">
        <v>2010</v>
      </c>
      <c r="B35" s="100">
        <v>159</v>
      </c>
      <c r="C35" s="101">
        <v>264595</v>
      </c>
      <c r="D35" s="101">
        <v>27114</v>
      </c>
      <c r="E35" s="101">
        <v>12691</v>
      </c>
      <c r="F35" s="101">
        <v>208318</v>
      </c>
      <c r="G35" s="101">
        <v>1716</v>
      </c>
      <c r="H35" s="101">
        <v>831</v>
      </c>
      <c r="I35" s="181">
        <v>13926</v>
      </c>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row>
    <row r="36" spans="1:36" ht="18" customHeight="1" x14ac:dyDescent="0.2">
      <c r="A36" s="87">
        <v>2011</v>
      </c>
      <c r="B36" s="100">
        <v>194</v>
      </c>
      <c r="C36" s="101">
        <v>266644</v>
      </c>
      <c r="D36" s="101">
        <v>44574</v>
      </c>
      <c r="E36" s="101">
        <v>7508</v>
      </c>
      <c r="F36" s="101">
        <v>191789</v>
      </c>
      <c r="G36" s="101">
        <v>1769</v>
      </c>
      <c r="H36" s="101">
        <v>5044</v>
      </c>
      <c r="I36" s="181">
        <v>15961</v>
      </c>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row>
    <row r="37" spans="1:36" ht="18" customHeight="1" x14ac:dyDescent="0.2">
      <c r="A37" s="87">
        <v>2012</v>
      </c>
      <c r="B37" s="100">
        <v>202</v>
      </c>
      <c r="C37" s="181">
        <v>255381</v>
      </c>
      <c r="D37" s="181">
        <v>32969</v>
      </c>
      <c r="E37" s="181">
        <v>8225</v>
      </c>
      <c r="F37" s="181">
        <v>190838</v>
      </c>
      <c r="G37" s="181">
        <v>1795</v>
      </c>
      <c r="H37" s="181">
        <v>1400</v>
      </c>
      <c r="I37" s="181">
        <v>20165</v>
      </c>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row>
    <row r="38" spans="1:36" ht="18" customHeight="1" x14ac:dyDescent="0.2">
      <c r="A38" s="87">
        <v>2013</v>
      </c>
      <c r="B38" s="100">
        <v>195</v>
      </c>
      <c r="C38" s="181">
        <v>250660</v>
      </c>
      <c r="D38" s="181">
        <v>40537</v>
      </c>
      <c r="E38" s="181">
        <v>11582</v>
      </c>
      <c r="F38" s="181">
        <v>181270</v>
      </c>
      <c r="G38" s="181">
        <v>1841</v>
      </c>
      <c r="H38" s="181">
        <v>1920</v>
      </c>
      <c r="I38" s="181">
        <v>13509</v>
      </c>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1:36" ht="18" customHeight="1" x14ac:dyDescent="0.2">
      <c r="A39" s="87">
        <v>2014</v>
      </c>
      <c r="B39" s="100">
        <v>197</v>
      </c>
      <c r="C39" s="181">
        <v>296632</v>
      </c>
      <c r="D39" s="181">
        <v>37201</v>
      </c>
      <c r="E39" s="181">
        <v>14213</v>
      </c>
      <c r="F39" s="181">
        <v>221517</v>
      </c>
      <c r="G39" s="181">
        <v>2063</v>
      </c>
      <c r="H39" s="181">
        <v>2093</v>
      </c>
      <c r="I39" s="181">
        <v>19544</v>
      </c>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1:36" ht="18" customHeight="1" x14ac:dyDescent="0.2">
      <c r="A40" s="87">
        <v>2015</v>
      </c>
      <c r="B40" s="100">
        <v>211</v>
      </c>
      <c r="C40" s="181">
        <v>222810</v>
      </c>
      <c r="D40" s="181">
        <v>38423</v>
      </c>
      <c r="E40" s="101" t="s">
        <v>131</v>
      </c>
      <c r="F40" s="181">
        <v>159556</v>
      </c>
      <c r="G40" s="181">
        <v>2285</v>
      </c>
      <c r="H40" s="101" t="s">
        <v>131</v>
      </c>
      <c r="I40" s="181">
        <v>11600</v>
      </c>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row>
    <row r="41" spans="1:36" ht="18" customHeight="1" x14ac:dyDescent="0.2">
      <c r="A41" s="87">
        <v>2016</v>
      </c>
      <c r="B41" s="100">
        <v>204</v>
      </c>
      <c r="C41" s="181">
        <v>245765</v>
      </c>
      <c r="D41" s="181">
        <v>48791</v>
      </c>
      <c r="E41" s="206" t="s">
        <v>131</v>
      </c>
      <c r="F41" s="181">
        <v>171881</v>
      </c>
      <c r="G41" s="181">
        <v>2488</v>
      </c>
      <c r="H41" s="206" t="s">
        <v>131</v>
      </c>
      <c r="I41" s="181">
        <v>13586</v>
      </c>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row>
    <row r="42" spans="1:36" ht="18" customHeight="1" x14ac:dyDescent="0.2">
      <c r="A42" s="91">
        <v>2017</v>
      </c>
      <c r="B42" s="126">
        <v>203</v>
      </c>
      <c r="C42" s="182">
        <v>275638</v>
      </c>
      <c r="D42" s="182">
        <v>50796</v>
      </c>
      <c r="E42" s="185">
        <v>7623</v>
      </c>
      <c r="F42" s="182">
        <v>192682</v>
      </c>
      <c r="G42" s="182">
        <v>2620</v>
      </c>
      <c r="H42" s="185">
        <v>5912</v>
      </c>
      <c r="I42" s="182">
        <v>16005</v>
      </c>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row>
    <row r="43" spans="1:36" ht="18" customHeight="1" x14ac:dyDescent="0.2">
      <c r="A43" s="95" t="s">
        <v>110</v>
      </c>
      <c r="B43" s="199"/>
      <c r="C43" s="110"/>
      <c r="D43" s="110"/>
      <c r="E43" s="101"/>
      <c r="F43" s="110"/>
      <c r="G43" s="110"/>
      <c r="H43" s="101"/>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row>
    <row r="44" spans="1:36" ht="18" customHeight="1" x14ac:dyDescent="0.2">
      <c r="A44" s="95" t="s">
        <v>111</v>
      </c>
      <c r="B44" s="100">
        <v>95</v>
      </c>
      <c r="C44" s="101">
        <v>39981</v>
      </c>
      <c r="D44" s="101">
        <v>7329</v>
      </c>
      <c r="E44" s="101">
        <v>60</v>
      </c>
      <c r="F44" s="101">
        <v>30086</v>
      </c>
      <c r="G44" s="101">
        <v>102</v>
      </c>
      <c r="H44" s="101" t="s">
        <v>131</v>
      </c>
      <c r="I44" s="101" t="s">
        <v>131</v>
      </c>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row>
    <row r="45" spans="1:36" ht="18" customHeight="1" x14ac:dyDescent="0.2">
      <c r="A45" s="95" t="s">
        <v>112</v>
      </c>
      <c r="B45" s="100">
        <v>108</v>
      </c>
      <c r="C45" s="101">
        <v>235657</v>
      </c>
      <c r="D45" s="101">
        <v>43467</v>
      </c>
      <c r="E45" s="101">
        <v>7562</v>
      </c>
      <c r="F45" s="101">
        <v>162595</v>
      </c>
      <c r="G45" s="101">
        <v>2518</v>
      </c>
      <c r="H45" s="101" t="s">
        <v>131</v>
      </c>
      <c r="I45" s="101" t="s">
        <v>131</v>
      </c>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6" ht="18" customHeight="1" x14ac:dyDescent="0.2"/>
    <row r="47" spans="1:36" ht="18" customHeight="1" x14ac:dyDescent="0.2">
      <c r="A47" s="105"/>
      <c r="B47" s="130"/>
    </row>
    <row r="48" spans="1:36" ht="18" customHeight="1" x14ac:dyDescent="0.2"/>
    <row r="49" ht="18" customHeight="1" x14ac:dyDescent="0.2"/>
    <row r="50" ht="18" customHeight="1" x14ac:dyDescent="0.2"/>
    <row r="51" ht="18" customHeight="1" x14ac:dyDescent="0.2"/>
    <row r="52" ht="18" customHeight="1" x14ac:dyDescent="0.2"/>
  </sheetData>
  <mergeCells count="11">
    <mergeCell ref="A14:I14"/>
    <mergeCell ref="A30:I30"/>
    <mergeCell ref="A31:I31"/>
    <mergeCell ref="A1:I1"/>
    <mergeCell ref="C5:I5"/>
    <mergeCell ref="D6:I6"/>
    <mergeCell ref="D7:E7"/>
    <mergeCell ref="I7:I11"/>
    <mergeCell ref="C12:I12"/>
    <mergeCell ref="C6:C11"/>
    <mergeCell ref="B5:B11"/>
  </mergeCells>
  <printOptions horizontalCentered="1"/>
  <pageMargins left="0.70866141732283472" right="0.70866141732283472" top="0.74803149606299213" bottom="0.74803149606299213" header="0.31496062992125984" footer="0.31496062992125984"/>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91" t="s">
        <v>221</v>
      </c>
      <c r="B1" s="292"/>
    </row>
    <row r="5" spans="1:2" x14ac:dyDescent="0.25">
      <c r="A5" s="293" t="s">
        <v>88</v>
      </c>
      <c r="B5" s="294" t="s">
        <v>222</v>
      </c>
    </row>
    <row r="6" spans="1:2" x14ac:dyDescent="0.25">
      <c r="A6" s="293">
        <v>0</v>
      </c>
      <c r="B6" s="294" t="s">
        <v>223</v>
      </c>
    </row>
    <row r="7" spans="1:2" x14ac:dyDescent="0.25">
      <c r="A7" s="295"/>
      <c r="B7" s="294" t="s">
        <v>224</v>
      </c>
    </row>
    <row r="8" spans="1:2" x14ac:dyDescent="0.25">
      <c r="A8" s="293" t="s">
        <v>75</v>
      </c>
      <c r="B8" s="294" t="s">
        <v>225</v>
      </c>
    </row>
    <row r="9" spans="1:2" x14ac:dyDescent="0.25">
      <c r="A9" s="293" t="s">
        <v>226</v>
      </c>
      <c r="B9" s="294" t="s">
        <v>227</v>
      </c>
    </row>
    <row r="10" spans="1:2" x14ac:dyDescent="0.25">
      <c r="A10" s="293" t="s">
        <v>228</v>
      </c>
      <c r="B10" s="294" t="s">
        <v>229</v>
      </c>
    </row>
    <row r="11" spans="1:2" x14ac:dyDescent="0.25">
      <c r="A11" s="293" t="s">
        <v>230</v>
      </c>
      <c r="B11" s="294" t="s">
        <v>231</v>
      </c>
    </row>
    <row r="12" spans="1:2" x14ac:dyDescent="0.25">
      <c r="A12" s="293" t="s">
        <v>232</v>
      </c>
      <c r="B12" s="294" t="s">
        <v>233</v>
      </c>
    </row>
    <row r="13" spans="1:2" x14ac:dyDescent="0.25">
      <c r="A13" s="293" t="s">
        <v>234</v>
      </c>
      <c r="B13" s="294" t="s">
        <v>235</v>
      </c>
    </row>
    <row r="14" spans="1:2" x14ac:dyDescent="0.25">
      <c r="A14" s="293" t="s">
        <v>236</v>
      </c>
      <c r="B14" s="294" t="s">
        <v>237</v>
      </c>
    </row>
    <row r="15" spans="1:2" x14ac:dyDescent="0.25">
      <c r="A15" s="294"/>
    </row>
    <row r="16" spans="1:2" ht="43.5" x14ac:dyDescent="0.25">
      <c r="A16" s="296" t="s">
        <v>238</v>
      </c>
      <c r="B16" s="297" t="s">
        <v>239</v>
      </c>
    </row>
    <row r="17" spans="1:2" x14ac:dyDescent="0.25">
      <c r="A17" s="294" t="s">
        <v>240</v>
      </c>
      <c r="B17" s="29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workbookViewId="0"/>
  </sheetViews>
  <sheetFormatPr baseColWidth="10" defaultRowHeight="12.75" x14ac:dyDescent="0.2"/>
  <cols>
    <col min="1" max="1" width="2.7109375" style="4" customWidth="1"/>
    <col min="2" max="7" width="12.7109375" style="3" customWidth="1"/>
    <col min="8" max="8" width="9.7109375" style="4" customWidth="1"/>
    <col min="9" max="9" width="5" style="3" customWidth="1"/>
    <col min="10" max="19" width="11.5703125" style="202"/>
    <col min="20" max="256" width="11.5703125" style="3"/>
    <col min="257" max="257" width="2.7109375" style="3" customWidth="1"/>
    <col min="258" max="263" width="12.7109375" style="3" customWidth="1"/>
    <col min="264" max="264" width="9.7109375" style="3" customWidth="1"/>
    <col min="265" max="265" width="5" style="3" customWidth="1"/>
    <col min="266" max="512" width="11.5703125" style="3"/>
    <col min="513" max="513" width="2.7109375" style="3" customWidth="1"/>
    <col min="514" max="519" width="12.7109375" style="3" customWidth="1"/>
    <col min="520" max="520" width="9.7109375" style="3" customWidth="1"/>
    <col min="521" max="521" width="5" style="3" customWidth="1"/>
    <col min="522" max="768" width="11.5703125" style="3"/>
    <col min="769" max="769" width="2.7109375" style="3" customWidth="1"/>
    <col min="770" max="775" width="12.7109375" style="3" customWidth="1"/>
    <col min="776" max="776" width="9.7109375" style="3" customWidth="1"/>
    <col min="777" max="777" width="5" style="3" customWidth="1"/>
    <col min="778" max="1024" width="11.5703125" style="3"/>
    <col min="1025" max="1025" width="2.7109375" style="3" customWidth="1"/>
    <col min="1026" max="1031" width="12.7109375" style="3" customWidth="1"/>
    <col min="1032" max="1032" width="9.7109375" style="3" customWidth="1"/>
    <col min="1033" max="1033" width="5" style="3" customWidth="1"/>
    <col min="1034" max="1280" width="11.5703125" style="3"/>
    <col min="1281" max="1281" width="2.7109375" style="3" customWidth="1"/>
    <col min="1282" max="1287" width="12.7109375" style="3" customWidth="1"/>
    <col min="1288" max="1288" width="9.7109375" style="3" customWidth="1"/>
    <col min="1289" max="1289" width="5" style="3" customWidth="1"/>
    <col min="1290" max="1536" width="11.5703125" style="3"/>
    <col min="1537" max="1537" width="2.7109375" style="3" customWidth="1"/>
    <col min="1538" max="1543" width="12.7109375" style="3" customWidth="1"/>
    <col min="1544" max="1544" width="9.7109375" style="3" customWidth="1"/>
    <col min="1545" max="1545" width="5" style="3" customWidth="1"/>
    <col min="1546" max="1792" width="11.5703125" style="3"/>
    <col min="1793" max="1793" width="2.7109375" style="3" customWidth="1"/>
    <col min="1794" max="1799" width="12.7109375" style="3" customWidth="1"/>
    <col min="1800" max="1800" width="9.7109375" style="3" customWidth="1"/>
    <col min="1801" max="1801" width="5" style="3" customWidth="1"/>
    <col min="1802" max="2048" width="11.5703125" style="3"/>
    <col min="2049" max="2049" width="2.7109375" style="3" customWidth="1"/>
    <col min="2050" max="2055" width="12.7109375" style="3" customWidth="1"/>
    <col min="2056" max="2056" width="9.7109375" style="3" customWidth="1"/>
    <col min="2057" max="2057" width="5" style="3" customWidth="1"/>
    <col min="2058" max="2304" width="11.5703125" style="3"/>
    <col min="2305" max="2305" width="2.7109375" style="3" customWidth="1"/>
    <col min="2306" max="2311" width="12.7109375" style="3" customWidth="1"/>
    <col min="2312" max="2312" width="9.7109375" style="3" customWidth="1"/>
    <col min="2313" max="2313" width="5" style="3" customWidth="1"/>
    <col min="2314" max="2560" width="11.5703125" style="3"/>
    <col min="2561" max="2561" width="2.7109375" style="3" customWidth="1"/>
    <col min="2562" max="2567" width="12.7109375" style="3" customWidth="1"/>
    <col min="2568" max="2568" width="9.7109375" style="3" customWidth="1"/>
    <col min="2569" max="2569" width="5" style="3" customWidth="1"/>
    <col min="2570" max="2816" width="11.5703125" style="3"/>
    <col min="2817" max="2817" width="2.7109375" style="3" customWidth="1"/>
    <col min="2818" max="2823" width="12.7109375" style="3" customWidth="1"/>
    <col min="2824" max="2824" width="9.7109375" style="3" customWidth="1"/>
    <col min="2825" max="2825" width="5" style="3" customWidth="1"/>
    <col min="2826" max="3072" width="11.5703125" style="3"/>
    <col min="3073" max="3073" width="2.7109375" style="3" customWidth="1"/>
    <col min="3074" max="3079" width="12.7109375" style="3" customWidth="1"/>
    <col min="3080" max="3080" width="9.7109375" style="3" customWidth="1"/>
    <col min="3081" max="3081" width="5" style="3" customWidth="1"/>
    <col min="3082" max="3328" width="11.5703125" style="3"/>
    <col min="3329" max="3329" width="2.7109375" style="3" customWidth="1"/>
    <col min="3330" max="3335" width="12.7109375" style="3" customWidth="1"/>
    <col min="3336" max="3336" width="9.7109375" style="3" customWidth="1"/>
    <col min="3337" max="3337" width="5" style="3" customWidth="1"/>
    <col min="3338" max="3584" width="11.5703125" style="3"/>
    <col min="3585" max="3585" width="2.7109375" style="3" customWidth="1"/>
    <col min="3586" max="3591" width="12.7109375" style="3" customWidth="1"/>
    <col min="3592" max="3592" width="9.7109375" style="3" customWidth="1"/>
    <col min="3593" max="3593" width="5" style="3" customWidth="1"/>
    <col min="3594" max="3840" width="11.5703125" style="3"/>
    <col min="3841" max="3841" width="2.7109375" style="3" customWidth="1"/>
    <col min="3842" max="3847" width="12.7109375" style="3" customWidth="1"/>
    <col min="3848" max="3848" width="9.7109375" style="3" customWidth="1"/>
    <col min="3849" max="3849" width="5" style="3" customWidth="1"/>
    <col min="3850" max="4096" width="11.5703125" style="3"/>
    <col min="4097" max="4097" width="2.7109375" style="3" customWidth="1"/>
    <col min="4098" max="4103" width="12.7109375" style="3" customWidth="1"/>
    <col min="4104" max="4104" width="9.7109375" style="3" customWidth="1"/>
    <col min="4105" max="4105" width="5" style="3" customWidth="1"/>
    <col min="4106" max="4352" width="11.5703125" style="3"/>
    <col min="4353" max="4353" width="2.7109375" style="3" customWidth="1"/>
    <col min="4354" max="4359" width="12.7109375" style="3" customWidth="1"/>
    <col min="4360" max="4360" width="9.7109375" style="3" customWidth="1"/>
    <col min="4361" max="4361" width="5" style="3" customWidth="1"/>
    <col min="4362" max="4608" width="11.5703125" style="3"/>
    <col min="4609" max="4609" width="2.7109375" style="3" customWidth="1"/>
    <col min="4610" max="4615" width="12.7109375" style="3" customWidth="1"/>
    <col min="4616" max="4616" width="9.7109375" style="3" customWidth="1"/>
    <col min="4617" max="4617" width="5" style="3" customWidth="1"/>
    <col min="4618" max="4864" width="11.5703125" style="3"/>
    <col min="4865" max="4865" width="2.7109375" style="3" customWidth="1"/>
    <col min="4866" max="4871" width="12.7109375" style="3" customWidth="1"/>
    <col min="4872" max="4872" width="9.7109375" style="3" customWidth="1"/>
    <col min="4873" max="4873" width="5" style="3" customWidth="1"/>
    <col min="4874" max="5120" width="11.5703125" style="3"/>
    <col min="5121" max="5121" width="2.7109375" style="3" customWidth="1"/>
    <col min="5122" max="5127" width="12.7109375" style="3" customWidth="1"/>
    <col min="5128" max="5128" width="9.7109375" style="3" customWidth="1"/>
    <col min="5129" max="5129" width="5" style="3" customWidth="1"/>
    <col min="5130" max="5376" width="11.5703125" style="3"/>
    <col min="5377" max="5377" width="2.7109375" style="3" customWidth="1"/>
    <col min="5378" max="5383" width="12.7109375" style="3" customWidth="1"/>
    <col min="5384" max="5384" width="9.7109375" style="3" customWidth="1"/>
    <col min="5385" max="5385" width="5" style="3" customWidth="1"/>
    <col min="5386" max="5632" width="11.5703125" style="3"/>
    <col min="5633" max="5633" width="2.7109375" style="3" customWidth="1"/>
    <col min="5634" max="5639" width="12.7109375" style="3" customWidth="1"/>
    <col min="5640" max="5640" width="9.7109375" style="3" customWidth="1"/>
    <col min="5641" max="5641" width="5" style="3" customWidth="1"/>
    <col min="5642" max="5888" width="11.5703125" style="3"/>
    <col min="5889" max="5889" width="2.7109375" style="3" customWidth="1"/>
    <col min="5890" max="5895" width="12.7109375" style="3" customWidth="1"/>
    <col min="5896" max="5896" width="9.7109375" style="3" customWidth="1"/>
    <col min="5897" max="5897" width="5" style="3" customWidth="1"/>
    <col min="5898" max="6144" width="11.5703125" style="3"/>
    <col min="6145" max="6145" width="2.7109375" style="3" customWidth="1"/>
    <col min="6146" max="6151" width="12.7109375" style="3" customWidth="1"/>
    <col min="6152" max="6152" width="9.7109375" style="3" customWidth="1"/>
    <col min="6153" max="6153" width="5" style="3" customWidth="1"/>
    <col min="6154" max="6400" width="11.5703125" style="3"/>
    <col min="6401" max="6401" width="2.7109375" style="3" customWidth="1"/>
    <col min="6402" max="6407" width="12.7109375" style="3" customWidth="1"/>
    <col min="6408" max="6408" width="9.7109375" style="3" customWidth="1"/>
    <col min="6409" max="6409" width="5" style="3" customWidth="1"/>
    <col min="6410" max="6656" width="11.5703125" style="3"/>
    <col min="6657" max="6657" width="2.7109375" style="3" customWidth="1"/>
    <col min="6658" max="6663" width="12.7109375" style="3" customWidth="1"/>
    <col min="6664" max="6664" width="9.7109375" style="3" customWidth="1"/>
    <col min="6665" max="6665" width="5" style="3" customWidth="1"/>
    <col min="6666" max="6912" width="11.5703125" style="3"/>
    <col min="6913" max="6913" width="2.7109375" style="3" customWidth="1"/>
    <col min="6914" max="6919" width="12.7109375" style="3" customWidth="1"/>
    <col min="6920" max="6920" width="9.7109375" style="3" customWidth="1"/>
    <col min="6921" max="6921" width="5" style="3" customWidth="1"/>
    <col min="6922" max="7168" width="11.5703125" style="3"/>
    <col min="7169" max="7169" width="2.7109375" style="3" customWidth="1"/>
    <col min="7170" max="7175" width="12.7109375" style="3" customWidth="1"/>
    <col min="7176" max="7176" width="9.7109375" style="3" customWidth="1"/>
    <col min="7177" max="7177" width="5" style="3" customWidth="1"/>
    <col min="7178" max="7424" width="11.5703125" style="3"/>
    <col min="7425" max="7425" width="2.7109375" style="3" customWidth="1"/>
    <col min="7426" max="7431" width="12.7109375" style="3" customWidth="1"/>
    <col min="7432" max="7432" width="9.7109375" style="3" customWidth="1"/>
    <col min="7433" max="7433" width="5" style="3" customWidth="1"/>
    <col min="7434" max="7680" width="11.5703125" style="3"/>
    <col min="7681" max="7681" width="2.7109375" style="3" customWidth="1"/>
    <col min="7682" max="7687" width="12.7109375" style="3" customWidth="1"/>
    <col min="7688" max="7688" width="9.7109375" style="3" customWidth="1"/>
    <col min="7689" max="7689" width="5" style="3" customWidth="1"/>
    <col min="7690" max="7936" width="11.5703125" style="3"/>
    <col min="7937" max="7937" width="2.7109375" style="3" customWidth="1"/>
    <col min="7938" max="7943" width="12.7109375" style="3" customWidth="1"/>
    <col min="7944" max="7944" width="9.7109375" style="3" customWidth="1"/>
    <col min="7945" max="7945" width="5" style="3" customWidth="1"/>
    <col min="7946" max="8192" width="11.5703125" style="3"/>
    <col min="8193" max="8193" width="2.7109375" style="3" customWidth="1"/>
    <col min="8194" max="8199" width="12.7109375" style="3" customWidth="1"/>
    <col min="8200" max="8200" width="9.7109375" style="3" customWidth="1"/>
    <col min="8201" max="8201" width="5" style="3" customWidth="1"/>
    <col min="8202" max="8448" width="11.5703125" style="3"/>
    <col min="8449" max="8449" width="2.7109375" style="3" customWidth="1"/>
    <col min="8450" max="8455" width="12.7109375" style="3" customWidth="1"/>
    <col min="8456" max="8456" width="9.7109375" style="3" customWidth="1"/>
    <col min="8457" max="8457" width="5" style="3" customWidth="1"/>
    <col min="8458" max="8704" width="11.5703125" style="3"/>
    <col min="8705" max="8705" width="2.7109375" style="3" customWidth="1"/>
    <col min="8706" max="8711" width="12.7109375" style="3" customWidth="1"/>
    <col min="8712" max="8712" width="9.7109375" style="3" customWidth="1"/>
    <col min="8713" max="8713" width="5" style="3" customWidth="1"/>
    <col min="8714" max="8960" width="11.5703125" style="3"/>
    <col min="8961" max="8961" width="2.7109375" style="3" customWidth="1"/>
    <col min="8962" max="8967" width="12.7109375" style="3" customWidth="1"/>
    <col min="8968" max="8968" width="9.7109375" style="3" customWidth="1"/>
    <col min="8969" max="8969" width="5" style="3" customWidth="1"/>
    <col min="8970" max="9216" width="11.5703125" style="3"/>
    <col min="9217" max="9217" width="2.7109375" style="3" customWidth="1"/>
    <col min="9218" max="9223" width="12.7109375" style="3" customWidth="1"/>
    <col min="9224" max="9224" width="9.7109375" style="3" customWidth="1"/>
    <col min="9225" max="9225" width="5" style="3" customWidth="1"/>
    <col min="9226" max="9472" width="11.5703125" style="3"/>
    <col min="9473" max="9473" width="2.7109375" style="3" customWidth="1"/>
    <col min="9474" max="9479" width="12.7109375" style="3" customWidth="1"/>
    <col min="9480" max="9480" width="9.7109375" style="3" customWidth="1"/>
    <col min="9481" max="9481" width="5" style="3" customWidth="1"/>
    <col min="9482" max="9728" width="11.5703125" style="3"/>
    <col min="9729" max="9729" width="2.7109375" style="3" customWidth="1"/>
    <col min="9730" max="9735" width="12.7109375" style="3" customWidth="1"/>
    <col min="9736" max="9736" width="9.7109375" style="3" customWidth="1"/>
    <col min="9737" max="9737" width="5" style="3" customWidth="1"/>
    <col min="9738" max="9984" width="11.5703125" style="3"/>
    <col min="9985" max="9985" width="2.7109375" style="3" customWidth="1"/>
    <col min="9986" max="9991" width="12.7109375" style="3" customWidth="1"/>
    <col min="9992" max="9992" width="9.7109375" style="3" customWidth="1"/>
    <col min="9993" max="9993" width="5" style="3" customWidth="1"/>
    <col min="9994" max="10240" width="11.5703125" style="3"/>
    <col min="10241" max="10241" width="2.7109375" style="3" customWidth="1"/>
    <col min="10242" max="10247" width="12.7109375" style="3" customWidth="1"/>
    <col min="10248" max="10248" width="9.7109375" style="3" customWidth="1"/>
    <col min="10249" max="10249" width="5" style="3" customWidth="1"/>
    <col min="10250" max="10496" width="11.5703125" style="3"/>
    <col min="10497" max="10497" width="2.7109375" style="3" customWidth="1"/>
    <col min="10498" max="10503" width="12.7109375" style="3" customWidth="1"/>
    <col min="10504" max="10504" width="9.7109375" style="3" customWidth="1"/>
    <col min="10505" max="10505" width="5" style="3" customWidth="1"/>
    <col min="10506" max="10752" width="11.5703125" style="3"/>
    <col min="10753" max="10753" width="2.7109375" style="3" customWidth="1"/>
    <col min="10754" max="10759" width="12.7109375" style="3" customWidth="1"/>
    <col min="10760" max="10760" width="9.7109375" style="3" customWidth="1"/>
    <col min="10761" max="10761" width="5" style="3" customWidth="1"/>
    <col min="10762" max="11008" width="11.5703125" style="3"/>
    <col min="11009" max="11009" width="2.7109375" style="3" customWidth="1"/>
    <col min="11010" max="11015" width="12.7109375" style="3" customWidth="1"/>
    <col min="11016" max="11016" width="9.7109375" style="3" customWidth="1"/>
    <col min="11017" max="11017" width="5" style="3" customWidth="1"/>
    <col min="11018" max="11264" width="11.5703125" style="3"/>
    <col min="11265" max="11265" width="2.7109375" style="3" customWidth="1"/>
    <col min="11266" max="11271" width="12.7109375" style="3" customWidth="1"/>
    <col min="11272" max="11272" width="9.7109375" style="3" customWidth="1"/>
    <col min="11273" max="11273" width="5" style="3" customWidth="1"/>
    <col min="11274" max="11520" width="11.5703125" style="3"/>
    <col min="11521" max="11521" width="2.7109375" style="3" customWidth="1"/>
    <col min="11522" max="11527" width="12.7109375" style="3" customWidth="1"/>
    <col min="11528" max="11528" width="9.7109375" style="3" customWidth="1"/>
    <col min="11529" max="11529" width="5" style="3" customWidth="1"/>
    <col min="11530" max="11776" width="11.5703125" style="3"/>
    <col min="11777" max="11777" width="2.7109375" style="3" customWidth="1"/>
    <col min="11778" max="11783" width="12.7109375" style="3" customWidth="1"/>
    <col min="11784" max="11784" width="9.7109375" style="3" customWidth="1"/>
    <col min="11785" max="11785" width="5" style="3" customWidth="1"/>
    <col min="11786" max="12032" width="11.5703125" style="3"/>
    <col min="12033" max="12033" width="2.7109375" style="3" customWidth="1"/>
    <col min="12034" max="12039" width="12.7109375" style="3" customWidth="1"/>
    <col min="12040" max="12040" width="9.7109375" style="3" customWidth="1"/>
    <col min="12041" max="12041" width="5" style="3" customWidth="1"/>
    <col min="12042" max="12288" width="11.5703125" style="3"/>
    <col min="12289" max="12289" width="2.7109375" style="3" customWidth="1"/>
    <col min="12290" max="12295" width="12.7109375" style="3" customWidth="1"/>
    <col min="12296" max="12296" width="9.7109375" style="3" customWidth="1"/>
    <col min="12297" max="12297" width="5" style="3" customWidth="1"/>
    <col min="12298" max="12544" width="11.5703125" style="3"/>
    <col min="12545" max="12545" width="2.7109375" style="3" customWidth="1"/>
    <col min="12546" max="12551" width="12.7109375" style="3" customWidth="1"/>
    <col min="12552" max="12552" width="9.7109375" style="3" customWidth="1"/>
    <col min="12553" max="12553" width="5" style="3" customWidth="1"/>
    <col min="12554" max="12800" width="11.5703125" style="3"/>
    <col min="12801" max="12801" width="2.7109375" style="3" customWidth="1"/>
    <col min="12802" max="12807" width="12.7109375" style="3" customWidth="1"/>
    <col min="12808" max="12808" width="9.7109375" style="3" customWidth="1"/>
    <col min="12809" max="12809" width="5" style="3" customWidth="1"/>
    <col min="12810" max="13056" width="11.5703125" style="3"/>
    <col min="13057" max="13057" width="2.7109375" style="3" customWidth="1"/>
    <col min="13058" max="13063" width="12.7109375" style="3" customWidth="1"/>
    <col min="13064" max="13064" width="9.7109375" style="3" customWidth="1"/>
    <col min="13065" max="13065" width="5" style="3" customWidth="1"/>
    <col min="13066" max="13312" width="11.5703125" style="3"/>
    <col min="13313" max="13313" width="2.7109375" style="3" customWidth="1"/>
    <col min="13314" max="13319" width="12.7109375" style="3" customWidth="1"/>
    <col min="13320" max="13320" width="9.7109375" style="3" customWidth="1"/>
    <col min="13321" max="13321" width="5" style="3" customWidth="1"/>
    <col min="13322" max="13568" width="11.5703125" style="3"/>
    <col min="13569" max="13569" width="2.7109375" style="3" customWidth="1"/>
    <col min="13570" max="13575" width="12.7109375" style="3" customWidth="1"/>
    <col min="13576" max="13576" width="9.7109375" style="3" customWidth="1"/>
    <col min="13577" max="13577" width="5" style="3" customWidth="1"/>
    <col min="13578" max="13824" width="11.5703125" style="3"/>
    <col min="13825" max="13825" width="2.7109375" style="3" customWidth="1"/>
    <col min="13826" max="13831" width="12.7109375" style="3" customWidth="1"/>
    <col min="13832" max="13832" width="9.7109375" style="3" customWidth="1"/>
    <col min="13833" max="13833" width="5" style="3" customWidth="1"/>
    <col min="13834" max="14080" width="11.5703125" style="3"/>
    <col min="14081" max="14081" width="2.7109375" style="3" customWidth="1"/>
    <col min="14082" max="14087" width="12.7109375" style="3" customWidth="1"/>
    <col min="14088" max="14088" width="9.7109375" style="3" customWidth="1"/>
    <col min="14089" max="14089" width="5" style="3" customWidth="1"/>
    <col min="14090" max="14336" width="11.5703125" style="3"/>
    <col min="14337" max="14337" width="2.7109375" style="3" customWidth="1"/>
    <col min="14338" max="14343" width="12.7109375" style="3" customWidth="1"/>
    <col min="14344" max="14344" width="9.7109375" style="3" customWidth="1"/>
    <col min="14345" max="14345" width="5" style="3" customWidth="1"/>
    <col min="14346" max="14592" width="11.5703125" style="3"/>
    <col min="14593" max="14593" width="2.7109375" style="3" customWidth="1"/>
    <col min="14594" max="14599" width="12.7109375" style="3" customWidth="1"/>
    <col min="14600" max="14600" width="9.7109375" style="3" customWidth="1"/>
    <col min="14601" max="14601" width="5" style="3" customWidth="1"/>
    <col min="14602" max="14848" width="11.5703125" style="3"/>
    <col min="14849" max="14849" width="2.7109375" style="3" customWidth="1"/>
    <col min="14850" max="14855" width="12.7109375" style="3" customWidth="1"/>
    <col min="14856" max="14856" width="9.7109375" style="3" customWidth="1"/>
    <col min="14857" max="14857" width="5" style="3" customWidth="1"/>
    <col min="14858" max="15104" width="11.5703125" style="3"/>
    <col min="15105" max="15105" width="2.7109375" style="3" customWidth="1"/>
    <col min="15106" max="15111" width="12.7109375" style="3" customWidth="1"/>
    <col min="15112" max="15112" width="9.7109375" style="3" customWidth="1"/>
    <col min="15113" max="15113" width="5" style="3" customWidth="1"/>
    <col min="15114" max="15360" width="11.5703125" style="3"/>
    <col min="15361" max="15361" width="2.7109375" style="3" customWidth="1"/>
    <col min="15362" max="15367" width="12.7109375" style="3" customWidth="1"/>
    <col min="15368" max="15368" width="9.7109375" style="3" customWidth="1"/>
    <col min="15369" max="15369" width="5" style="3" customWidth="1"/>
    <col min="15370" max="15616" width="11.5703125" style="3"/>
    <col min="15617" max="15617" width="2.7109375" style="3" customWidth="1"/>
    <col min="15618" max="15623" width="12.7109375" style="3" customWidth="1"/>
    <col min="15624" max="15624" width="9.7109375" style="3" customWidth="1"/>
    <col min="15625" max="15625" width="5" style="3" customWidth="1"/>
    <col min="15626" max="15872" width="11.5703125" style="3"/>
    <col min="15873" max="15873" width="2.7109375" style="3" customWidth="1"/>
    <col min="15874" max="15879" width="12.7109375" style="3" customWidth="1"/>
    <col min="15880" max="15880" width="9.7109375" style="3" customWidth="1"/>
    <col min="15881" max="15881" width="5" style="3" customWidth="1"/>
    <col min="15882" max="16128" width="11.5703125" style="3"/>
    <col min="16129" max="16129" width="2.7109375" style="3" customWidth="1"/>
    <col min="16130" max="16135" width="12.7109375" style="3" customWidth="1"/>
    <col min="16136" max="16136" width="9.7109375" style="3" customWidth="1"/>
    <col min="16137" max="16137" width="5" style="3" customWidth="1"/>
    <col min="16138" max="16384" width="11.5703125" style="3"/>
  </cols>
  <sheetData>
    <row r="1" spans="1:9" ht="18" customHeight="1" x14ac:dyDescent="0.2">
      <c r="A1" s="201"/>
      <c r="B1" s="201"/>
      <c r="C1" s="201"/>
      <c r="D1" s="201"/>
      <c r="E1" s="201"/>
      <c r="F1" s="201"/>
      <c r="G1" s="201"/>
      <c r="H1" s="201"/>
    </row>
    <row r="2" spans="1:9" ht="18" customHeight="1" x14ac:dyDescent="0.2"/>
    <row r="3" spans="1:9" ht="18" customHeight="1" x14ac:dyDescent="0.25">
      <c r="A3" s="200" t="s">
        <v>0</v>
      </c>
      <c r="B3" s="200"/>
      <c r="C3" s="200"/>
      <c r="D3" s="200"/>
      <c r="E3" s="200"/>
      <c r="F3" s="200"/>
      <c r="G3" s="200"/>
      <c r="H3" s="200"/>
      <c r="I3" s="5"/>
    </row>
    <row r="4" spans="1:9" ht="18" customHeight="1" x14ac:dyDescent="0.2"/>
    <row r="5" spans="1:9" ht="18" customHeight="1" x14ac:dyDescent="0.2">
      <c r="A5" s="8"/>
      <c r="B5" s="8"/>
      <c r="C5" s="8"/>
      <c r="D5" s="8"/>
      <c r="E5" s="8"/>
      <c r="F5" s="8"/>
      <c r="G5" s="196" t="s">
        <v>187</v>
      </c>
      <c r="H5" s="196"/>
    </row>
    <row r="6" spans="1:9" ht="18" customHeight="1" x14ac:dyDescent="0.2">
      <c r="A6" s="6"/>
      <c r="G6" s="4"/>
    </row>
    <row r="7" spans="1:9" ht="18" customHeight="1" x14ac:dyDescent="0.2">
      <c r="A7" s="7" t="s">
        <v>1</v>
      </c>
      <c r="B7" s="7"/>
      <c r="C7" s="7"/>
      <c r="D7" s="7"/>
      <c r="E7" s="7"/>
      <c r="F7" s="7"/>
      <c r="G7" s="8">
        <v>2</v>
      </c>
      <c r="H7" s="8"/>
    </row>
    <row r="8" spans="1:9" ht="18" customHeight="1" x14ac:dyDescent="0.2">
      <c r="A8" s="6"/>
      <c r="G8" s="4"/>
    </row>
    <row r="9" spans="1:9" ht="18" customHeight="1" x14ac:dyDescent="0.2">
      <c r="A9" s="9"/>
      <c r="B9" s="9"/>
      <c r="C9" s="9"/>
      <c r="D9" s="9"/>
      <c r="E9" s="9"/>
      <c r="F9" s="9"/>
      <c r="G9" s="4"/>
    </row>
    <row r="10" spans="1:9" ht="18" customHeight="1" x14ac:dyDescent="0.2">
      <c r="A10" s="6"/>
      <c r="G10" s="4"/>
    </row>
    <row r="11" spans="1:9" ht="18" customHeight="1" x14ac:dyDescent="0.2">
      <c r="A11" s="7" t="s">
        <v>2</v>
      </c>
      <c r="B11" s="7"/>
      <c r="C11" s="7"/>
      <c r="D11" s="7"/>
      <c r="E11" s="7"/>
      <c r="F11" s="7"/>
      <c r="G11" s="4"/>
    </row>
    <row r="12" spans="1:9" ht="18" customHeight="1" x14ac:dyDescent="0.2">
      <c r="A12" s="6"/>
      <c r="G12" s="4"/>
    </row>
    <row r="13" spans="1:9" ht="18" customHeight="1" x14ac:dyDescent="0.2">
      <c r="A13" s="6"/>
      <c r="G13" s="4"/>
    </row>
    <row r="14" spans="1:9" ht="18" customHeight="1" x14ac:dyDescent="0.2">
      <c r="A14" s="8" t="s">
        <v>3</v>
      </c>
      <c r="B14" s="8"/>
      <c r="C14" s="8"/>
      <c r="D14" s="8"/>
      <c r="E14" s="8"/>
      <c r="F14" s="8"/>
      <c r="G14" s="4"/>
    </row>
    <row r="15" spans="1:9" ht="18" customHeight="1" x14ac:dyDescent="0.2">
      <c r="A15" s="8" t="s">
        <v>190</v>
      </c>
      <c r="B15" s="8"/>
      <c r="C15" s="8"/>
      <c r="D15" s="8"/>
      <c r="E15" s="8"/>
      <c r="F15" s="8"/>
      <c r="G15" s="4">
        <v>5</v>
      </c>
    </row>
    <row r="16" spans="1:9" ht="18" customHeight="1" x14ac:dyDescent="0.2">
      <c r="A16" s="10"/>
      <c r="B16" s="11"/>
      <c r="G16" s="4"/>
    </row>
    <row r="17" spans="1:19" ht="18" customHeight="1" x14ac:dyDescent="0.2">
      <c r="G17" s="4"/>
    </row>
    <row r="18" spans="1:19" ht="18" customHeight="1" x14ac:dyDescent="0.2">
      <c r="A18" s="10"/>
      <c r="B18" s="8"/>
      <c r="C18" s="8"/>
      <c r="D18" s="8"/>
      <c r="E18" s="8"/>
      <c r="F18" s="8"/>
      <c r="G18" s="4"/>
    </row>
    <row r="19" spans="1:19" s="14" customFormat="1" ht="18" customHeight="1" x14ac:dyDescent="0.2">
      <c r="A19" s="245" t="s">
        <v>4</v>
      </c>
      <c r="B19" s="245"/>
      <c r="C19" s="12"/>
      <c r="D19" s="12"/>
      <c r="E19" s="12"/>
      <c r="F19" s="12"/>
      <c r="G19" s="13"/>
      <c r="H19" s="13"/>
      <c r="J19" s="202"/>
      <c r="K19" s="202"/>
      <c r="L19" s="202"/>
      <c r="M19" s="202"/>
      <c r="N19" s="202"/>
      <c r="O19" s="202"/>
      <c r="P19" s="202"/>
      <c r="Q19" s="202"/>
      <c r="R19" s="202"/>
      <c r="S19" s="202"/>
    </row>
    <row r="20" spans="1:19" s="14" customFormat="1" ht="18" customHeight="1" x14ac:dyDescent="0.2">
      <c r="A20" s="13"/>
      <c r="B20" s="12"/>
      <c r="C20" s="12"/>
      <c r="D20" s="12"/>
      <c r="E20" s="12"/>
      <c r="F20" s="12"/>
      <c r="G20" s="13"/>
      <c r="H20" s="13"/>
      <c r="J20" s="202"/>
      <c r="K20" s="202"/>
      <c r="L20" s="202"/>
      <c r="M20" s="202"/>
      <c r="N20" s="202"/>
      <c r="O20" s="202"/>
      <c r="P20" s="202"/>
      <c r="Q20" s="202"/>
      <c r="R20" s="202"/>
      <c r="S20" s="202"/>
    </row>
    <row r="21" spans="1:19" ht="18" customHeight="1" x14ac:dyDescent="0.2">
      <c r="C21" s="9"/>
      <c r="D21" s="9"/>
      <c r="E21" s="9"/>
      <c r="F21" s="9"/>
      <c r="G21" s="196"/>
      <c r="H21" s="10"/>
    </row>
    <row r="22" spans="1:19" ht="18" customHeight="1" x14ac:dyDescent="0.2">
      <c r="A22" s="10" t="s">
        <v>5</v>
      </c>
      <c r="B22" s="8" t="s">
        <v>191</v>
      </c>
      <c r="C22" s="8"/>
      <c r="D22" s="8"/>
      <c r="E22" s="8"/>
      <c r="F22" s="8"/>
      <c r="G22" s="4">
        <v>6</v>
      </c>
    </row>
    <row r="23" spans="1:19" ht="18" customHeight="1" x14ac:dyDescent="0.2">
      <c r="A23" s="10"/>
      <c r="B23" s="4"/>
      <c r="C23" s="4"/>
      <c r="D23" s="4"/>
      <c r="E23" s="4"/>
      <c r="F23" s="4"/>
      <c r="G23" s="4"/>
    </row>
    <row r="24" spans="1:19" ht="18" customHeight="1" x14ac:dyDescent="0.2">
      <c r="A24" s="10" t="s">
        <v>6</v>
      </c>
      <c r="B24" s="8" t="s">
        <v>192</v>
      </c>
      <c r="C24" s="8"/>
      <c r="D24" s="8"/>
      <c r="E24" s="8"/>
      <c r="F24" s="8"/>
      <c r="G24" s="4">
        <v>8</v>
      </c>
    </row>
    <row r="25" spans="1:19" ht="18" customHeight="1" x14ac:dyDescent="0.2">
      <c r="A25" s="15"/>
      <c r="B25" s="4"/>
      <c r="C25" s="4"/>
      <c r="D25" s="4"/>
      <c r="E25" s="4"/>
      <c r="F25" s="4"/>
      <c r="G25" s="4"/>
    </row>
    <row r="26" spans="1:19" ht="18" customHeight="1" x14ac:dyDescent="0.2">
      <c r="A26" s="10" t="s">
        <v>7</v>
      </c>
      <c r="B26" s="8" t="s">
        <v>193</v>
      </c>
      <c r="C26" s="8"/>
      <c r="D26" s="8"/>
      <c r="E26" s="8"/>
      <c r="F26" s="8"/>
      <c r="G26" s="4">
        <v>9</v>
      </c>
    </row>
    <row r="27" spans="1:19" ht="18" customHeight="1" x14ac:dyDescent="0.2">
      <c r="B27" s="8"/>
      <c r="C27" s="8"/>
      <c r="D27" s="8"/>
      <c r="E27" s="8"/>
      <c r="F27" s="8"/>
      <c r="G27" s="4"/>
    </row>
    <row r="28" spans="1:19" ht="18" customHeight="1" x14ac:dyDescent="0.2">
      <c r="A28" s="10" t="s">
        <v>8</v>
      </c>
      <c r="B28" s="8" t="s">
        <v>194</v>
      </c>
      <c r="C28" s="8"/>
      <c r="D28" s="8"/>
      <c r="E28" s="8"/>
      <c r="F28" s="8"/>
      <c r="G28" s="4">
        <v>10</v>
      </c>
    </row>
    <row r="29" spans="1:19" ht="18" customHeight="1" x14ac:dyDescent="0.2">
      <c r="A29" s="10"/>
      <c r="G29" s="4"/>
    </row>
    <row r="30" spans="1:19" ht="18" customHeight="1" x14ac:dyDescent="0.2">
      <c r="A30" s="10" t="s">
        <v>9</v>
      </c>
      <c r="B30" s="8" t="s">
        <v>195</v>
      </c>
      <c r="C30" s="8"/>
      <c r="D30" s="8"/>
      <c r="E30" s="8"/>
      <c r="F30" s="8"/>
      <c r="G30" s="4">
        <v>11</v>
      </c>
      <c r="I30" s="4"/>
    </row>
    <row r="31" spans="1:19" ht="18" customHeight="1" x14ac:dyDescent="0.2">
      <c r="A31" s="10"/>
      <c r="B31" s="8"/>
      <c r="C31" s="8"/>
      <c r="D31" s="8"/>
      <c r="E31" s="8"/>
      <c r="F31" s="8"/>
      <c r="G31" s="4"/>
      <c r="I31" s="4"/>
    </row>
    <row r="32" spans="1:19" ht="18" customHeight="1" x14ac:dyDescent="0.2">
      <c r="A32" s="10" t="s">
        <v>10</v>
      </c>
      <c r="B32" s="8" t="s">
        <v>196</v>
      </c>
      <c r="C32" s="8"/>
      <c r="D32" s="8"/>
      <c r="E32" s="8"/>
      <c r="F32" s="8"/>
      <c r="G32" s="4">
        <v>12</v>
      </c>
      <c r="I32" s="4"/>
    </row>
    <row r="33" spans="1:9" ht="18" customHeight="1" x14ac:dyDescent="0.2">
      <c r="B33" s="8"/>
      <c r="C33" s="8"/>
      <c r="D33" s="8"/>
      <c r="E33" s="8"/>
      <c r="F33" s="8"/>
      <c r="G33" s="4"/>
      <c r="I33" s="4"/>
    </row>
    <row r="34" spans="1:9" ht="18" customHeight="1" x14ac:dyDescent="0.2">
      <c r="A34" s="10" t="s">
        <v>11</v>
      </c>
      <c r="B34" s="8" t="s">
        <v>197</v>
      </c>
      <c r="C34" s="8"/>
      <c r="D34" s="8"/>
      <c r="E34" s="8"/>
      <c r="F34" s="8"/>
      <c r="G34" s="4">
        <v>13</v>
      </c>
    </row>
    <row r="35" spans="1:9" ht="18" customHeight="1" x14ac:dyDescent="0.2">
      <c r="A35" s="10"/>
      <c r="B35" s="4"/>
      <c r="C35" s="4"/>
      <c r="D35" s="4"/>
      <c r="E35" s="4"/>
      <c r="F35" s="4"/>
      <c r="G35" s="4"/>
    </row>
    <row r="36" spans="1:9" ht="18" customHeight="1" x14ac:dyDescent="0.2">
      <c r="A36" s="10" t="s">
        <v>12</v>
      </c>
      <c r="B36" s="8" t="s">
        <v>198</v>
      </c>
      <c r="C36" s="8"/>
      <c r="D36" s="8"/>
      <c r="E36" s="8"/>
      <c r="F36" s="8"/>
      <c r="G36" s="4">
        <v>14</v>
      </c>
    </row>
    <row r="37" spans="1:9" ht="18" customHeight="1" x14ac:dyDescent="0.2">
      <c r="A37" s="10"/>
      <c r="B37" s="8"/>
      <c r="C37" s="8"/>
      <c r="D37" s="8"/>
      <c r="E37" s="8"/>
      <c r="F37" s="8"/>
      <c r="G37" s="4"/>
    </row>
  </sheetData>
  <mergeCells count="1">
    <mergeCell ref="A19:B19"/>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workbookViewId="0">
      <selection sqref="A1:H1"/>
    </sheetView>
  </sheetViews>
  <sheetFormatPr baseColWidth="10" defaultColWidth="11.42578125" defaultRowHeight="12.75" x14ac:dyDescent="0.2"/>
  <cols>
    <col min="1" max="6" width="11.42578125" style="1"/>
    <col min="7" max="7" width="18" style="1" customWidth="1"/>
    <col min="8" max="8" width="11.42578125" style="1" hidden="1" customWidth="1"/>
    <col min="9" max="9" width="0.42578125" style="1" hidden="1" customWidth="1"/>
    <col min="10" max="19" width="11.42578125" style="19"/>
    <col min="20" max="262" width="11.42578125" style="1"/>
    <col min="263" max="263" width="18" style="1" customWidth="1"/>
    <col min="264" max="265" width="0" style="1" hidden="1" customWidth="1"/>
    <col min="266" max="518" width="11.42578125" style="1"/>
    <col min="519" max="519" width="18" style="1" customWidth="1"/>
    <col min="520" max="521" width="0" style="1" hidden="1" customWidth="1"/>
    <col min="522" max="774" width="11.42578125" style="1"/>
    <col min="775" max="775" width="18" style="1" customWidth="1"/>
    <col min="776" max="777" width="0" style="1" hidden="1" customWidth="1"/>
    <col min="778" max="1030" width="11.42578125" style="1"/>
    <col min="1031" max="1031" width="18" style="1" customWidth="1"/>
    <col min="1032" max="1033" width="0" style="1" hidden="1" customWidth="1"/>
    <col min="1034" max="1286" width="11.42578125" style="1"/>
    <col min="1287" max="1287" width="18" style="1" customWidth="1"/>
    <col min="1288" max="1289" width="0" style="1" hidden="1" customWidth="1"/>
    <col min="1290" max="1542" width="11.42578125" style="1"/>
    <col min="1543" max="1543" width="18" style="1" customWidth="1"/>
    <col min="1544" max="1545" width="0" style="1" hidden="1" customWidth="1"/>
    <col min="1546" max="1798" width="11.42578125" style="1"/>
    <col min="1799" max="1799" width="18" style="1" customWidth="1"/>
    <col min="1800" max="1801" width="0" style="1" hidden="1" customWidth="1"/>
    <col min="1802" max="2054" width="11.42578125" style="1"/>
    <col min="2055" max="2055" width="18" style="1" customWidth="1"/>
    <col min="2056" max="2057" width="0" style="1" hidden="1" customWidth="1"/>
    <col min="2058" max="2310" width="11.42578125" style="1"/>
    <col min="2311" max="2311" width="18" style="1" customWidth="1"/>
    <col min="2312" max="2313" width="0" style="1" hidden="1" customWidth="1"/>
    <col min="2314" max="2566" width="11.42578125" style="1"/>
    <col min="2567" max="2567" width="18" style="1" customWidth="1"/>
    <col min="2568" max="2569" width="0" style="1" hidden="1" customWidth="1"/>
    <col min="2570" max="2822" width="11.42578125" style="1"/>
    <col min="2823" max="2823" width="18" style="1" customWidth="1"/>
    <col min="2824" max="2825" width="0" style="1" hidden="1" customWidth="1"/>
    <col min="2826" max="3078" width="11.42578125" style="1"/>
    <col min="3079" max="3079" width="18" style="1" customWidth="1"/>
    <col min="3080" max="3081" width="0" style="1" hidden="1" customWidth="1"/>
    <col min="3082" max="3334" width="11.42578125" style="1"/>
    <col min="3335" max="3335" width="18" style="1" customWidth="1"/>
    <col min="3336" max="3337" width="0" style="1" hidden="1" customWidth="1"/>
    <col min="3338" max="3590" width="11.42578125" style="1"/>
    <col min="3591" max="3591" width="18" style="1" customWidth="1"/>
    <col min="3592" max="3593" width="0" style="1" hidden="1" customWidth="1"/>
    <col min="3594" max="3846" width="11.42578125" style="1"/>
    <col min="3847" max="3847" width="18" style="1" customWidth="1"/>
    <col min="3848" max="3849" width="0" style="1" hidden="1" customWidth="1"/>
    <col min="3850" max="4102" width="11.42578125" style="1"/>
    <col min="4103" max="4103" width="18" style="1" customWidth="1"/>
    <col min="4104" max="4105" width="0" style="1" hidden="1" customWidth="1"/>
    <col min="4106" max="4358" width="11.42578125" style="1"/>
    <col min="4359" max="4359" width="18" style="1" customWidth="1"/>
    <col min="4360" max="4361" width="0" style="1" hidden="1" customWidth="1"/>
    <col min="4362" max="4614" width="11.42578125" style="1"/>
    <col min="4615" max="4615" width="18" style="1" customWidth="1"/>
    <col min="4616" max="4617" width="0" style="1" hidden="1" customWidth="1"/>
    <col min="4618" max="4870" width="11.42578125" style="1"/>
    <col min="4871" max="4871" width="18" style="1" customWidth="1"/>
    <col min="4872" max="4873" width="0" style="1" hidden="1" customWidth="1"/>
    <col min="4874" max="5126" width="11.42578125" style="1"/>
    <col min="5127" max="5127" width="18" style="1" customWidth="1"/>
    <col min="5128" max="5129" width="0" style="1" hidden="1" customWidth="1"/>
    <col min="5130" max="5382" width="11.42578125" style="1"/>
    <col min="5383" max="5383" width="18" style="1" customWidth="1"/>
    <col min="5384" max="5385" width="0" style="1" hidden="1" customWidth="1"/>
    <col min="5386" max="5638" width="11.42578125" style="1"/>
    <col min="5639" max="5639" width="18" style="1" customWidth="1"/>
    <col min="5640" max="5641" width="0" style="1" hidden="1" customWidth="1"/>
    <col min="5642" max="5894" width="11.42578125" style="1"/>
    <col min="5895" max="5895" width="18" style="1" customWidth="1"/>
    <col min="5896" max="5897" width="0" style="1" hidden="1" customWidth="1"/>
    <col min="5898" max="6150" width="11.42578125" style="1"/>
    <col min="6151" max="6151" width="18" style="1" customWidth="1"/>
    <col min="6152" max="6153" width="0" style="1" hidden="1" customWidth="1"/>
    <col min="6154" max="6406" width="11.42578125" style="1"/>
    <col min="6407" max="6407" width="18" style="1" customWidth="1"/>
    <col min="6408" max="6409" width="0" style="1" hidden="1" customWidth="1"/>
    <col min="6410" max="6662" width="11.42578125" style="1"/>
    <col min="6663" max="6663" width="18" style="1" customWidth="1"/>
    <col min="6664" max="6665" width="0" style="1" hidden="1" customWidth="1"/>
    <col min="6666" max="6918" width="11.42578125" style="1"/>
    <col min="6919" max="6919" width="18" style="1" customWidth="1"/>
    <col min="6920" max="6921" width="0" style="1" hidden="1" customWidth="1"/>
    <col min="6922" max="7174" width="11.42578125" style="1"/>
    <col min="7175" max="7175" width="18" style="1" customWidth="1"/>
    <col min="7176" max="7177" width="0" style="1" hidden="1" customWidth="1"/>
    <col min="7178" max="7430" width="11.42578125" style="1"/>
    <col min="7431" max="7431" width="18" style="1" customWidth="1"/>
    <col min="7432" max="7433" width="0" style="1" hidden="1" customWidth="1"/>
    <col min="7434" max="7686" width="11.42578125" style="1"/>
    <col min="7687" max="7687" width="18" style="1" customWidth="1"/>
    <col min="7688" max="7689" width="0" style="1" hidden="1" customWidth="1"/>
    <col min="7690" max="7942" width="11.42578125" style="1"/>
    <col min="7943" max="7943" width="18" style="1" customWidth="1"/>
    <col min="7944" max="7945" width="0" style="1" hidden="1" customWidth="1"/>
    <col min="7946" max="8198" width="11.42578125" style="1"/>
    <col min="8199" max="8199" width="18" style="1" customWidth="1"/>
    <col min="8200" max="8201" width="0" style="1" hidden="1" customWidth="1"/>
    <col min="8202" max="8454" width="11.42578125" style="1"/>
    <col min="8455" max="8455" width="18" style="1" customWidth="1"/>
    <col min="8456" max="8457" width="0" style="1" hidden="1" customWidth="1"/>
    <col min="8458" max="8710" width="11.42578125" style="1"/>
    <col min="8711" max="8711" width="18" style="1" customWidth="1"/>
    <col min="8712" max="8713" width="0" style="1" hidden="1" customWidth="1"/>
    <col min="8714" max="8966" width="11.42578125" style="1"/>
    <col min="8967" max="8967" width="18" style="1" customWidth="1"/>
    <col min="8968" max="8969" width="0" style="1" hidden="1" customWidth="1"/>
    <col min="8970" max="9222" width="11.42578125" style="1"/>
    <col min="9223" max="9223" width="18" style="1" customWidth="1"/>
    <col min="9224" max="9225" width="0" style="1" hidden="1" customWidth="1"/>
    <col min="9226" max="9478" width="11.42578125" style="1"/>
    <col min="9479" max="9479" width="18" style="1" customWidth="1"/>
    <col min="9480" max="9481" width="0" style="1" hidden="1" customWidth="1"/>
    <col min="9482" max="9734" width="11.42578125" style="1"/>
    <col min="9735" max="9735" width="18" style="1" customWidth="1"/>
    <col min="9736" max="9737" width="0" style="1" hidden="1" customWidth="1"/>
    <col min="9738" max="9990" width="11.42578125" style="1"/>
    <col min="9991" max="9991" width="18" style="1" customWidth="1"/>
    <col min="9992" max="9993" width="0" style="1" hidden="1" customWidth="1"/>
    <col min="9994" max="10246" width="11.42578125" style="1"/>
    <col min="10247" max="10247" width="18" style="1" customWidth="1"/>
    <col min="10248" max="10249" width="0" style="1" hidden="1" customWidth="1"/>
    <col min="10250" max="10502" width="11.42578125" style="1"/>
    <col min="10503" max="10503" width="18" style="1" customWidth="1"/>
    <col min="10504" max="10505" width="0" style="1" hidden="1" customWidth="1"/>
    <col min="10506" max="10758" width="11.42578125" style="1"/>
    <col min="10759" max="10759" width="18" style="1" customWidth="1"/>
    <col min="10760" max="10761" width="0" style="1" hidden="1" customWidth="1"/>
    <col min="10762" max="11014" width="11.42578125" style="1"/>
    <col min="11015" max="11015" width="18" style="1" customWidth="1"/>
    <col min="11016" max="11017" width="0" style="1" hidden="1" customWidth="1"/>
    <col min="11018" max="11270" width="11.42578125" style="1"/>
    <col min="11271" max="11271" width="18" style="1" customWidth="1"/>
    <col min="11272" max="11273" width="0" style="1" hidden="1" customWidth="1"/>
    <col min="11274" max="11526" width="11.42578125" style="1"/>
    <col min="11527" max="11527" width="18" style="1" customWidth="1"/>
    <col min="11528" max="11529" width="0" style="1" hidden="1" customWidth="1"/>
    <col min="11530" max="11782" width="11.42578125" style="1"/>
    <col min="11783" max="11783" width="18" style="1" customWidth="1"/>
    <col min="11784" max="11785" width="0" style="1" hidden="1" customWidth="1"/>
    <col min="11786" max="12038" width="11.42578125" style="1"/>
    <col min="12039" max="12039" width="18" style="1" customWidth="1"/>
    <col min="12040" max="12041" width="0" style="1" hidden="1" customWidth="1"/>
    <col min="12042" max="12294" width="11.42578125" style="1"/>
    <col min="12295" max="12295" width="18" style="1" customWidth="1"/>
    <col min="12296" max="12297" width="0" style="1" hidden="1" customWidth="1"/>
    <col min="12298" max="12550" width="11.42578125" style="1"/>
    <col min="12551" max="12551" width="18" style="1" customWidth="1"/>
    <col min="12552" max="12553" width="0" style="1" hidden="1" customWidth="1"/>
    <col min="12554" max="12806" width="11.42578125" style="1"/>
    <col min="12807" max="12807" width="18" style="1" customWidth="1"/>
    <col min="12808" max="12809" width="0" style="1" hidden="1" customWidth="1"/>
    <col min="12810" max="13062" width="11.42578125" style="1"/>
    <col min="13063" max="13063" width="18" style="1" customWidth="1"/>
    <col min="13064" max="13065" width="0" style="1" hidden="1" customWidth="1"/>
    <col min="13066" max="13318" width="11.42578125" style="1"/>
    <col min="13319" max="13319" width="18" style="1" customWidth="1"/>
    <col min="13320" max="13321" width="0" style="1" hidden="1" customWidth="1"/>
    <col min="13322" max="13574" width="11.42578125" style="1"/>
    <col min="13575" max="13575" width="18" style="1" customWidth="1"/>
    <col min="13576" max="13577" width="0" style="1" hidden="1" customWidth="1"/>
    <col min="13578" max="13830" width="11.42578125" style="1"/>
    <col min="13831" max="13831" width="18" style="1" customWidth="1"/>
    <col min="13832" max="13833" width="0" style="1" hidden="1" customWidth="1"/>
    <col min="13834" max="14086" width="11.42578125" style="1"/>
    <col min="14087" max="14087" width="18" style="1" customWidth="1"/>
    <col min="14088" max="14089" width="0" style="1" hidden="1" customWidth="1"/>
    <col min="14090" max="14342" width="11.42578125" style="1"/>
    <col min="14343" max="14343" width="18" style="1" customWidth="1"/>
    <col min="14344" max="14345" width="0" style="1" hidden="1" customWidth="1"/>
    <col min="14346" max="14598" width="11.42578125" style="1"/>
    <col min="14599" max="14599" width="18" style="1" customWidth="1"/>
    <col min="14600" max="14601" width="0" style="1" hidden="1" customWidth="1"/>
    <col min="14602" max="14854" width="11.42578125" style="1"/>
    <col min="14855" max="14855" width="18" style="1" customWidth="1"/>
    <col min="14856" max="14857" width="0" style="1" hidden="1" customWidth="1"/>
    <col min="14858" max="15110" width="11.42578125" style="1"/>
    <col min="15111" max="15111" width="18" style="1" customWidth="1"/>
    <col min="15112" max="15113" width="0" style="1" hidden="1" customWidth="1"/>
    <col min="15114" max="15366" width="11.42578125" style="1"/>
    <col min="15367" max="15367" width="18" style="1" customWidth="1"/>
    <col min="15368" max="15369" width="0" style="1" hidden="1" customWidth="1"/>
    <col min="15370" max="15622" width="11.42578125" style="1"/>
    <col min="15623" max="15623" width="18" style="1" customWidth="1"/>
    <col min="15624" max="15625" width="0" style="1" hidden="1" customWidth="1"/>
    <col min="15626" max="15878" width="11.42578125" style="1"/>
    <col min="15879" max="15879" width="18" style="1" customWidth="1"/>
    <col min="15880" max="15881" width="0" style="1" hidden="1" customWidth="1"/>
    <col min="15882" max="16134" width="11.42578125" style="1"/>
    <col min="16135" max="16135" width="18" style="1" customWidth="1"/>
    <col min="16136" max="16137" width="0" style="1" hidden="1" customWidth="1"/>
    <col min="16138" max="16384" width="11.42578125" style="1"/>
  </cols>
  <sheetData>
    <row r="1" spans="1:9" x14ac:dyDescent="0.2">
      <c r="A1" s="248" t="s">
        <v>13</v>
      </c>
      <c r="B1" s="248"/>
      <c r="C1" s="248"/>
      <c r="D1" s="248"/>
      <c r="E1" s="248"/>
      <c r="F1" s="248"/>
      <c r="G1" s="248"/>
      <c r="H1" s="248"/>
    </row>
    <row r="2" spans="1:9" ht="15" customHeight="1" x14ac:dyDescent="0.2">
      <c r="A2" s="193"/>
      <c r="B2" s="193"/>
      <c r="C2" s="193"/>
      <c r="D2" s="193"/>
      <c r="E2" s="193"/>
      <c r="F2" s="193"/>
      <c r="G2" s="193"/>
      <c r="H2" s="193"/>
    </row>
    <row r="3" spans="1:9" ht="15" customHeight="1" x14ac:dyDescent="0.2">
      <c r="A3" s="16"/>
    </row>
    <row r="4" spans="1:9" ht="18.600000000000001" customHeight="1" x14ac:dyDescent="0.2">
      <c r="A4" s="203" t="s">
        <v>1</v>
      </c>
      <c r="B4" s="203"/>
      <c r="C4" s="203"/>
      <c r="D4" s="203"/>
      <c r="E4" s="203"/>
      <c r="F4" s="203"/>
      <c r="G4" s="203"/>
      <c r="H4" s="203"/>
      <c r="I4" s="17"/>
    </row>
    <row r="5" spans="1:9" ht="15" customHeight="1" x14ac:dyDescent="0.2">
      <c r="A5" s="18"/>
    </row>
    <row r="6" spans="1:9" ht="46.9" customHeight="1" x14ac:dyDescent="0.2">
      <c r="A6" s="252" t="s">
        <v>211</v>
      </c>
      <c r="B6" s="253"/>
      <c r="C6" s="253"/>
      <c r="D6" s="253"/>
      <c r="E6" s="253"/>
      <c r="F6" s="253"/>
      <c r="G6" s="253"/>
      <c r="H6" s="253"/>
      <c r="I6" s="19"/>
    </row>
    <row r="7" spans="1:9" ht="24.6" customHeight="1" x14ac:dyDescent="0.2">
      <c r="A7" s="252" t="s">
        <v>14</v>
      </c>
      <c r="B7" s="253"/>
      <c r="C7" s="253"/>
      <c r="D7" s="253"/>
      <c r="E7" s="253"/>
      <c r="F7" s="253"/>
      <c r="G7" s="253"/>
      <c r="H7" s="253"/>
    </row>
    <row r="8" spans="1:9" ht="15" customHeight="1" x14ac:dyDescent="0.2">
      <c r="A8" s="242"/>
      <c r="B8" s="243"/>
      <c r="C8" s="243"/>
      <c r="D8" s="243"/>
      <c r="E8" s="243"/>
      <c r="F8" s="243"/>
      <c r="G8" s="243"/>
      <c r="H8" s="243"/>
    </row>
    <row r="9" spans="1:9" ht="15" customHeight="1" x14ac:dyDescent="0.2">
      <c r="A9" s="20"/>
      <c r="B9" s="20"/>
      <c r="C9" s="20"/>
      <c r="D9" s="20"/>
      <c r="E9" s="20"/>
      <c r="F9" s="20"/>
      <c r="G9" s="20"/>
      <c r="H9" s="20"/>
    </row>
    <row r="10" spans="1:9" x14ac:dyDescent="0.2">
      <c r="A10" s="204" t="s">
        <v>15</v>
      </c>
      <c r="B10" s="204"/>
      <c r="C10" s="204"/>
      <c r="D10" s="204"/>
      <c r="E10" s="204"/>
      <c r="F10" s="204"/>
      <c r="G10" s="204"/>
      <c r="H10" s="204"/>
    </row>
    <row r="11" spans="1:9" ht="15" customHeight="1" x14ac:dyDescent="0.2">
      <c r="A11" s="16"/>
      <c r="B11" s="22"/>
      <c r="C11" s="22"/>
      <c r="D11" s="22"/>
      <c r="E11" s="22"/>
      <c r="F11" s="22"/>
      <c r="G11" s="22"/>
      <c r="H11" s="22"/>
    </row>
    <row r="12" spans="1:9" ht="77.45" customHeight="1" x14ac:dyDescent="0.2">
      <c r="A12" s="250" t="s">
        <v>189</v>
      </c>
      <c r="B12" s="250"/>
      <c r="C12" s="250"/>
      <c r="D12" s="250"/>
      <c r="E12" s="250"/>
      <c r="F12" s="250"/>
      <c r="G12" s="250"/>
      <c r="H12" s="250"/>
    </row>
    <row r="13" spans="1:9" ht="15" customHeight="1" x14ac:dyDescent="0.2">
      <c r="A13" s="23"/>
      <c r="B13" s="23"/>
      <c r="C13" s="23"/>
      <c r="D13" s="23"/>
      <c r="E13" s="23"/>
      <c r="F13" s="23"/>
      <c r="G13" s="23"/>
      <c r="H13" s="23"/>
    </row>
    <row r="14" spans="1:9" ht="15" customHeight="1" x14ac:dyDescent="0.2">
      <c r="A14" s="23"/>
      <c r="B14" s="23"/>
      <c r="C14" s="23"/>
      <c r="D14" s="23"/>
      <c r="E14" s="23"/>
      <c r="F14" s="23"/>
      <c r="G14" s="23"/>
      <c r="H14" s="23"/>
    </row>
    <row r="15" spans="1:9" x14ac:dyDescent="0.2">
      <c r="A15" s="204" t="s">
        <v>16</v>
      </c>
      <c r="B15" s="204"/>
      <c r="C15" s="204"/>
      <c r="D15" s="204"/>
      <c r="E15" s="204"/>
      <c r="F15" s="204"/>
      <c r="G15" s="204"/>
      <c r="H15" s="204"/>
    </row>
    <row r="16" spans="1:9" ht="15" customHeight="1" x14ac:dyDescent="0.2">
      <c r="A16" s="190"/>
      <c r="B16" s="21"/>
      <c r="C16" s="21"/>
      <c r="D16" s="21"/>
      <c r="E16" s="21"/>
      <c r="F16" s="21"/>
      <c r="G16" s="21"/>
      <c r="H16" s="21"/>
    </row>
    <row r="17" spans="1:8" ht="61.9" customHeight="1" x14ac:dyDescent="0.2">
      <c r="A17" s="250" t="s">
        <v>210</v>
      </c>
      <c r="B17" s="250"/>
      <c r="C17" s="250"/>
      <c r="D17" s="250"/>
      <c r="E17" s="250"/>
      <c r="F17" s="250"/>
      <c r="G17" s="250"/>
      <c r="H17" s="250"/>
    </row>
    <row r="18" spans="1:8" ht="15" customHeight="1" x14ac:dyDescent="0.2">
      <c r="A18" s="24"/>
      <c r="B18" s="24"/>
      <c r="C18" s="24"/>
      <c r="D18" s="24"/>
      <c r="E18" s="24"/>
      <c r="F18" s="24"/>
      <c r="G18" s="24"/>
      <c r="H18" s="24"/>
    </row>
    <row r="19" spans="1:8" ht="15" customHeight="1" x14ac:dyDescent="0.2">
      <c r="A19" s="24"/>
      <c r="B19" s="24"/>
      <c r="C19" s="24"/>
      <c r="D19" s="24"/>
      <c r="E19" s="24"/>
      <c r="F19" s="24"/>
      <c r="G19" s="24"/>
      <c r="H19" s="24"/>
    </row>
    <row r="20" spans="1:8" x14ac:dyDescent="0.2">
      <c r="A20" s="204" t="s">
        <v>17</v>
      </c>
      <c r="B20" s="204"/>
      <c r="C20" s="204"/>
      <c r="D20" s="204"/>
      <c r="E20" s="204"/>
      <c r="F20" s="204"/>
      <c r="G20" s="204"/>
      <c r="H20" s="204"/>
    </row>
    <row r="21" spans="1:8" ht="15" customHeight="1" x14ac:dyDescent="0.2">
      <c r="A21" s="18"/>
      <c r="B21" s="2"/>
      <c r="C21" s="2"/>
      <c r="D21" s="2"/>
      <c r="E21" s="2"/>
      <c r="F21" s="2"/>
      <c r="G21" s="2"/>
      <c r="H21" s="22"/>
    </row>
    <row r="22" spans="1:8" ht="75.599999999999994" customHeight="1" x14ac:dyDescent="0.2">
      <c r="A22" s="250" t="s">
        <v>18</v>
      </c>
      <c r="B22" s="250"/>
      <c r="C22" s="250"/>
      <c r="D22" s="250"/>
      <c r="E22" s="250"/>
      <c r="F22" s="250"/>
      <c r="G22" s="250"/>
      <c r="H22" s="250"/>
    </row>
    <row r="23" spans="1:8" ht="15" customHeight="1" x14ac:dyDescent="0.2">
      <c r="A23" s="25"/>
      <c r="B23" s="25"/>
      <c r="C23" s="25"/>
      <c r="D23" s="25"/>
      <c r="E23" s="25"/>
      <c r="F23" s="25"/>
      <c r="G23" s="25"/>
      <c r="H23" s="25"/>
    </row>
    <row r="24" spans="1:8" ht="15" customHeight="1" x14ac:dyDescent="0.2">
      <c r="A24" s="25"/>
      <c r="B24" s="25"/>
      <c r="C24" s="25"/>
      <c r="D24" s="25"/>
      <c r="E24" s="25"/>
      <c r="F24" s="25"/>
      <c r="G24" s="25"/>
      <c r="H24" s="25"/>
    </row>
    <row r="25" spans="1:8" ht="12" customHeight="1" x14ac:dyDescent="0.2">
      <c r="A25" s="204" t="s">
        <v>67</v>
      </c>
      <c r="B25" s="204"/>
      <c r="C25" s="204"/>
      <c r="D25" s="204"/>
      <c r="E25" s="204"/>
      <c r="F25" s="204"/>
      <c r="G25" s="204"/>
      <c r="H25" s="204"/>
    </row>
    <row r="26" spans="1:8" ht="15" customHeight="1" x14ac:dyDescent="0.2">
      <c r="A26" s="16"/>
      <c r="B26" s="26"/>
      <c r="C26" s="26"/>
      <c r="D26" s="26"/>
      <c r="E26" s="26"/>
      <c r="F26" s="26"/>
      <c r="G26" s="26"/>
      <c r="H26" s="26"/>
    </row>
    <row r="27" spans="1:8" ht="52.15" customHeight="1" x14ac:dyDescent="0.2">
      <c r="A27" s="250" t="s">
        <v>212</v>
      </c>
      <c r="B27" s="250"/>
      <c r="C27" s="250"/>
      <c r="D27" s="250"/>
      <c r="E27" s="250"/>
      <c r="F27" s="250"/>
      <c r="G27" s="250"/>
      <c r="H27" s="250"/>
    </row>
    <row r="28" spans="1:8" ht="38.450000000000003" customHeight="1" x14ac:dyDescent="0.2">
      <c r="A28" s="246" t="s">
        <v>19</v>
      </c>
      <c r="B28" s="247"/>
      <c r="C28" s="247"/>
      <c r="D28" s="247"/>
      <c r="E28" s="247"/>
      <c r="F28" s="247"/>
      <c r="G28" s="247"/>
      <c r="H28" s="247"/>
    </row>
    <row r="29" spans="1:8" ht="15" customHeight="1" x14ac:dyDescent="0.2">
      <c r="A29" s="191"/>
      <c r="B29" s="194"/>
      <c r="C29" s="194"/>
      <c r="D29" s="194"/>
      <c r="E29" s="194"/>
      <c r="F29" s="194"/>
      <c r="G29" s="194"/>
      <c r="H29" s="194"/>
    </row>
    <row r="30" spans="1:8" ht="15" customHeight="1" x14ac:dyDescent="0.2">
      <c r="A30" s="239"/>
      <c r="B30" s="244"/>
      <c r="C30" s="244"/>
      <c r="D30" s="244"/>
      <c r="E30" s="244"/>
      <c r="F30" s="244"/>
      <c r="G30" s="244"/>
      <c r="H30" s="244"/>
    </row>
    <row r="31" spans="1:8" ht="13.15" customHeight="1" x14ac:dyDescent="0.2">
      <c r="A31" s="248" t="s">
        <v>21</v>
      </c>
      <c r="B31" s="248"/>
      <c r="C31" s="248"/>
      <c r="D31" s="248"/>
      <c r="E31" s="248"/>
      <c r="F31" s="248"/>
      <c r="G31" s="248"/>
      <c r="H31" s="248"/>
    </row>
    <row r="32" spans="1:8" ht="15" customHeight="1" x14ac:dyDescent="0.2">
      <c r="A32" s="239"/>
      <c r="B32" s="244"/>
      <c r="C32" s="244"/>
      <c r="D32" s="244"/>
      <c r="E32" s="244"/>
      <c r="F32" s="244"/>
      <c r="G32" s="244"/>
      <c r="H32" s="244"/>
    </row>
    <row r="33" spans="1:19" ht="15" customHeight="1" x14ac:dyDescent="0.2">
      <c r="A33" s="239"/>
      <c r="B33" s="244"/>
      <c r="C33" s="244"/>
      <c r="D33" s="244"/>
      <c r="E33" s="244"/>
      <c r="F33" s="244"/>
      <c r="G33" s="244"/>
      <c r="H33" s="244"/>
    </row>
    <row r="34" spans="1:19" ht="12.75" customHeight="1" x14ac:dyDescent="0.2">
      <c r="A34" s="204" t="s">
        <v>20</v>
      </c>
      <c r="B34" s="204"/>
      <c r="C34" s="204"/>
      <c r="D34" s="204"/>
      <c r="E34" s="204"/>
      <c r="F34" s="204"/>
      <c r="G34" s="204"/>
      <c r="H34" s="204"/>
    </row>
    <row r="35" spans="1:19" ht="15" customHeight="1" x14ac:dyDescent="0.2">
      <c r="A35" s="192"/>
      <c r="B35" s="192"/>
      <c r="C35" s="192"/>
      <c r="D35" s="192"/>
      <c r="E35" s="192"/>
      <c r="F35" s="192"/>
      <c r="G35" s="192"/>
      <c r="H35" s="192"/>
    </row>
    <row r="36" spans="1:19" ht="48.6" customHeight="1" x14ac:dyDescent="0.2">
      <c r="A36" s="246" t="s">
        <v>213</v>
      </c>
      <c r="B36" s="246"/>
      <c r="C36" s="246"/>
      <c r="D36" s="246"/>
      <c r="E36" s="246"/>
      <c r="F36" s="246"/>
      <c r="G36" s="246"/>
      <c r="H36" s="246"/>
    </row>
    <row r="37" spans="1:19" ht="15" customHeight="1" x14ac:dyDescent="0.2"/>
    <row r="38" spans="1:19" ht="15" customHeight="1" x14ac:dyDescent="0.2"/>
    <row r="39" spans="1:19" s="2" customFormat="1" ht="12" customHeight="1" x14ac:dyDescent="0.2">
      <c r="A39" s="204" t="s">
        <v>22</v>
      </c>
      <c r="B39" s="204"/>
      <c r="C39" s="204"/>
      <c r="D39" s="204"/>
      <c r="E39" s="204"/>
      <c r="F39" s="204"/>
      <c r="G39" s="204"/>
      <c r="H39" s="204"/>
      <c r="J39" s="19"/>
      <c r="K39" s="19"/>
      <c r="L39" s="19"/>
      <c r="M39" s="19"/>
      <c r="N39" s="19"/>
      <c r="O39" s="19"/>
      <c r="P39" s="19"/>
      <c r="Q39" s="19"/>
      <c r="R39" s="19"/>
      <c r="S39" s="19"/>
    </row>
    <row r="40" spans="1:19" s="2" customFormat="1" ht="15" customHeight="1" x14ac:dyDescent="0.2">
      <c r="A40" s="18"/>
      <c r="B40" s="22"/>
      <c r="C40" s="22"/>
      <c r="D40" s="22"/>
      <c r="E40" s="22"/>
      <c r="F40" s="22"/>
      <c r="G40" s="22"/>
      <c r="H40" s="22"/>
      <c r="J40" s="19"/>
      <c r="K40" s="19"/>
      <c r="L40" s="19"/>
      <c r="M40" s="19"/>
      <c r="N40" s="19"/>
      <c r="O40" s="19"/>
      <c r="P40" s="19"/>
      <c r="Q40" s="19"/>
      <c r="R40" s="19"/>
      <c r="S40" s="19"/>
    </row>
    <row r="41" spans="1:19" ht="25.9" customHeight="1" x14ac:dyDescent="0.2">
      <c r="A41" s="250" t="s">
        <v>23</v>
      </c>
      <c r="B41" s="250"/>
      <c r="C41" s="250"/>
      <c r="D41" s="250"/>
      <c r="E41" s="250"/>
      <c r="F41" s="250"/>
      <c r="G41" s="250"/>
      <c r="H41" s="250"/>
    </row>
    <row r="42" spans="1:19" ht="25.9" customHeight="1" x14ac:dyDescent="0.2">
      <c r="A42" s="246" t="s">
        <v>24</v>
      </c>
      <c r="B42" s="246"/>
      <c r="C42" s="246"/>
      <c r="D42" s="246"/>
      <c r="E42" s="246"/>
      <c r="F42" s="246"/>
      <c r="G42" s="246"/>
      <c r="H42" s="246"/>
    </row>
    <row r="43" spans="1:19" ht="27" customHeight="1" x14ac:dyDescent="0.2">
      <c r="A43" s="247" t="s">
        <v>25</v>
      </c>
      <c r="B43" s="247"/>
      <c r="C43" s="247"/>
      <c r="D43" s="247"/>
      <c r="E43" s="247"/>
      <c r="F43" s="247"/>
      <c r="G43" s="247"/>
      <c r="H43" s="247"/>
    </row>
    <row r="44" spans="1:19" ht="15" customHeight="1" x14ac:dyDescent="0.2">
      <c r="A44" s="244"/>
      <c r="B44" s="244"/>
      <c r="C44" s="244"/>
      <c r="D44" s="244"/>
      <c r="E44" s="244"/>
      <c r="F44" s="244"/>
      <c r="G44" s="244"/>
      <c r="H44" s="244"/>
    </row>
    <row r="45" spans="1:19" ht="15" customHeight="1" x14ac:dyDescent="0.2">
      <c r="A45" s="22"/>
      <c r="B45" s="22"/>
      <c r="C45" s="22"/>
      <c r="D45" s="22"/>
      <c r="E45" s="22"/>
      <c r="F45" s="22"/>
      <c r="G45" s="22"/>
      <c r="H45" s="22"/>
    </row>
    <row r="46" spans="1:19" s="22" customFormat="1" ht="12.75" customHeight="1" x14ac:dyDescent="0.2">
      <c r="A46" s="204" t="s">
        <v>26</v>
      </c>
      <c r="B46" s="204"/>
      <c r="C46" s="204"/>
      <c r="D46" s="204"/>
      <c r="E46" s="204"/>
      <c r="F46" s="204"/>
      <c r="G46" s="204"/>
      <c r="H46" s="204"/>
      <c r="J46" s="19"/>
      <c r="K46" s="19"/>
      <c r="L46" s="19"/>
      <c r="M46" s="19"/>
      <c r="N46" s="19"/>
      <c r="O46" s="19"/>
      <c r="P46" s="19"/>
      <c r="Q46" s="19"/>
      <c r="R46" s="19"/>
      <c r="S46" s="19"/>
    </row>
    <row r="47" spans="1:19" s="22" customFormat="1" ht="15" customHeight="1" x14ac:dyDescent="0.2">
      <c r="J47" s="19"/>
      <c r="K47" s="19"/>
      <c r="L47" s="19"/>
      <c r="M47" s="19"/>
      <c r="N47" s="19"/>
      <c r="O47" s="19"/>
      <c r="P47" s="19"/>
      <c r="Q47" s="19"/>
      <c r="R47" s="19"/>
      <c r="S47" s="19"/>
    </row>
    <row r="48" spans="1:19" s="22" customFormat="1" x14ac:dyDescent="0.2">
      <c r="A48" s="249" t="s">
        <v>27</v>
      </c>
      <c r="B48" s="249"/>
      <c r="C48" s="249"/>
      <c r="D48" s="249"/>
      <c r="E48" s="249"/>
      <c r="F48" s="249"/>
      <c r="G48" s="249"/>
      <c r="H48" s="249"/>
      <c r="J48" s="19"/>
      <c r="K48" s="19"/>
      <c r="L48" s="19"/>
      <c r="M48" s="19"/>
      <c r="N48" s="19"/>
      <c r="O48" s="19"/>
      <c r="P48" s="19"/>
      <c r="Q48" s="19"/>
      <c r="R48" s="19"/>
      <c r="S48" s="19"/>
    </row>
    <row r="49" spans="1:19" s="21" customFormat="1" ht="15" customHeight="1" x14ac:dyDescent="0.2">
      <c r="J49" s="19"/>
      <c r="K49" s="19"/>
      <c r="L49" s="19"/>
      <c r="M49" s="19"/>
      <c r="N49" s="19"/>
      <c r="O49" s="19"/>
      <c r="P49" s="19"/>
      <c r="Q49" s="19"/>
      <c r="R49" s="19"/>
      <c r="S49" s="19"/>
    </row>
    <row r="50" spans="1:19" s="21" customFormat="1" x14ac:dyDescent="0.2">
      <c r="A50" s="249" t="s">
        <v>28</v>
      </c>
      <c r="B50" s="249"/>
      <c r="C50" s="249"/>
      <c r="D50" s="249"/>
      <c r="E50" s="249"/>
      <c r="F50" s="249"/>
      <c r="G50" s="249"/>
      <c r="H50" s="249"/>
      <c r="J50" s="19"/>
      <c r="K50" s="19"/>
      <c r="L50" s="19"/>
      <c r="M50" s="19"/>
      <c r="N50" s="19"/>
      <c r="O50" s="19"/>
      <c r="P50" s="19"/>
      <c r="Q50" s="19"/>
      <c r="R50" s="19"/>
      <c r="S50" s="19"/>
    </row>
    <row r="51" spans="1:19" s="21" customFormat="1" x14ac:dyDescent="0.2">
      <c r="A51" s="249" t="s">
        <v>29</v>
      </c>
      <c r="B51" s="249"/>
      <c r="C51" s="249"/>
      <c r="D51" s="249"/>
      <c r="E51" s="249"/>
      <c r="F51" s="249"/>
      <c r="G51" s="249"/>
      <c r="H51" s="249"/>
      <c r="J51" s="19"/>
      <c r="K51" s="19"/>
      <c r="L51" s="19"/>
      <c r="M51" s="19"/>
      <c r="N51" s="19"/>
      <c r="O51" s="19"/>
      <c r="P51" s="19"/>
      <c r="Q51" s="19"/>
      <c r="R51" s="19"/>
      <c r="S51" s="19"/>
    </row>
    <row r="52" spans="1:19" s="21" customFormat="1" x14ac:dyDescent="0.2">
      <c r="A52" s="249" t="s">
        <v>30</v>
      </c>
      <c r="B52" s="249"/>
      <c r="C52" s="249"/>
      <c r="D52" s="249"/>
      <c r="E52" s="249"/>
      <c r="F52" s="249"/>
      <c r="G52" s="249"/>
      <c r="H52" s="249"/>
      <c r="J52" s="19"/>
      <c r="K52" s="19"/>
      <c r="L52" s="19"/>
      <c r="M52" s="19"/>
      <c r="N52" s="19"/>
      <c r="O52" s="19"/>
      <c r="P52" s="19"/>
      <c r="Q52" s="19"/>
      <c r="R52" s="19"/>
      <c r="S52" s="19"/>
    </row>
    <row r="53" spans="1:19" s="21" customFormat="1" x14ac:dyDescent="0.2">
      <c r="A53" s="249" t="s">
        <v>31</v>
      </c>
      <c r="B53" s="249"/>
      <c r="C53" s="249"/>
      <c r="D53" s="249"/>
      <c r="E53" s="249"/>
      <c r="F53" s="249"/>
      <c r="G53" s="249"/>
      <c r="H53" s="249"/>
      <c r="J53" s="19"/>
      <c r="K53" s="19"/>
      <c r="L53" s="19"/>
      <c r="M53" s="19"/>
      <c r="N53" s="19"/>
      <c r="O53" s="19"/>
      <c r="P53" s="19"/>
      <c r="Q53" s="19"/>
      <c r="R53" s="19"/>
      <c r="S53" s="19"/>
    </row>
    <row r="54" spans="1:19" s="21" customFormat="1" x14ac:dyDescent="0.2">
      <c r="A54" s="249" t="s">
        <v>32</v>
      </c>
      <c r="B54" s="249"/>
      <c r="C54" s="249"/>
      <c r="D54" s="249"/>
      <c r="E54" s="249"/>
      <c r="F54" s="249"/>
      <c r="G54" s="249"/>
      <c r="H54" s="249"/>
      <c r="J54" s="19"/>
      <c r="K54" s="19"/>
      <c r="L54" s="19"/>
      <c r="M54" s="19"/>
      <c r="N54" s="19"/>
      <c r="O54" s="19"/>
      <c r="P54" s="19"/>
      <c r="Q54" s="19"/>
      <c r="R54" s="19"/>
      <c r="S54" s="19"/>
    </row>
    <row r="55" spans="1:19" s="21" customFormat="1" x14ac:dyDescent="0.2">
      <c r="A55" s="251" t="s">
        <v>33</v>
      </c>
      <c r="B55" s="251"/>
      <c r="C55" s="251"/>
      <c r="D55" s="251"/>
      <c r="E55" s="251"/>
      <c r="F55" s="251"/>
      <c r="G55" s="251"/>
      <c r="H55" s="251"/>
      <c r="J55" s="19"/>
      <c r="K55" s="19"/>
      <c r="L55" s="19"/>
      <c r="M55" s="19"/>
      <c r="N55" s="19"/>
      <c r="O55" s="19"/>
      <c r="P55" s="19"/>
      <c r="Q55" s="19"/>
      <c r="R55" s="19"/>
      <c r="S55" s="19"/>
    </row>
    <row r="56" spans="1:19" s="21" customFormat="1" x14ac:dyDescent="0.2">
      <c r="A56" s="249" t="s">
        <v>34</v>
      </c>
      <c r="B56" s="249"/>
      <c r="C56" s="249"/>
      <c r="D56" s="249"/>
      <c r="E56" s="249"/>
      <c r="F56" s="249"/>
      <c r="G56" s="249"/>
      <c r="H56" s="249"/>
      <c r="J56" s="19"/>
      <c r="K56" s="19"/>
      <c r="L56" s="19"/>
      <c r="M56" s="19"/>
      <c r="N56" s="19"/>
      <c r="O56" s="19"/>
      <c r="P56" s="19"/>
      <c r="Q56" s="19"/>
      <c r="R56" s="19"/>
      <c r="S56" s="19"/>
    </row>
    <row r="57" spans="1:19" s="21" customFormat="1" x14ac:dyDescent="0.2">
      <c r="A57" s="255" t="s">
        <v>35</v>
      </c>
      <c r="B57" s="249"/>
      <c r="C57" s="249"/>
      <c r="D57" s="249"/>
      <c r="E57" s="249"/>
      <c r="F57" s="249"/>
      <c r="G57" s="249"/>
      <c r="H57" s="249"/>
      <c r="J57" s="19"/>
      <c r="K57" s="19"/>
      <c r="L57" s="19"/>
      <c r="M57" s="19"/>
      <c r="N57" s="19"/>
      <c r="O57" s="19"/>
      <c r="P57" s="19"/>
      <c r="Q57" s="19"/>
      <c r="R57" s="19"/>
      <c r="S57" s="19"/>
    </row>
    <row r="58" spans="1:19" s="21" customFormat="1" x14ac:dyDescent="0.2">
      <c r="A58" s="249" t="s">
        <v>36</v>
      </c>
      <c r="B58" s="249"/>
      <c r="C58" s="249"/>
      <c r="D58" s="249"/>
      <c r="E58" s="249"/>
      <c r="F58" s="249"/>
      <c r="G58" s="249"/>
      <c r="H58" s="249"/>
      <c r="J58" s="19"/>
      <c r="K58" s="19"/>
      <c r="L58" s="19"/>
      <c r="M58" s="19"/>
      <c r="N58" s="19"/>
      <c r="O58" s="19"/>
      <c r="P58" s="19"/>
      <c r="Q58" s="19"/>
      <c r="R58" s="19"/>
      <c r="S58" s="19"/>
    </row>
    <row r="59" spans="1:19" s="21" customFormat="1" x14ac:dyDescent="0.2">
      <c r="A59" s="251" t="s">
        <v>37</v>
      </c>
      <c r="B59" s="251"/>
      <c r="C59" s="251"/>
      <c r="D59" s="251"/>
      <c r="E59" s="251"/>
      <c r="F59" s="251"/>
      <c r="G59" s="251"/>
      <c r="H59" s="251"/>
      <c r="J59" s="19"/>
      <c r="K59" s="19"/>
      <c r="L59" s="19"/>
      <c r="M59" s="19"/>
      <c r="N59" s="19"/>
      <c r="O59" s="19"/>
      <c r="P59" s="19"/>
      <c r="Q59" s="19"/>
      <c r="R59" s="19"/>
      <c r="S59" s="19"/>
    </row>
    <row r="60" spans="1:19" s="21" customFormat="1" x14ac:dyDescent="0.2">
      <c r="A60" s="249" t="s">
        <v>38</v>
      </c>
      <c r="B60" s="249"/>
      <c r="C60" s="249"/>
      <c r="D60" s="249"/>
      <c r="E60" s="249"/>
      <c r="F60" s="249"/>
      <c r="G60" s="249"/>
      <c r="H60" s="249"/>
      <c r="J60" s="19"/>
      <c r="K60" s="19"/>
      <c r="L60" s="19"/>
      <c r="M60" s="19"/>
      <c r="N60" s="19"/>
      <c r="O60" s="19"/>
      <c r="P60" s="19"/>
      <c r="Q60" s="19"/>
      <c r="R60" s="19"/>
      <c r="S60" s="19"/>
    </row>
    <row r="61" spans="1:19" s="21" customFormat="1" x14ac:dyDescent="0.2">
      <c r="A61" s="251" t="s">
        <v>39</v>
      </c>
      <c r="B61" s="251"/>
      <c r="C61" s="251"/>
      <c r="D61" s="251"/>
      <c r="E61" s="251"/>
      <c r="F61" s="251"/>
      <c r="G61" s="251"/>
      <c r="H61" s="251"/>
      <c r="J61" s="19"/>
      <c r="K61" s="19"/>
      <c r="L61" s="19"/>
      <c r="M61" s="19"/>
      <c r="N61" s="19"/>
      <c r="O61" s="19"/>
      <c r="P61" s="19"/>
      <c r="Q61" s="19"/>
      <c r="R61" s="19"/>
      <c r="S61" s="19"/>
    </row>
    <row r="62" spans="1:19" s="21" customFormat="1" ht="15" customHeight="1" x14ac:dyDescent="0.2">
      <c r="A62" s="22"/>
      <c r="B62" s="22"/>
      <c r="C62" s="22"/>
      <c r="D62" s="22"/>
      <c r="E62" s="22"/>
      <c r="F62" s="22"/>
      <c r="G62" s="22"/>
      <c r="H62" s="22"/>
      <c r="J62" s="19"/>
      <c r="K62" s="19"/>
      <c r="L62" s="19"/>
      <c r="M62" s="19"/>
      <c r="N62" s="19"/>
      <c r="O62" s="19"/>
      <c r="P62" s="19"/>
      <c r="Q62" s="19"/>
      <c r="R62" s="19"/>
      <c r="S62" s="19"/>
    </row>
    <row r="63" spans="1:19" s="21" customFormat="1" ht="39" customHeight="1" x14ac:dyDescent="0.2">
      <c r="A63" s="246" t="s">
        <v>40</v>
      </c>
      <c r="B63" s="246"/>
      <c r="C63" s="246"/>
      <c r="D63" s="246"/>
      <c r="E63" s="246"/>
      <c r="F63" s="246"/>
      <c r="G63" s="246"/>
      <c r="H63" s="246"/>
      <c r="J63" s="19"/>
      <c r="K63" s="19"/>
      <c r="L63" s="19"/>
      <c r="M63" s="19"/>
      <c r="N63" s="19"/>
      <c r="O63" s="19"/>
      <c r="P63" s="19"/>
      <c r="Q63" s="19"/>
      <c r="R63" s="19"/>
      <c r="S63" s="19"/>
    </row>
    <row r="64" spans="1:19" s="21" customFormat="1" ht="15" customHeight="1" x14ac:dyDescent="0.2">
      <c r="A64" s="239"/>
      <c r="B64" s="239"/>
      <c r="C64" s="239"/>
      <c r="D64" s="239"/>
      <c r="E64" s="239"/>
      <c r="F64" s="239"/>
      <c r="G64" s="239"/>
      <c r="H64" s="239"/>
      <c r="J64" s="19"/>
      <c r="K64" s="19"/>
      <c r="L64" s="19"/>
      <c r="M64" s="19"/>
      <c r="N64" s="19"/>
      <c r="O64" s="19"/>
      <c r="P64" s="19"/>
      <c r="Q64" s="19"/>
      <c r="R64" s="19"/>
      <c r="S64" s="19"/>
    </row>
    <row r="65" spans="1:8" ht="15" customHeight="1" x14ac:dyDescent="0.2">
      <c r="A65" s="18"/>
      <c r="B65" s="18"/>
      <c r="C65" s="18"/>
      <c r="D65" s="18"/>
      <c r="E65" s="18"/>
      <c r="F65" s="18"/>
      <c r="G65" s="18"/>
      <c r="H65" s="18"/>
    </row>
    <row r="66" spans="1:8" ht="13.5" customHeight="1" x14ac:dyDescent="0.2">
      <c r="A66" s="204" t="s">
        <v>41</v>
      </c>
      <c r="B66" s="204"/>
      <c r="C66" s="204"/>
      <c r="D66" s="204"/>
      <c r="E66" s="204"/>
      <c r="F66" s="204"/>
      <c r="G66" s="204"/>
      <c r="H66" s="204"/>
    </row>
    <row r="67" spans="1:8" ht="15" customHeight="1" x14ac:dyDescent="0.2">
      <c r="A67" s="16"/>
      <c r="B67" s="22"/>
      <c r="C67" s="22"/>
      <c r="D67" s="22"/>
      <c r="E67" s="22"/>
      <c r="F67" s="22"/>
      <c r="G67" s="22"/>
      <c r="H67" s="22"/>
    </row>
    <row r="68" spans="1:8" ht="62.45" customHeight="1" x14ac:dyDescent="0.2">
      <c r="A68" s="250" t="s">
        <v>42</v>
      </c>
      <c r="B68" s="250"/>
      <c r="C68" s="250"/>
      <c r="D68" s="250"/>
      <c r="E68" s="250"/>
      <c r="F68" s="250"/>
      <c r="G68" s="250"/>
      <c r="H68" s="250"/>
    </row>
    <row r="69" spans="1:8" ht="15" customHeight="1" x14ac:dyDescent="0.2">
      <c r="A69" s="240"/>
      <c r="B69" s="240"/>
      <c r="C69" s="240"/>
      <c r="D69" s="240"/>
      <c r="E69" s="240"/>
      <c r="F69" s="240"/>
      <c r="G69" s="240"/>
      <c r="H69" s="240"/>
    </row>
    <row r="70" spans="1:8" ht="15" customHeight="1" x14ac:dyDescent="0.2">
      <c r="A70" s="240"/>
      <c r="B70" s="240"/>
      <c r="C70" s="240"/>
      <c r="D70" s="240"/>
      <c r="E70" s="240"/>
      <c r="F70" s="240"/>
      <c r="G70" s="240"/>
      <c r="H70" s="240"/>
    </row>
    <row r="71" spans="1:8" ht="15" customHeight="1" x14ac:dyDescent="0.2">
      <c r="A71" s="240"/>
      <c r="B71" s="240"/>
      <c r="C71" s="240"/>
      <c r="D71" s="240"/>
      <c r="E71" s="240"/>
      <c r="F71" s="240"/>
      <c r="G71" s="240"/>
      <c r="H71" s="240"/>
    </row>
    <row r="72" spans="1:8" ht="15" customHeight="1" x14ac:dyDescent="0.2">
      <c r="A72" s="248" t="s">
        <v>59</v>
      </c>
      <c r="B72" s="248"/>
      <c r="C72" s="248"/>
      <c r="D72" s="248"/>
      <c r="E72" s="248"/>
      <c r="F72" s="248"/>
      <c r="G72" s="248"/>
      <c r="H72" s="248"/>
    </row>
    <row r="73" spans="1:8" ht="15" customHeight="1" x14ac:dyDescent="0.2">
      <c r="A73" s="240"/>
      <c r="B73" s="240"/>
      <c r="C73" s="240"/>
      <c r="D73" s="240"/>
      <c r="E73" s="240"/>
      <c r="F73" s="240"/>
      <c r="G73" s="240"/>
      <c r="H73" s="240"/>
    </row>
    <row r="74" spans="1:8" ht="15.6" customHeight="1" x14ac:dyDescent="0.2">
      <c r="A74" s="240"/>
      <c r="B74" s="240"/>
      <c r="C74" s="240"/>
      <c r="D74" s="240"/>
      <c r="E74" s="240"/>
      <c r="F74" s="240"/>
      <c r="G74" s="240"/>
      <c r="H74" s="240"/>
    </row>
    <row r="75" spans="1:8" ht="47.45" customHeight="1" x14ac:dyDescent="0.2">
      <c r="A75" s="254" t="s">
        <v>43</v>
      </c>
      <c r="B75" s="254"/>
      <c r="C75" s="254"/>
      <c r="D75" s="254"/>
      <c r="E75" s="254"/>
      <c r="F75" s="254"/>
      <c r="G75" s="254"/>
      <c r="H75" s="254"/>
    </row>
    <row r="76" spans="1:8" ht="15" customHeight="1" x14ac:dyDescent="0.2">
      <c r="A76" s="241"/>
      <c r="B76" s="241"/>
      <c r="C76" s="241"/>
      <c r="D76" s="241"/>
      <c r="E76" s="241"/>
      <c r="F76" s="241"/>
      <c r="G76" s="241"/>
      <c r="H76" s="241"/>
    </row>
    <row r="77" spans="1:8" ht="15" customHeight="1" x14ac:dyDescent="0.2">
      <c r="A77" s="22"/>
      <c r="B77" s="22"/>
      <c r="C77" s="22"/>
      <c r="D77" s="22"/>
      <c r="E77" s="22"/>
      <c r="F77" s="22"/>
      <c r="G77" s="22"/>
      <c r="H77" s="22"/>
    </row>
    <row r="78" spans="1:8" x14ac:dyDescent="0.2">
      <c r="A78" s="192" t="s">
        <v>44</v>
      </c>
      <c r="B78" s="192"/>
      <c r="C78" s="192"/>
      <c r="D78" s="192"/>
      <c r="E78" s="192"/>
      <c r="F78" s="192"/>
      <c r="G78" s="192"/>
      <c r="H78" s="192"/>
    </row>
    <row r="79" spans="1:8" x14ac:dyDescent="0.2">
      <c r="A79" s="18"/>
      <c r="B79" s="22"/>
      <c r="C79" s="22"/>
      <c r="D79" s="22"/>
      <c r="E79" s="22"/>
      <c r="F79" s="22"/>
      <c r="G79" s="22"/>
      <c r="H79" s="22"/>
    </row>
    <row r="80" spans="1:8" x14ac:dyDescent="0.2">
      <c r="A80" s="20" t="s">
        <v>45</v>
      </c>
      <c r="B80" s="20" t="s">
        <v>46</v>
      </c>
      <c r="C80" s="20"/>
      <c r="D80" s="20"/>
      <c r="E80" s="20"/>
      <c r="F80" s="20"/>
      <c r="G80" s="20"/>
      <c r="H80" s="20"/>
    </row>
    <row r="81" spans="1:8" ht="13.5" x14ac:dyDescent="0.2">
      <c r="A81" s="18" t="s">
        <v>47</v>
      </c>
      <c r="B81" s="18" t="s">
        <v>48</v>
      </c>
      <c r="C81" s="22"/>
      <c r="D81" s="22"/>
      <c r="E81" s="22"/>
      <c r="F81" s="22"/>
      <c r="G81" s="22"/>
      <c r="H81" s="22"/>
    </row>
    <row r="82" spans="1:8" x14ac:dyDescent="0.2">
      <c r="A82" s="18" t="s">
        <v>49</v>
      </c>
      <c r="B82" s="22" t="s">
        <v>50</v>
      </c>
      <c r="C82" s="22"/>
      <c r="D82" s="22"/>
      <c r="E82" s="22"/>
      <c r="F82" s="22"/>
      <c r="G82" s="22"/>
      <c r="H82" s="22"/>
    </row>
    <row r="83" spans="1:8" x14ac:dyDescent="0.2">
      <c r="A83" s="18" t="s">
        <v>51</v>
      </c>
      <c r="B83" s="22" t="s">
        <v>52</v>
      </c>
      <c r="C83" s="22"/>
      <c r="D83" s="22"/>
      <c r="E83" s="22"/>
      <c r="F83" s="22"/>
      <c r="G83" s="22"/>
      <c r="H83" s="22"/>
    </row>
    <row r="84" spans="1:8" x14ac:dyDescent="0.2">
      <c r="A84" s="18" t="s">
        <v>53</v>
      </c>
      <c r="B84" s="22" t="s">
        <v>54</v>
      </c>
      <c r="C84" s="22"/>
      <c r="D84" s="22"/>
      <c r="E84" s="22"/>
      <c r="F84" s="22"/>
      <c r="G84" s="22"/>
      <c r="H84" s="22"/>
    </row>
    <row r="85" spans="1:8" x14ac:dyDescent="0.2">
      <c r="A85" s="18" t="s">
        <v>55</v>
      </c>
      <c r="B85" s="22" t="s">
        <v>56</v>
      </c>
      <c r="C85" s="22"/>
      <c r="D85" s="22"/>
      <c r="E85" s="22"/>
      <c r="F85" s="22"/>
      <c r="G85" s="22"/>
      <c r="H85" s="22"/>
    </row>
    <row r="86" spans="1:8" x14ac:dyDescent="0.2">
      <c r="A86" s="18"/>
      <c r="B86" s="22"/>
      <c r="C86" s="22"/>
      <c r="D86" s="22"/>
      <c r="E86" s="22"/>
      <c r="F86" s="22"/>
      <c r="G86" s="22"/>
      <c r="H86" s="22"/>
    </row>
    <row r="87" spans="1:8" x14ac:dyDescent="0.2">
      <c r="B87" s="22"/>
      <c r="C87" s="22"/>
      <c r="D87" s="22"/>
      <c r="E87" s="22"/>
      <c r="F87" s="22"/>
      <c r="G87" s="22"/>
      <c r="H87" s="22"/>
    </row>
    <row r="88" spans="1:8" ht="12.6" customHeight="1" x14ac:dyDescent="0.2">
      <c r="A88" s="16" t="s">
        <v>57</v>
      </c>
    </row>
    <row r="89" spans="1:8" x14ac:dyDescent="0.2">
      <c r="A89" s="21"/>
      <c r="B89" s="21"/>
      <c r="C89" s="21"/>
      <c r="D89" s="21"/>
      <c r="E89" s="21"/>
      <c r="F89" s="21"/>
      <c r="G89" s="21"/>
      <c r="H89" s="21"/>
    </row>
    <row r="90" spans="1:8" s="205" customFormat="1" ht="13.15" customHeight="1" x14ac:dyDescent="0.2">
      <c r="A90" s="249" t="s">
        <v>58</v>
      </c>
      <c r="B90" s="249"/>
      <c r="C90" s="249"/>
      <c r="D90" s="249"/>
      <c r="E90" s="249"/>
      <c r="F90" s="249"/>
      <c r="G90" s="249"/>
      <c r="H90" s="249"/>
    </row>
    <row r="91" spans="1:8" s="205" customFormat="1" ht="13.15" customHeight="1" x14ac:dyDescent="0.2"/>
    <row r="92" spans="1:8" s="205" customFormat="1" ht="13.15" customHeight="1" x14ac:dyDescent="0.2"/>
    <row r="93" spans="1:8" s="205" customFormat="1" ht="13.15" customHeight="1" x14ac:dyDescent="0.2"/>
    <row r="94" spans="1:8" s="205" customFormat="1" ht="13.15" customHeight="1" x14ac:dyDescent="0.2"/>
    <row r="95" spans="1:8" s="205" customFormat="1" ht="13.15" customHeight="1" x14ac:dyDescent="0.2"/>
    <row r="96" spans="1:8" s="205" customFormat="1" ht="13.15" customHeight="1" x14ac:dyDescent="0.2"/>
    <row r="97" s="205" customFormat="1" ht="13.15" customHeight="1" x14ac:dyDescent="0.2"/>
    <row r="98" s="205" customFormat="1" ht="13.15" customHeight="1" x14ac:dyDescent="0.2"/>
    <row r="99" s="205" customFormat="1" ht="13.15" customHeight="1" x14ac:dyDescent="0.2"/>
    <row r="100" s="205" customFormat="1" ht="13.15" customHeight="1" x14ac:dyDescent="0.2"/>
    <row r="101" s="205" customFormat="1" ht="13.15" customHeight="1" x14ac:dyDescent="0.2"/>
    <row r="102" s="205" customFormat="1" ht="13.15" customHeight="1" x14ac:dyDescent="0.2"/>
    <row r="103" s="205" customFormat="1" ht="13.15" customHeight="1" x14ac:dyDescent="0.2"/>
    <row r="104" s="205" customFormat="1" ht="13.15" customHeight="1" x14ac:dyDescent="0.2"/>
    <row r="105" s="205" customFormat="1" ht="13.15" customHeight="1" x14ac:dyDescent="0.2"/>
    <row r="106" s="205" customFormat="1" ht="13.15" customHeight="1" x14ac:dyDescent="0.2"/>
    <row r="107" s="205" customFormat="1" ht="13.15" customHeight="1" x14ac:dyDescent="0.2"/>
    <row r="108" s="205" customFormat="1" ht="13.15" customHeight="1" x14ac:dyDescent="0.2"/>
    <row r="109" s="205" customFormat="1" ht="13.15" customHeight="1" x14ac:dyDescent="0.2"/>
    <row r="110" s="205" customFormat="1" ht="13.15" customHeight="1" x14ac:dyDescent="0.2"/>
    <row r="111" s="205" customFormat="1" ht="13.15" customHeight="1" x14ac:dyDescent="0.2"/>
    <row r="112" s="205" customFormat="1" ht="13.15" customHeight="1" x14ac:dyDescent="0.2"/>
    <row r="113" spans="1:8" s="205" customFormat="1" ht="13.15" customHeight="1" x14ac:dyDescent="0.2"/>
    <row r="114" spans="1:8" s="205" customFormat="1" ht="13.15" customHeight="1" x14ac:dyDescent="0.2"/>
    <row r="115" spans="1:8" s="205" customFormat="1" ht="13.15" customHeight="1" x14ac:dyDescent="0.2"/>
    <row r="116" spans="1:8" s="205" customFormat="1" ht="13.15" customHeight="1" x14ac:dyDescent="0.2"/>
    <row r="117" spans="1:8" s="205" customFormat="1" ht="13.15" customHeight="1" x14ac:dyDescent="0.2"/>
    <row r="118" spans="1:8" s="205" customFormat="1" ht="13.15" customHeight="1" x14ac:dyDescent="0.2"/>
    <row r="119" spans="1:8" s="205" customFormat="1" ht="13.15" customHeight="1" x14ac:dyDescent="0.2"/>
    <row r="120" spans="1:8" s="205" customFormat="1" ht="13.15" customHeight="1" x14ac:dyDescent="0.2"/>
    <row r="121" spans="1:8" x14ac:dyDescent="0.2">
      <c r="A121" s="205"/>
      <c r="B121" s="205"/>
      <c r="C121" s="205"/>
      <c r="D121" s="205"/>
      <c r="E121" s="205"/>
      <c r="F121" s="205"/>
      <c r="G121" s="205"/>
      <c r="H121" s="205"/>
    </row>
    <row r="122" spans="1:8" x14ac:dyDescent="0.2">
      <c r="A122" s="27"/>
      <c r="B122" s="27"/>
      <c r="C122" s="27"/>
      <c r="D122" s="27"/>
      <c r="E122" s="27"/>
      <c r="F122" s="27"/>
      <c r="G122" s="27"/>
      <c r="H122" s="27"/>
    </row>
    <row r="123" spans="1:8" x14ac:dyDescent="0.2">
      <c r="A123" s="27"/>
      <c r="B123" s="27"/>
      <c r="C123" s="27"/>
      <c r="D123" s="27"/>
      <c r="E123" s="27"/>
      <c r="F123" s="27"/>
      <c r="G123" s="27"/>
      <c r="H123" s="27"/>
    </row>
    <row r="124" spans="1:8" x14ac:dyDescent="0.2">
      <c r="A124" s="27"/>
      <c r="B124" s="27"/>
      <c r="C124" s="27"/>
      <c r="D124" s="27"/>
      <c r="E124" s="27"/>
      <c r="F124" s="27"/>
      <c r="G124" s="27"/>
      <c r="H124" s="27"/>
    </row>
    <row r="125" spans="1:8" x14ac:dyDescent="0.2">
      <c r="A125" s="27"/>
      <c r="B125" s="27"/>
      <c r="C125" s="27"/>
      <c r="D125" s="27"/>
      <c r="E125" s="27"/>
      <c r="F125" s="27"/>
      <c r="G125" s="27"/>
      <c r="H125" s="27"/>
    </row>
  </sheetData>
  <mergeCells count="31">
    <mergeCell ref="A63:H63"/>
    <mergeCell ref="A68:H68"/>
    <mergeCell ref="A75:H75"/>
    <mergeCell ref="A90:H90"/>
    <mergeCell ref="A57:H57"/>
    <mergeCell ref="A58:H58"/>
    <mergeCell ref="A59:H59"/>
    <mergeCell ref="A60:H60"/>
    <mergeCell ref="A61:H61"/>
    <mergeCell ref="A72:H72"/>
    <mergeCell ref="A27:H27"/>
    <mergeCell ref="A1:H1"/>
    <mergeCell ref="A6:H6"/>
    <mergeCell ref="A7:H7"/>
    <mergeCell ref="A12:H12"/>
    <mergeCell ref="A17:H17"/>
    <mergeCell ref="A22:H22"/>
    <mergeCell ref="A28:H28"/>
    <mergeCell ref="A36:H36"/>
    <mergeCell ref="A31:H31"/>
    <mergeCell ref="A56:H56"/>
    <mergeCell ref="A41:H41"/>
    <mergeCell ref="A42:H42"/>
    <mergeCell ref="A43:H43"/>
    <mergeCell ref="A48:H48"/>
    <mergeCell ref="A50:H50"/>
    <mergeCell ref="A51:H51"/>
    <mergeCell ref="A52:H52"/>
    <mergeCell ref="A53:H53"/>
    <mergeCell ref="A54:H54"/>
    <mergeCell ref="A55:H55"/>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x14ac:dyDescent="0.2">
      <c r="A1" s="248" t="s">
        <v>220</v>
      </c>
      <c r="B1" s="248"/>
      <c r="C1" s="248"/>
      <c r="D1" s="248"/>
      <c r="E1" s="248"/>
      <c r="F1" s="248"/>
      <c r="G1" s="248"/>
      <c r="H1" s="248"/>
    </row>
    <row r="2" spans="1:8" x14ac:dyDescent="0.2">
      <c r="A2" s="256"/>
      <c r="B2" s="256"/>
      <c r="C2" s="256"/>
      <c r="D2" s="256"/>
      <c r="E2" s="256"/>
      <c r="F2" s="256"/>
      <c r="G2" s="256"/>
      <c r="H2" s="256"/>
    </row>
    <row r="3" spans="1:8" x14ac:dyDescent="0.2">
      <c r="A3" s="256"/>
      <c r="B3" s="256"/>
      <c r="C3" s="256"/>
      <c r="D3" s="256"/>
      <c r="E3" s="256"/>
      <c r="F3" s="256"/>
      <c r="G3" s="256"/>
      <c r="H3" s="256"/>
    </row>
    <row r="4" spans="1:8" x14ac:dyDescent="0.2">
      <c r="A4" s="256"/>
      <c r="B4" s="256"/>
      <c r="C4" s="256"/>
      <c r="D4" s="256"/>
      <c r="E4" s="256"/>
      <c r="F4" s="256"/>
      <c r="G4" s="256"/>
      <c r="H4" s="256"/>
    </row>
    <row r="5" spans="1:8" x14ac:dyDescent="0.2">
      <c r="A5" s="256"/>
      <c r="B5" s="256"/>
      <c r="C5" s="256"/>
      <c r="D5" s="256"/>
      <c r="E5" s="256"/>
      <c r="F5" s="256"/>
      <c r="G5" s="256"/>
      <c r="H5" s="256"/>
    </row>
    <row r="6" spans="1:8" x14ac:dyDescent="0.2">
      <c r="A6" s="256"/>
      <c r="B6" s="256"/>
      <c r="C6" s="256"/>
      <c r="D6" s="256"/>
      <c r="E6" s="256"/>
      <c r="F6" s="256"/>
      <c r="G6" s="256"/>
      <c r="H6" s="256"/>
    </row>
    <row r="7" spans="1:8" x14ac:dyDescent="0.2">
      <c r="A7" s="256"/>
      <c r="B7" s="256"/>
      <c r="C7" s="256"/>
      <c r="D7" s="256"/>
      <c r="E7" s="256"/>
      <c r="F7" s="256"/>
      <c r="G7" s="256"/>
      <c r="H7" s="256"/>
    </row>
    <row r="8" spans="1:8" x14ac:dyDescent="0.2">
      <c r="A8" s="256"/>
      <c r="B8" s="256"/>
      <c r="C8" s="256"/>
      <c r="D8" s="256"/>
      <c r="E8" s="256"/>
      <c r="F8" s="256"/>
      <c r="G8" s="256"/>
      <c r="H8" s="256"/>
    </row>
    <row r="9" spans="1:8" x14ac:dyDescent="0.2">
      <c r="A9" s="256"/>
      <c r="B9" s="256"/>
      <c r="C9" s="256"/>
      <c r="D9" s="256"/>
      <c r="E9" s="256"/>
      <c r="F9" s="256"/>
      <c r="G9" s="256"/>
      <c r="H9" s="256"/>
    </row>
    <row r="10" spans="1:8" x14ac:dyDescent="0.2">
      <c r="A10" s="256"/>
      <c r="B10" s="256"/>
      <c r="C10" s="256"/>
      <c r="D10" s="256"/>
      <c r="E10" s="256"/>
      <c r="F10" s="256"/>
      <c r="G10" s="256"/>
      <c r="H10" s="256"/>
    </row>
    <row r="11" spans="1:8" x14ac:dyDescent="0.2">
      <c r="A11" s="256"/>
      <c r="B11" s="256"/>
      <c r="C11" s="256"/>
      <c r="D11" s="256"/>
      <c r="E11" s="256"/>
      <c r="F11" s="256"/>
      <c r="G11" s="256"/>
      <c r="H11" s="256"/>
    </row>
    <row r="12" spans="1:8" x14ac:dyDescent="0.2">
      <c r="A12" s="256"/>
      <c r="B12" s="256"/>
      <c r="C12" s="256"/>
      <c r="D12" s="256"/>
      <c r="E12" s="256"/>
      <c r="F12" s="256"/>
      <c r="G12" s="256"/>
      <c r="H12" s="256"/>
    </row>
    <row r="13" spans="1:8" x14ac:dyDescent="0.2">
      <c r="A13" s="256"/>
      <c r="B13" s="256"/>
      <c r="C13" s="256"/>
      <c r="D13" s="256"/>
      <c r="E13" s="256"/>
      <c r="F13" s="256"/>
      <c r="G13" s="256"/>
      <c r="H13" s="256"/>
    </row>
    <row r="14" spans="1:8" x14ac:dyDescent="0.2">
      <c r="A14" s="256"/>
      <c r="B14" s="256"/>
      <c r="C14" s="256"/>
      <c r="D14" s="256"/>
      <c r="E14" s="256"/>
      <c r="F14" s="256"/>
      <c r="G14" s="256"/>
      <c r="H14" s="256"/>
    </row>
    <row r="15" spans="1:8" s="2" customFormat="1" ht="11.45" customHeight="1" x14ac:dyDescent="0.2">
      <c r="A15" s="256"/>
      <c r="B15" s="256"/>
      <c r="C15" s="256"/>
      <c r="D15" s="256"/>
      <c r="E15" s="256"/>
      <c r="F15" s="256"/>
      <c r="G15" s="256"/>
      <c r="H15" s="256"/>
    </row>
    <row r="16" spans="1:8" x14ac:dyDescent="0.2">
      <c r="A16" s="256"/>
      <c r="B16" s="256"/>
      <c r="C16" s="256"/>
      <c r="D16" s="256"/>
      <c r="E16" s="256"/>
      <c r="F16" s="256"/>
      <c r="G16" s="256"/>
      <c r="H16" s="256"/>
    </row>
    <row r="17" spans="1:8" x14ac:dyDescent="0.2">
      <c r="A17" s="256"/>
      <c r="B17" s="256"/>
      <c r="C17" s="256"/>
      <c r="D17" s="256"/>
      <c r="E17" s="256"/>
      <c r="F17" s="256"/>
      <c r="G17" s="256"/>
      <c r="H17" s="256"/>
    </row>
    <row r="18" spans="1:8" x14ac:dyDescent="0.2">
      <c r="A18" s="256"/>
      <c r="B18" s="256"/>
      <c r="C18" s="256"/>
      <c r="D18" s="256"/>
      <c r="E18" s="256"/>
      <c r="F18" s="256"/>
      <c r="G18" s="256"/>
      <c r="H18" s="256"/>
    </row>
    <row r="19" spans="1:8" x14ac:dyDescent="0.2">
      <c r="A19" s="256"/>
      <c r="B19" s="256"/>
      <c r="C19" s="256"/>
      <c r="D19" s="256"/>
      <c r="E19" s="256"/>
      <c r="F19" s="256"/>
      <c r="G19" s="256"/>
      <c r="H19" s="256"/>
    </row>
    <row r="20" spans="1:8" x14ac:dyDescent="0.2">
      <c r="A20" s="256"/>
      <c r="B20" s="256"/>
      <c r="C20" s="256"/>
      <c r="D20" s="256"/>
      <c r="E20" s="256"/>
      <c r="F20" s="256"/>
      <c r="G20" s="256"/>
      <c r="H20" s="256"/>
    </row>
    <row r="21" spans="1:8" x14ac:dyDescent="0.2">
      <c r="A21" s="256"/>
      <c r="B21" s="256"/>
      <c r="C21" s="256"/>
      <c r="D21" s="256"/>
      <c r="E21" s="256"/>
      <c r="F21" s="256"/>
      <c r="G21" s="256"/>
      <c r="H21" s="256"/>
    </row>
    <row r="22" spans="1:8" x14ac:dyDescent="0.2">
      <c r="A22" s="256"/>
      <c r="B22" s="256"/>
      <c r="C22" s="256"/>
      <c r="D22" s="256"/>
      <c r="E22" s="256"/>
      <c r="F22" s="256"/>
      <c r="G22" s="256"/>
      <c r="H22" s="256"/>
    </row>
    <row r="23" spans="1:8" x14ac:dyDescent="0.2">
      <c r="A23" s="256"/>
      <c r="B23" s="256"/>
      <c r="C23" s="256"/>
      <c r="D23" s="256"/>
      <c r="E23" s="256"/>
      <c r="F23" s="256"/>
      <c r="G23" s="256"/>
      <c r="H23" s="256"/>
    </row>
    <row r="24" spans="1:8" x14ac:dyDescent="0.2">
      <c r="A24" s="256"/>
      <c r="B24" s="256"/>
      <c r="C24" s="256"/>
      <c r="D24" s="256"/>
      <c r="E24" s="256"/>
      <c r="F24" s="256"/>
      <c r="G24" s="256"/>
      <c r="H24" s="256"/>
    </row>
    <row r="25" spans="1:8" x14ac:dyDescent="0.2">
      <c r="A25" s="256"/>
      <c r="B25" s="256"/>
      <c r="C25" s="256"/>
      <c r="D25" s="256"/>
      <c r="E25" s="256"/>
      <c r="F25" s="256"/>
      <c r="G25" s="256"/>
      <c r="H25" s="256"/>
    </row>
    <row r="26" spans="1:8" x14ac:dyDescent="0.2">
      <c r="A26" s="256"/>
      <c r="B26" s="256"/>
      <c r="C26" s="256"/>
      <c r="D26" s="256"/>
      <c r="E26" s="256"/>
      <c r="F26" s="256"/>
      <c r="G26" s="256"/>
      <c r="H26" s="256"/>
    </row>
    <row r="27" spans="1:8" x14ac:dyDescent="0.2">
      <c r="A27" s="256"/>
      <c r="B27" s="256"/>
      <c r="C27" s="256"/>
      <c r="D27" s="256"/>
      <c r="E27" s="256"/>
      <c r="F27" s="256"/>
      <c r="G27" s="256"/>
      <c r="H27" s="256"/>
    </row>
    <row r="28" spans="1:8" x14ac:dyDescent="0.2">
      <c r="A28" s="256"/>
      <c r="B28" s="256"/>
      <c r="C28" s="256"/>
      <c r="D28" s="256"/>
      <c r="E28" s="256"/>
      <c r="F28" s="256"/>
      <c r="G28" s="256"/>
      <c r="H28" s="256"/>
    </row>
    <row r="29" spans="1:8" x14ac:dyDescent="0.2">
      <c r="A29" s="256"/>
      <c r="B29" s="256"/>
      <c r="C29" s="256"/>
      <c r="D29" s="256"/>
      <c r="E29" s="256"/>
      <c r="F29" s="256"/>
      <c r="G29" s="256"/>
      <c r="H29" s="256"/>
    </row>
    <row r="30" spans="1:8" x14ac:dyDescent="0.2">
      <c r="A30" s="256"/>
      <c r="B30" s="256"/>
      <c r="C30" s="256"/>
      <c r="D30" s="256"/>
      <c r="E30" s="256"/>
      <c r="F30" s="256"/>
      <c r="G30" s="256"/>
      <c r="H30" s="256"/>
    </row>
    <row r="31" spans="1:8" x14ac:dyDescent="0.2">
      <c r="A31" s="256"/>
      <c r="B31" s="256"/>
      <c r="C31" s="256"/>
      <c r="D31" s="256"/>
      <c r="E31" s="256"/>
      <c r="F31" s="256"/>
      <c r="G31" s="256"/>
      <c r="H31" s="256"/>
    </row>
    <row r="32" spans="1:8" x14ac:dyDescent="0.2">
      <c r="A32" s="256"/>
      <c r="B32" s="256"/>
      <c r="C32" s="256"/>
      <c r="D32" s="256"/>
      <c r="E32" s="256"/>
      <c r="F32" s="256"/>
      <c r="G32" s="256"/>
      <c r="H32" s="256"/>
    </row>
    <row r="33" spans="1:8" x14ac:dyDescent="0.2">
      <c r="A33" s="256"/>
      <c r="B33" s="256"/>
      <c r="C33" s="256"/>
      <c r="D33" s="256"/>
      <c r="E33" s="256"/>
      <c r="F33" s="256"/>
      <c r="G33" s="256"/>
      <c r="H33" s="256"/>
    </row>
    <row r="34" spans="1:8" x14ac:dyDescent="0.2">
      <c r="A34" s="256"/>
      <c r="B34" s="256"/>
      <c r="C34" s="256"/>
      <c r="D34" s="256"/>
      <c r="E34" s="256"/>
      <c r="F34" s="256"/>
      <c r="G34" s="256"/>
      <c r="H34" s="256"/>
    </row>
    <row r="35" spans="1:8" x14ac:dyDescent="0.2">
      <c r="A35" s="256"/>
      <c r="B35" s="256"/>
      <c r="C35" s="256"/>
      <c r="D35" s="256"/>
      <c r="E35" s="256"/>
      <c r="F35" s="256"/>
      <c r="G35" s="256"/>
      <c r="H35" s="256"/>
    </row>
    <row r="36" spans="1:8" x14ac:dyDescent="0.2">
      <c r="A36" s="256"/>
      <c r="B36" s="256"/>
      <c r="C36" s="256"/>
      <c r="D36" s="256"/>
      <c r="E36" s="256"/>
      <c r="F36" s="256"/>
      <c r="G36" s="256"/>
      <c r="H36" s="256"/>
    </row>
    <row r="37" spans="1:8" x14ac:dyDescent="0.2">
      <c r="A37" s="256"/>
      <c r="B37" s="256"/>
      <c r="C37" s="256"/>
      <c r="D37" s="256"/>
      <c r="E37" s="256"/>
      <c r="F37" s="256"/>
      <c r="G37" s="256"/>
      <c r="H37" s="256"/>
    </row>
    <row r="38" spans="1:8" x14ac:dyDescent="0.2">
      <c r="A38" s="256"/>
      <c r="B38" s="256"/>
      <c r="C38" s="256"/>
      <c r="D38" s="256"/>
      <c r="E38" s="256"/>
      <c r="F38" s="256"/>
      <c r="G38" s="256"/>
      <c r="H38" s="256"/>
    </row>
    <row r="39" spans="1:8" x14ac:dyDescent="0.2">
      <c r="A39" s="256"/>
      <c r="B39" s="256"/>
      <c r="C39" s="256"/>
      <c r="D39" s="256"/>
      <c r="E39" s="256"/>
      <c r="F39" s="256"/>
      <c r="G39" s="256"/>
      <c r="H39" s="256"/>
    </row>
    <row r="40" spans="1:8" x14ac:dyDescent="0.2">
      <c r="A40" s="256"/>
      <c r="B40" s="256"/>
      <c r="C40" s="256"/>
      <c r="D40" s="256"/>
      <c r="E40" s="256"/>
      <c r="F40" s="256"/>
      <c r="G40" s="256"/>
      <c r="H40" s="256"/>
    </row>
    <row r="41" spans="1:8" x14ac:dyDescent="0.2">
      <c r="A41" s="256"/>
      <c r="B41" s="256"/>
      <c r="C41" s="256"/>
      <c r="D41" s="256"/>
      <c r="E41" s="256"/>
      <c r="F41" s="256"/>
      <c r="G41" s="256"/>
      <c r="H41" s="256"/>
    </row>
    <row r="42" spans="1:8" x14ac:dyDescent="0.2">
      <c r="A42" s="256"/>
      <c r="B42" s="256"/>
      <c r="C42" s="256"/>
      <c r="D42" s="256"/>
      <c r="E42" s="256"/>
      <c r="F42" s="256"/>
      <c r="G42" s="256"/>
      <c r="H42" s="256"/>
    </row>
    <row r="43" spans="1:8" x14ac:dyDescent="0.2">
      <c r="A43" s="256"/>
      <c r="B43" s="256"/>
      <c r="C43" s="256"/>
      <c r="D43" s="256"/>
      <c r="E43" s="256"/>
      <c r="F43" s="256"/>
      <c r="G43" s="256"/>
      <c r="H43" s="256"/>
    </row>
    <row r="44" spans="1:8" x14ac:dyDescent="0.2">
      <c r="A44" s="256"/>
      <c r="B44" s="256"/>
      <c r="C44" s="256"/>
      <c r="D44" s="256"/>
      <c r="E44" s="256"/>
      <c r="F44" s="256"/>
      <c r="G44" s="256"/>
      <c r="H44" s="256"/>
    </row>
    <row r="45" spans="1:8" x14ac:dyDescent="0.2">
      <c r="A45" s="256"/>
      <c r="B45" s="256"/>
      <c r="C45" s="256"/>
      <c r="D45" s="256"/>
      <c r="E45" s="256"/>
      <c r="F45" s="256"/>
      <c r="G45" s="256"/>
      <c r="H45" s="256"/>
    </row>
    <row r="46" spans="1:8" x14ac:dyDescent="0.2">
      <c r="A46" s="256"/>
      <c r="B46" s="256"/>
      <c r="C46" s="256"/>
      <c r="D46" s="256"/>
      <c r="E46" s="256"/>
      <c r="F46" s="256"/>
      <c r="G46" s="256"/>
      <c r="H46" s="256"/>
    </row>
    <row r="47" spans="1:8" x14ac:dyDescent="0.2">
      <c r="A47" s="256"/>
      <c r="B47" s="256"/>
      <c r="C47" s="256"/>
      <c r="D47" s="256"/>
      <c r="E47" s="256"/>
      <c r="F47" s="256"/>
      <c r="G47" s="256"/>
      <c r="H47" s="256"/>
    </row>
    <row r="48" spans="1:8" x14ac:dyDescent="0.2">
      <c r="A48" s="256"/>
      <c r="B48" s="256"/>
      <c r="C48" s="256"/>
      <c r="D48" s="256"/>
      <c r="E48" s="256"/>
      <c r="F48" s="256"/>
      <c r="G48" s="256"/>
      <c r="H48" s="256"/>
    </row>
    <row r="49" spans="1:8" x14ac:dyDescent="0.2">
      <c r="A49" s="256"/>
      <c r="B49" s="256"/>
      <c r="C49" s="256"/>
      <c r="D49" s="256"/>
      <c r="E49" s="256"/>
      <c r="F49" s="256"/>
      <c r="G49" s="256"/>
      <c r="H49" s="256"/>
    </row>
    <row r="50" spans="1:8" x14ac:dyDescent="0.2">
      <c r="A50" s="256"/>
      <c r="B50" s="256"/>
      <c r="C50" s="256"/>
      <c r="D50" s="256"/>
      <c r="E50" s="256"/>
      <c r="F50" s="256"/>
      <c r="G50" s="256"/>
      <c r="H50" s="256"/>
    </row>
    <row r="51" spans="1:8" x14ac:dyDescent="0.2">
      <c r="A51" s="256"/>
      <c r="B51" s="256"/>
      <c r="C51" s="256"/>
      <c r="D51" s="256"/>
      <c r="E51" s="256"/>
      <c r="F51" s="256"/>
      <c r="G51" s="256"/>
      <c r="H51" s="256"/>
    </row>
    <row r="52" spans="1:8" x14ac:dyDescent="0.2">
      <c r="A52" s="256"/>
      <c r="B52" s="256"/>
      <c r="C52" s="256"/>
      <c r="D52" s="256"/>
      <c r="E52" s="256"/>
      <c r="F52" s="256"/>
      <c r="G52" s="256"/>
      <c r="H52" s="256"/>
    </row>
    <row r="53" spans="1:8" x14ac:dyDescent="0.2">
      <c r="A53" s="256"/>
      <c r="B53" s="256"/>
      <c r="C53" s="256"/>
      <c r="D53" s="256"/>
      <c r="E53" s="256"/>
      <c r="F53" s="256"/>
      <c r="G53" s="256"/>
      <c r="H53" s="256"/>
    </row>
    <row r="54" spans="1:8" x14ac:dyDescent="0.2">
      <c r="A54" s="256"/>
      <c r="B54" s="256"/>
      <c r="C54" s="256"/>
      <c r="D54" s="256"/>
      <c r="E54" s="256"/>
      <c r="F54" s="256"/>
      <c r="G54" s="256"/>
      <c r="H54" s="256"/>
    </row>
    <row r="55" spans="1:8" x14ac:dyDescent="0.2">
      <c r="A55" s="256"/>
      <c r="B55" s="256"/>
      <c r="C55" s="256"/>
      <c r="D55" s="256"/>
      <c r="E55" s="256"/>
      <c r="F55" s="256"/>
      <c r="G55" s="256"/>
      <c r="H55" s="256"/>
    </row>
  </sheetData>
  <mergeCells count="2">
    <mergeCell ref="A1:H1"/>
    <mergeCell ref="A2:H55"/>
  </mergeCells>
  <printOptions horizontalCentered="1"/>
  <pageMargins left="0.7" right="0.7" top="0.75" bottom="0.75" header="0.3" footer="0.3"/>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zoomScaleNormal="100" workbookViewId="0">
      <selection sqref="A1:G1"/>
    </sheetView>
  </sheetViews>
  <sheetFormatPr baseColWidth="10" defaultColWidth="11.5703125" defaultRowHeight="18" customHeight="1" x14ac:dyDescent="0.2"/>
  <cols>
    <col min="1" max="1" width="29" style="3" customWidth="1"/>
    <col min="2" max="2" width="7.7109375" style="3" customWidth="1"/>
    <col min="3" max="3" width="11.28515625" style="3" customWidth="1"/>
    <col min="4" max="5" width="9.28515625" style="3" customWidth="1"/>
    <col min="6" max="6" width="10.28515625" style="3" customWidth="1"/>
    <col min="7" max="7" width="8.7109375" style="3" customWidth="1"/>
    <col min="8" max="16384" width="11.5703125" style="3"/>
  </cols>
  <sheetData>
    <row r="1" spans="1:16" ht="18" customHeight="1" x14ac:dyDescent="0.2">
      <c r="A1" s="261" t="s">
        <v>60</v>
      </c>
      <c r="B1" s="261"/>
      <c r="C1" s="261"/>
      <c r="D1" s="261"/>
      <c r="E1" s="261"/>
      <c r="F1" s="261"/>
      <c r="G1" s="261"/>
    </row>
    <row r="2" spans="1:16" ht="18" customHeight="1" x14ac:dyDescent="0.2">
      <c r="A2" s="28"/>
      <c r="B2" s="28"/>
      <c r="C2" s="28"/>
      <c r="D2" s="28"/>
      <c r="E2" s="28"/>
      <c r="F2" s="28"/>
      <c r="G2" s="28"/>
    </row>
    <row r="3" spans="1:16" s="29" customFormat="1" ht="18" customHeight="1" x14ac:dyDescent="0.2">
      <c r="A3" s="262" t="s">
        <v>199</v>
      </c>
      <c r="B3" s="262"/>
      <c r="C3" s="262"/>
      <c r="D3" s="262"/>
      <c r="E3" s="262"/>
      <c r="F3" s="262"/>
      <c r="G3" s="262"/>
    </row>
    <row r="4" spans="1:16" s="29" customFormat="1" ht="18" customHeight="1" x14ac:dyDescent="0.2">
      <c r="A4" s="31"/>
      <c r="B4" s="31"/>
      <c r="C4" s="31"/>
      <c r="D4" s="31"/>
      <c r="E4" s="31"/>
      <c r="F4" s="31"/>
      <c r="G4" s="32"/>
    </row>
    <row r="5" spans="1:16" s="29" customFormat="1" ht="18" customHeight="1" x14ac:dyDescent="0.2">
      <c r="A5" s="33"/>
      <c r="B5" s="263" t="s">
        <v>61</v>
      </c>
      <c r="C5" s="263" t="s">
        <v>200</v>
      </c>
      <c r="D5" s="263" t="s">
        <v>67</v>
      </c>
      <c r="E5" s="263" t="s">
        <v>62</v>
      </c>
      <c r="F5" s="266" t="s">
        <v>22</v>
      </c>
      <c r="G5" s="266" t="s">
        <v>188</v>
      </c>
    </row>
    <row r="6" spans="1:16" s="29" customFormat="1" ht="18" customHeight="1" x14ac:dyDescent="0.2">
      <c r="A6" s="34"/>
      <c r="B6" s="264" t="s">
        <v>63</v>
      </c>
      <c r="C6" s="264"/>
      <c r="D6" s="264" t="s">
        <v>64</v>
      </c>
      <c r="E6" s="264"/>
      <c r="F6" s="267" t="s">
        <v>22</v>
      </c>
      <c r="G6" s="267"/>
    </row>
    <row r="7" spans="1:16" s="29" customFormat="1" ht="18" customHeight="1" x14ac:dyDescent="0.2">
      <c r="A7" s="35" t="s">
        <v>65</v>
      </c>
      <c r="B7" s="264" t="s">
        <v>66</v>
      </c>
      <c r="C7" s="264"/>
      <c r="D7" s="264" t="s">
        <v>67</v>
      </c>
      <c r="E7" s="264"/>
      <c r="F7" s="267"/>
      <c r="G7" s="267"/>
    </row>
    <row r="8" spans="1:16" s="29" customFormat="1" ht="18" customHeight="1" x14ac:dyDescent="0.2">
      <c r="A8" s="36"/>
      <c r="B8" s="265"/>
      <c r="C8" s="265"/>
      <c r="D8" s="265"/>
      <c r="E8" s="265"/>
      <c r="F8" s="268"/>
      <c r="G8" s="268"/>
    </row>
    <row r="9" spans="1:16" s="29" customFormat="1" ht="18" customHeight="1" x14ac:dyDescent="0.2">
      <c r="A9" s="37"/>
      <c r="B9" s="257" t="s">
        <v>68</v>
      </c>
      <c r="C9" s="258"/>
      <c r="D9" s="38" t="s">
        <v>69</v>
      </c>
      <c r="E9" s="38" t="s">
        <v>70</v>
      </c>
      <c r="F9" s="257" t="s">
        <v>69</v>
      </c>
      <c r="G9" s="259"/>
    </row>
    <row r="10" spans="1:16" s="29" customFormat="1" ht="18" customHeight="1" x14ac:dyDescent="0.2">
      <c r="A10" s="39"/>
      <c r="B10" s="39"/>
      <c r="C10" s="39"/>
      <c r="D10" s="39"/>
      <c r="E10" s="39"/>
      <c r="F10" s="39"/>
      <c r="G10" s="39"/>
    </row>
    <row r="11" spans="1:16" s="29" customFormat="1" ht="18" customHeight="1" x14ac:dyDescent="0.2">
      <c r="A11" s="260" t="s">
        <v>71</v>
      </c>
      <c r="B11" s="260"/>
      <c r="C11" s="260"/>
      <c r="D11" s="260"/>
      <c r="E11" s="260"/>
      <c r="F11" s="260"/>
      <c r="G11" s="260"/>
    </row>
    <row r="12" spans="1:16" s="29" customFormat="1" ht="18" customHeight="1" x14ac:dyDescent="0.2">
      <c r="A12" s="41"/>
      <c r="B12" s="41"/>
      <c r="C12" s="41"/>
      <c r="D12" s="41"/>
      <c r="E12" s="41"/>
      <c r="F12" s="41"/>
      <c r="G12" s="41"/>
    </row>
    <row r="13" spans="1:16" s="29" customFormat="1" ht="18" customHeight="1" x14ac:dyDescent="0.2">
      <c r="A13" s="42"/>
      <c r="B13" s="43"/>
      <c r="C13" s="43"/>
      <c r="D13" s="43"/>
      <c r="E13" s="43"/>
      <c r="F13" s="43"/>
      <c r="G13" s="44"/>
    </row>
    <row r="14" spans="1:16" s="29" customFormat="1" ht="18" customHeight="1" x14ac:dyDescent="0.2">
      <c r="A14" s="45" t="s">
        <v>72</v>
      </c>
      <c r="B14" s="46">
        <v>79</v>
      </c>
      <c r="C14" s="46">
        <v>3986</v>
      </c>
      <c r="D14" s="46">
        <v>196516</v>
      </c>
      <c r="E14" s="46">
        <v>6120</v>
      </c>
      <c r="F14" s="46">
        <v>4116486</v>
      </c>
      <c r="G14" s="222">
        <v>149200</v>
      </c>
      <c r="J14" s="207"/>
      <c r="K14" s="207"/>
      <c r="L14" s="207"/>
      <c r="M14" s="207"/>
      <c r="N14" s="207"/>
      <c r="O14" s="207"/>
      <c r="P14" s="207"/>
    </row>
    <row r="15" spans="1:16" s="29" customFormat="1" ht="18" customHeight="1" x14ac:dyDescent="0.2">
      <c r="A15" s="49"/>
      <c r="G15" s="213"/>
      <c r="J15" s="207"/>
      <c r="K15" s="207"/>
      <c r="L15" s="207"/>
      <c r="M15" s="207"/>
      <c r="N15" s="207"/>
      <c r="O15" s="207"/>
      <c r="P15" s="207"/>
    </row>
    <row r="16" spans="1:16" s="29" customFormat="1" ht="18" customHeight="1" x14ac:dyDescent="0.2">
      <c r="A16" s="36" t="s">
        <v>73</v>
      </c>
      <c r="B16" s="50">
        <v>55</v>
      </c>
      <c r="C16" s="50">
        <v>3615</v>
      </c>
      <c r="D16" s="50">
        <v>180033</v>
      </c>
      <c r="E16" s="50">
        <v>5531</v>
      </c>
      <c r="F16" s="50">
        <v>3909786</v>
      </c>
      <c r="G16" s="213">
        <v>139477</v>
      </c>
      <c r="J16" s="207"/>
      <c r="K16" s="207"/>
      <c r="L16" s="207"/>
      <c r="M16" s="207"/>
      <c r="N16" s="207"/>
      <c r="O16" s="207"/>
      <c r="P16" s="207"/>
    </row>
    <row r="17" spans="1:16" s="29" customFormat="1" ht="18" customHeight="1" x14ac:dyDescent="0.2">
      <c r="A17" s="36"/>
      <c r="G17" s="213"/>
      <c r="J17" s="207"/>
      <c r="K17" s="207"/>
      <c r="L17" s="207"/>
      <c r="M17" s="207"/>
      <c r="N17" s="207"/>
      <c r="O17" s="207"/>
      <c r="P17" s="207"/>
    </row>
    <row r="18" spans="1:16" s="29" customFormat="1" ht="18" customHeight="1" x14ac:dyDescent="0.2">
      <c r="A18" s="36" t="s">
        <v>74</v>
      </c>
      <c r="B18" s="50">
        <v>5</v>
      </c>
      <c r="C18" s="50" t="s">
        <v>75</v>
      </c>
      <c r="D18" s="50" t="s">
        <v>75</v>
      </c>
      <c r="E18" s="50">
        <v>241</v>
      </c>
      <c r="F18" s="50">
        <v>112560</v>
      </c>
      <c r="G18" s="208" t="s">
        <v>75</v>
      </c>
      <c r="J18" s="207"/>
      <c r="K18" s="207"/>
      <c r="L18" s="207"/>
      <c r="M18" s="207"/>
      <c r="N18" s="207"/>
      <c r="O18" s="207"/>
      <c r="P18" s="207"/>
    </row>
    <row r="19" spans="1:16" s="29" customFormat="1" ht="18" customHeight="1" x14ac:dyDescent="0.2">
      <c r="A19" s="36"/>
      <c r="B19" s="50" t="s">
        <v>209</v>
      </c>
      <c r="C19" s="50" t="s">
        <v>209</v>
      </c>
      <c r="D19" s="50" t="s">
        <v>209</v>
      </c>
      <c r="E19" s="50" t="s">
        <v>209</v>
      </c>
      <c r="F19" s="50" t="s">
        <v>209</v>
      </c>
      <c r="G19" s="208"/>
      <c r="J19" s="207"/>
      <c r="K19" s="207"/>
      <c r="L19" s="207"/>
      <c r="M19" s="207"/>
      <c r="N19" s="207"/>
      <c r="O19" s="207"/>
      <c r="P19" s="207"/>
    </row>
    <row r="20" spans="1:16" s="29" customFormat="1" ht="18" customHeight="1" x14ac:dyDescent="0.2">
      <c r="A20" s="36" t="s">
        <v>76</v>
      </c>
      <c r="B20" s="50">
        <v>19</v>
      </c>
      <c r="C20" s="50" t="s">
        <v>75</v>
      </c>
      <c r="D20" s="50" t="s">
        <v>75</v>
      </c>
      <c r="E20" s="50">
        <v>347</v>
      </c>
      <c r="F20" s="50">
        <v>94140</v>
      </c>
      <c r="G20" s="50" t="s">
        <v>75</v>
      </c>
      <c r="J20" s="207"/>
      <c r="K20" s="207"/>
      <c r="L20" s="207"/>
      <c r="M20" s="207"/>
      <c r="N20" s="207"/>
      <c r="O20" s="207"/>
      <c r="P20" s="207"/>
    </row>
    <row r="21" spans="1:16" s="29" customFormat="1" ht="18" customHeight="1" x14ac:dyDescent="0.2">
      <c r="A21" s="36"/>
      <c r="G21" s="50"/>
      <c r="J21" s="207"/>
      <c r="K21" s="207"/>
      <c r="L21" s="207"/>
      <c r="M21" s="207"/>
      <c r="N21" s="207"/>
      <c r="O21" s="207"/>
      <c r="P21" s="207"/>
    </row>
    <row r="22" spans="1:16" s="29" customFormat="1" ht="18" customHeight="1" x14ac:dyDescent="0.2">
      <c r="A22" s="36"/>
      <c r="G22" s="208"/>
      <c r="J22" s="207"/>
      <c r="K22" s="207"/>
      <c r="L22" s="207"/>
      <c r="M22" s="207"/>
      <c r="N22" s="207"/>
      <c r="O22" s="207"/>
      <c r="P22" s="207"/>
    </row>
    <row r="23" spans="1:16" s="29" customFormat="1" ht="18" customHeight="1" x14ac:dyDescent="0.2">
      <c r="A23" s="53" t="s">
        <v>77</v>
      </c>
      <c r="B23" s="54" t="s">
        <v>209</v>
      </c>
      <c r="C23" s="54" t="s">
        <v>209</v>
      </c>
      <c r="D23" s="54" t="s">
        <v>209</v>
      </c>
      <c r="E23" s="54" t="s">
        <v>209</v>
      </c>
      <c r="F23" s="50" t="s">
        <v>209</v>
      </c>
      <c r="G23" s="209"/>
      <c r="J23" s="207"/>
      <c r="K23" s="207"/>
      <c r="L23" s="207"/>
      <c r="M23" s="207"/>
      <c r="N23" s="207"/>
      <c r="O23" s="207"/>
      <c r="P23" s="207"/>
    </row>
    <row r="24" spans="1:16" s="29" customFormat="1" ht="18" customHeight="1" x14ac:dyDescent="0.2">
      <c r="A24" s="55" t="s">
        <v>78</v>
      </c>
      <c r="G24" s="208"/>
      <c r="J24" s="207"/>
      <c r="K24" s="207"/>
      <c r="L24" s="207"/>
      <c r="M24" s="207"/>
      <c r="N24" s="207"/>
      <c r="O24" s="207"/>
      <c r="P24" s="207"/>
    </row>
    <row r="25" spans="1:16" s="29" customFormat="1" ht="18" customHeight="1" x14ac:dyDescent="0.2">
      <c r="A25" s="55" t="s">
        <v>79</v>
      </c>
      <c r="B25" s="212">
        <v>203</v>
      </c>
      <c r="C25" s="212">
        <v>7189</v>
      </c>
      <c r="D25" s="212">
        <v>248343</v>
      </c>
      <c r="E25" s="212">
        <v>11373</v>
      </c>
      <c r="F25" s="212">
        <v>1409569</v>
      </c>
      <c r="G25" s="222">
        <v>309150</v>
      </c>
      <c r="J25" s="207"/>
      <c r="K25" s="207"/>
      <c r="L25" s="207"/>
      <c r="M25" s="207"/>
      <c r="N25" s="207"/>
      <c r="O25" s="207"/>
      <c r="P25" s="207"/>
    </row>
    <row r="26" spans="1:16" s="29" customFormat="1" ht="18" customHeight="1" x14ac:dyDescent="0.2">
      <c r="A26" s="49"/>
      <c r="G26" s="213"/>
      <c r="J26" s="207"/>
      <c r="K26" s="207"/>
      <c r="L26" s="207"/>
      <c r="M26" s="207"/>
      <c r="N26" s="207"/>
      <c r="O26" s="207"/>
      <c r="P26" s="207"/>
    </row>
    <row r="27" spans="1:16" s="29" customFormat="1" ht="18" customHeight="1" x14ac:dyDescent="0.2">
      <c r="A27" s="49" t="s">
        <v>80</v>
      </c>
      <c r="B27" s="50">
        <v>56</v>
      </c>
      <c r="C27" s="50">
        <v>2645</v>
      </c>
      <c r="D27" s="215">
        <v>106170</v>
      </c>
      <c r="E27" s="215">
        <v>4095</v>
      </c>
      <c r="F27" s="50">
        <v>583091</v>
      </c>
      <c r="G27" s="213">
        <v>206600</v>
      </c>
      <c r="J27" s="207"/>
      <c r="K27" s="207"/>
      <c r="L27" s="207"/>
      <c r="M27" s="207"/>
      <c r="N27" s="207"/>
      <c r="O27" s="207"/>
      <c r="P27" s="207"/>
    </row>
    <row r="28" spans="1:16" s="29" customFormat="1" ht="18" customHeight="1" x14ac:dyDescent="0.2">
      <c r="A28" s="49"/>
      <c r="B28" s="52"/>
      <c r="C28" s="52"/>
      <c r="D28" s="52"/>
      <c r="E28" s="52"/>
      <c r="F28" s="50"/>
      <c r="G28" s="213"/>
      <c r="J28" s="207"/>
      <c r="K28" s="207"/>
      <c r="L28" s="207"/>
      <c r="M28" s="207"/>
      <c r="N28" s="207"/>
      <c r="O28" s="207"/>
      <c r="P28" s="207"/>
    </row>
    <row r="29" spans="1:16" s="29" customFormat="1" ht="18" customHeight="1" x14ac:dyDescent="0.2">
      <c r="A29" s="49" t="s">
        <v>81</v>
      </c>
      <c r="B29" s="50">
        <v>32</v>
      </c>
      <c r="C29" s="50" t="s">
        <v>75</v>
      </c>
      <c r="D29" s="50" t="s">
        <v>75</v>
      </c>
      <c r="E29" s="50" t="s">
        <v>75</v>
      </c>
      <c r="F29" s="50">
        <v>133184</v>
      </c>
      <c r="G29" s="213" t="s">
        <v>75</v>
      </c>
      <c r="J29" s="207"/>
      <c r="K29" s="207"/>
      <c r="L29" s="207"/>
      <c r="M29" s="207"/>
      <c r="N29" s="207"/>
      <c r="O29" s="207"/>
      <c r="P29" s="207"/>
    </row>
    <row r="30" spans="1:16" s="29" customFormat="1" ht="18" customHeight="1" x14ac:dyDescent="0.2">
      <c r="A30" s="49"/>
      <c r="B30" s="52"/>
      <c r="C30" s="52"/>
      <c r="D30" s="52"/>
      <c r="E30" s="52"/>
      <c r="F30" s="50"/>
      <c r="G30" s="213"/>
      <c r="J30" s="207"/>
      <c r="K30" s="207"/>
      <c r="L30" s="207"/>
      <c r="M30" s="207"/>
      <c r="N30" s="207"/>
      <c r="O30" s="207"/>
      <c r="P30" s="207"/>
    </row>
    <row r="31" spans="1:16" s="29" customFormat="1" ht="18" customHeight="1" x14ac:dyDescent="0.2">
      <c r="A31" s="49" t="s">
        <v>82</v>
      </c>
      <c r="B31" s="50">
        <v>112</v>
      </c>
      <c r="C31" s="50">
        <v>3927</v>
      </c>
      <c r="D31" s="50">
        <v>119343</v>
      </c>
      <c r="E31" s="50">
        <v>6357</v>
      </c>
      <c r="F31" s="50">
        <v>687311</v>
      </c>
      <c r="G31" s="213">
        <v>39678</v>
      </c>
      <c r="J31" s="207"/>
      <c r="K31" s="207"/>
      <c r="L31" s="207"/>
      <c r="M31" s="207"/>
      <c r="N31" s="207"/>
      <c r="O31" s="207"/>
      <c r="P31" s="207"/>
    </row>
    <row r="32" spans="1:16" s="29" customFormat="1" ht="18" customHeight="1" x14ac:dyDescent="0.2">
      <c r="A32" s="49"/>
      <c r="B32" s="50"/>
      <c r="C32" s="47"/>
      <c r="D32" s="47"/>
      <c r="E32" s="50"/>
      <c r="F32" s="57"/>
      <c r="G32" s="210"/>
      <c r="J32" s="207"/>
      <c r="K32" s="207"/>
      <c r="L32" s="207"/>
      <c r="M32" s="207"/>
      <c r="N32" s="207"/>
      <c r="O32" s="207"/>
      <c r="P32" s="207"/>
    </row>
    <row r="33" spans="1:16" s="29" customFormat="1" ht="18" customHeight="1" x14ac:dyDescent="0.2">
      <c r="A33" s="49" t="s">
        <v>83</v>
      </c>
      <c r="B33" s="50"/>
      <c r="C33" s="50"/>
      <c r="D33" s="50"/>
      <c r="E33" s="50"/>
      <c r="F33" s="57"/>
      <c r="G33" s="210"/>
      <c r="J33" s="207"/>
      <c r="K33" s="207"/>
      <c r="L33" s="207"/>
      <c r="M33" s="207"/>
      <c r="N33" s="207"/>
      <c r="O33" s="207"/>
      <c r="P33" s="207"/>
    </row>
    <row r="34" spans="1:16" s="29" customFormat="1" ht="18" customHeight="1" x14ac:dyDescent="0.2">
      <c r="A34" s="49" t="s">
        <v>84</v>
      </c>
      <c r="B34" s="50">
        <v>3</v>
      </c>
      <c r="C34" s="207" t="s">
        <v>75</v>
      </c>
      <c r="D34" s="207" t="s">
        <v>75</v>
      </c>
      <c r="E34" s="207" t="s">
        <v>75</v>
      </c>
      <c r="F34" s="50">
        <v>5982</v>
      </c>
      <c r="G34" s="208" t="s">
        <v>75</v>
      </c>
      <c r="J34" s="207"/>
      <c r="N34" s="207"/>
      <c r="O34" s="207"/>
      <c r="P34" s="207"/>
    </row>
    <row r="35" spans="1:16" s="29" customFormat="1" ht="18" customHeight="1" x14ac:dyDescent="0.2">
      <c r="A35" s="30"/>
      <c r="B35" s="51"/>
      <c r="C35" s="51"/>
      <c r="D35" s="50"/>
      <c r="E35" s="50"/>
      <c r="F35" s="50"/>
      <c r="G35" s="211"/>
    </row>
    <row r="36" spans="1:16" s="29" customFormat="1" ht="18" customHeight="1" x14ac:dyDescent="0.2">
      <c r="A36" s="30"/>
      <c r="B36" s="51"/>
      <c r="C36" s="51"/>
      <c r="D36" s="50"/>
      <c r="E36" s="50"/>
      <c r="F36" s="50"/>
      <c r="G36" s="54"/>
    </row>
    <row r="37" spans="1:16" s="29" customFormat="1" ht="18" customHeight="1" x14ac:dyDescent="0.2">
      <c r="A37" s="30"/>
      <c r="B37" s="51"/>
      <c r="C37" s="51"/>
      <c r="D37" s="50"/>
      <c r="E37" s="50"/>
      <c r="F37" s="50"/>
      <c r="G37" s="54"/>
    </row>
    <row r="38" spans="1:16" s="29" customFormat="1" ht="18" customHeight="1" x14ac:dyDescent="0.2">
      <c r="A38" s="30"/>
      <c r="B38" s="51"/>
      <c r="C38" s="51"/>
      <c r="D38" s="50"/>
      <c r="E38" s="50"/>
      <c r="F38" s="50"/>
      <c r="G38" s="54"/>
    </row>
    <row r="39" spans="1:16" ht="18" customHeight="1" x14ac:dyDescent="0.2">
      <c r="B39" s="58"/>
      <c r="C39" s="58"/>
      <c r="D39" s="58"/>
      <c r="E39" s="58"/>
      <c r="F39" s="59"/>
      <c r="G39" s="60"/>
    </row>
    <row r="40" spans="1:16" s="29" customFormat="1" ht="18" customHeight="1" x14ac:dyDescent="0.2">
      <c r="A40" s="61" t="s">
        <v>85</v>
      </c>
      <c r="B40" s="62"/>
      <c r="C40" s="63"/>
      <c r="D40" s="64"/>
      <c r="E40" s="65"/>
      <c r="F40" s="63"/>
      <c r="G40" s="66"/>
    </row>
  </sheetData>
  <mergeCells count="11">
    <mergeCell ref="B9:C9"/>
    <mergeCell ref="F9:G9"/>
    <mergeCell ref="A11:G11"/>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selection sqref="A1:G1"/>
    </sheetView>
  </sheetViews>
  <sheetFormatPr baseColWidth="10" defaultColWidth="11.5703125" defaultRowHeight="14.45" customHeight="1" x14ac:dyDescent="0.2"/>
  <cols>
    <col min="1" max="1" width="29" style="3" customWidth="1"/>
    <col min="2" max="2" width="9.7109375" style="3" customWidth="1"/>
    <col min="3" max="3" width="11.28515625" style="3" customWidth="1"/>
    <col min="4" max="6" width="9.28515625" style="3" customWidth="1"/>
    <col min="7" max="7" width="8.7109375" style="48" customWidth="1"/>
    <col min="8" max="16384" width="11.5703125" style="3"/>
  </cols>
  <sheetData>
    <row r="1" spans="1:8" ht="18" customHeight="1" x14ac:dyDescent="0.2">
      <c r="A1" s="261" t="s">
        <v>86</v>
      </c>
      <c r="B1" s="261"/>
      <c r="C1" s="261"/>
      <c r="D1" s="261"/>
      <c r="E1" s="261"/>
      <c r="F1" s="261"/>
      <c r="G1" s="261"/>
    </row>
    <row r="2" spans="1:8" ht="18" customHeight="1" x14ac:dyDescent="0.2"/>
    <row r="3" spans="1:8" s="29" customFormat="1" ht="18" customHeight="1" x14ac:dyDescent="0.2">
      <c r="A3" s="270" t="s">
        <v>201</v>
      </c>
      <c r="B3" s="270"/>
      <c r="C3" s="270"/>
      <c r="D3" s="270"/>
      <c r="E3" s="270"/>
      <c r="F3" s="270"/>
      <c r="G3" s="270"/>
    </row>
    <row r="4" spans="1:8" s="29" customFormat="1" ht="18" customHeight="1" x14ac:dyDescent="0.2">
      <c r="A4" s="31"/>
      <c r="B4" s="31"/>
      <c r="C4" s="31"/>
      <c r="D4" s="31"/>
      <c r="E4" s="31"/>
      <c r="F4" s="31"/>
      <c r="G4" s="32"/>
    </row>
    <row r="5" spans="1:8" s="29" customFormat="1" ht="18" customHeight="1" x14ac:dyDescent="0.2">
      <c r="A5" s="33"/>
      <c r="B5" s="263" t="s">
        <v>61</v>
      </c>
      <c r="C5" s="263" t="s">
        <v>200</v>
      </c>
      <c r="D5" s="263" t="s">
        <v>67</v>
      </c>
      <c r="E5" s="263" t="s">
        <v>62</v>
      </c>
      <c r="F5" s="266" t="s">
        <v>22</v>
      </c>
      <c r="G5" s="266" t="s">
        <v>188</v>
      </c>
    </row>
    <row r="6" spans="1:8" s="29" customFormat="1" ht="18" customHeight="1" x14ac:dyDescent="0.2">
      <c r="A6" s="34"/>
      <c r="B6" s="264" t="s">
        <v>63</v>
      </c>
      <c r="C6" s="264"/>
      <c r="D6" s="264" t="s">
        <v>64</v>
      </c>
      <c r="E6" s="264"/>
      <c r="F6" s="267" t="s">
        <v>22</v>
      </c>
      <c r="G6" s="267"/>
    </row>
    <row r="7" spans="1:8" s="29" customFormat="1" ht="18" customHeight="1" x14ac:dyDescent="0.2">
      <c r="A7" s="35" t="s">
        <v>65</v>
      </c>
      <c r="B7" s="264" t="s">
        <v>66</v>
      </c>
      <c r="C7" s="264"/>
      <c r="D7" s="264" t="s">
        <v>67</v>
      </c>
      <c r="E7" s="264"/>
      <c r="F7" s="267"/>
      <c r="G7" s="267"/>
    </row>
    <row r="8" spans="1:8" s="29" customFormat="1" ht="18" customHeight="1" x14ac:dyDescent="0.2">
      <c r="A8" s="36"/>
      <c r="B8" s="265"/>
      <c r="C8" s="265"/>
      <c r="D8" s="265"/>
      <c r="E8" s="265"/>
      <c r="F8" s="268"/>
      <c r="G8" s="268"/>
    </row>
    <row r="9" spans="1:8" s="29" customFormat="1" ht="18" customHeight="1" x14ac:dyDescent="0.2">
      <c r="A9" s="39"/>
      <c r="B9" s="39"/>
      <c r="C9" s="39"/>
      <c r="D9" s="39"/>
      <c r="E9" s="39"/>
      <c r="F9" s="39"/>
      <c r="G9" s="39"/>
    </row>
    <row r="10" spans="1:8" s="30" customFormat="1" ht="19.899999999999999" customHeight="1" x14ac:dyDescent="0.2">
      <c r="A10" s="269" t="s">
        <v>87</v>
      </c>
      <c r="B10" s="269"/>
      <c r="C10" s="269"/>
      <c r="D10" s="269"/>
      <c r="E10" s="269"/>
      <c r="F10" s="269"/>
      <c r="G10" s="269"/>
    </row>
    <row r="11" spans="1:8" s="29" customFormat="1" ht="18" customHeight="1" x14ac:dyDescent="0.2">
      <c r="A11" s="41"/>
      <c r="B11" s="41"/>
      <c r="C11" s="41"/>
      <c r="D11" s="41"/>
      <c r="E11" s="41"/>
      <c r="F11" s="41"/>
      <c r="G11" s="41"/>
    </row>
    <row r="12" spans="1:8" s="29" customFormat="1" ht="18" customHeight="1" x14ac:dyDescent="0.2">
      <c r="A12" s="42"/>
      <c r="B12" s="67"/>
      <c r="C12" s="67"/>
      <c r="D12" s="67"/>
      <c r="E12" s="67"/>
      <c r="F12" s="67"/>
      <c r="G12" s="218"/>
      <c r="H12" s="214"/>
    </row>
    <row r="13" spans="1:8" s="29" customFormat="1" ht="18" customHeight="1" x14ac:dyDescent="0.2">
      <c r="A13" s="45" t="s">
        <v>72</v>
      </c>
      <c r="B13" s="68">
        <v>1.2820512820512704</v>
      </c>
      <c r="C13" s="68">
        <v>4.4549266247379364</v>
      </c>
      <c r="D13" s="68">
        <v>4.8303380436464067</v>
      </c>
      <c r="E13" s="68">
        <v>2.4782317481580662</v>
      </c>
      <c r="F13" s="68">
        <v>4.498834173380061</v>
      </c>
      <c r="G13" s="216">
        <v>-1.849853958897981</v>
      </c>
      <c r="H13" s="214"/>
    </row>
    <row r="14" spans="1:8" s="29" customFormat="1" ht="18" customHeight="1" x14ac:dyDescent="0.2">
      <c r="A14" s="49"/>
      <c r="B14" s="68"/>
      <c r="C14" s="68"/>
      <c r="D14" s="68"/>
      <c r="E14" s="68"/>
      <c r="F14" s="68"/>
      <c r="G14" s="216"/>
      <c r="H14" s="214"/>
    </row>
    <row r="15" spans="1:8" s="29" customFormat="1" ht="18" customHeight="1" x14ac:dyDescent="0.2">
      <c r="A15" s="36" t="s">
        <v>73</v>
      </c>
      <c r="B15" s="186">
        <v>3.7735849056603712</v>
      </c>
      <c r="C15" s="186">
        <v>5.5474452554744573</v>
      </c>
      <c r="D15" s="186">
        <v>5.5534383592966634</v>
      </c>
      <c r="E15" s="186">
        <v>3.2288167226577116</v>
      </c>
      <c r="F15" s="186">
        <v>5.5308478693613097</v>
      </c>
      <c r="G15" s="217">
        <v>1.649289371405871E-2</v>
      </c>
      <c r="H15" s="214"/>
    </row>
    <row r="16" spans="1:8" s="29" customFormat="1" ht="18" customHeight="1" x14ac:dyDescent="0.2">
      <c r="A16" s="36"/>
      <c r="B16" s="186"/>
      <c r="C16" s="186"/>
      <c r="D16" s="186"/>
      <c r="E16" s="186"/>
      <c r="F16" s="186"/>
      <c r="G16" s="217"/>
      <c r="H16" s="214"/>
    </row>
    <row r="17" spans="1:8" s="29" customFormat="1" ht="18" customHeight="1" x14ac:dyDescent="0.2">
      <c r="A17" s="36" t="s">
        <v>74</v>
      </c>
      <c r="B17" s="186" t="s">
        <v>88</v>
      </c>
      <c r="C17" s="186" t="s">
        <v>75</v>
      </c>
      <c r="D17" s="186" t="s">
        <v>75</v>
      </c>
      <c r="E17" s="186">
        <v>0.83682008368199945</v>
      </c>
      <c r="F17" s="186">
        <v>-4.0801717967072335</v>
      </c>
      <c r="G17" s="217" t="s">
        <v>75</v>
      </c>
      <c r="H17" s="214"/>
    </row>
    <row r="18" spans="1:8" s="29" customFormat="1" ht="18" customHeight="1" x14ac:dyDescent="0.2">
      <c r="A18" s="36"/>
      <c r="B18" s="186"/>
      <c r="C18" s="186"/>
      <c r="D18" s="186"/>
      <c r="E18" s="186"/>
      <c r="F18" s="186"/>
      <c r="G18" s="217"/>
      <c r="H18" s="214"/>
    </row>
    <row r="19" spans="1:8" s="29" customFormat="1" ht="18" customHeight="1" x14ac:dyDescent="0.2">
      <c r="A19" s="36" t="s">
        <v>76</v>
      </c>
      <c r="B19" s="186">
        <v>-5</v>
      </c>
      <c r="C19" s="186" t="s">
        <v>75</v>
      </c>
      <c r="D19" s="186" t="s">
        <v>75</v>
      </c>
      <c r="E19" s="186">
        <v>-7.4666666666666686</v>
      </c>
      <c r="F19" s="186">
        <v>-19.567334802891267</v>
      </c>
      <c r="G19" s="217" t="s">
        <v>75</v>
      </c>
      <c r="H19" s="214"/>
    </row>
    <row r="20" spans="1:8" s="29" customFormat="1" ht="18" customHeight="1" x14ac:dyDescent="0.2">
      <c r="A20" s="36"/>
      <c r="B20" s="68"/>
      <c r="C20" s="68"/>
      <c r="D20" s="68"/>
      <c r="E20" s="68"/>
      <c r="F20" s="68"/>
      <c r="G20" s="216"/>
      <c r="H20" s="214"/>
    </row>
    <row r="21" spans="1:8" s="29" customFormat="1" ht="18" customHeight="1" x14ac:dyDescent="0.2">
      <c r="A21" s="36"/>
      <c r="B21" s="68"/>
      <c r="C21" s="68"/>
      <c r="D21" s="68"/>
      <c r="E21" s="68"/>
      <c r="F21" s="68"/>
      <c r="G21" s="216"/>
      <c r="H21" s="214"/>
    </row>
    <row r="22" spans="1:8" s="29" customFormat="1" ht="18" customHeight="1" x14ac:dyDescent="0.2">
      <c r="A22" s="53" t="s">
        <v>77</v>
      </c>
      <c r="B22" s="68"/>
      <c r="C22" s="68"/>
      <c r="D22" s="68"/>
      <c r="E22" s="68"/>
      <c r="F22" s="68"/>
      <c r="G22" s="216"/>
      <c r="H22" s="214"/>
    </row>
    <row r="23" spans="1:8" s="29" customFormat="1" ht="18" customHeight="1" x14ac:dyDescent="0.2">
      <c r="A23" s="55" t="s">
        <v>78</v>
      </c>
      <c r="B23" s="68"/>
      <c r="C23" s="68"/>
      <c r="D23" s="68"/>
      <c r="E23" s="68"/>
      <c r="F23" s="68"/>
      <c r="G23" s="216"/>
      <c r="H23" s="214"/>
    </row>
    <row r="24" spans="1:8" s="29" customFormat="1" ht="18" customHeight="1" x14ac:dyDescent="0.2">
      <c r="A24" s="55" t="s">
        <v>79</v>
      </c>
      <c r="B24" s="68">
        <v>-0.49019607843136725</v>
      </c>
      <c r="C24" s="68">
        <v>-1.2771216698709225</v>
      </c>
      <c r="D24" s="68">
        <v>0.42500363942221497</v>
      </c>
      <c r="E24" s="68">
        <v>-2.0329055043500688</v>
      </c>
      <c r="F24" s="68">
        <v>1.64110440507352</v>
      </c>
      <c r="G24" s="216">
        <v>12.810351622367207</v>
      </c>
      <c r="H24" s="214"/>
    </row>
    <row r="25" spans="1:8" s="29" customFormat="1" ht="18" customHeight="1" x14ac:dyDescent="0.2">
      <c r="A25" s="49"/>
      <c r="B25" s="68"/>
      <c r="C25" s="68"/>
      <c r="D25" s="68"/>
      <c r="E25" s="68"/>
      <c r="F25" s="68"/>
      <c r="G25" s="216"/>
      <c r="H25" s="214"/>
    </row>
    <row r="26" spans="1:8" s="29" customFormat="1" ht="18" customHeight="1" x14ac:dyDescent="0.2">
      <c r="A26" s="49" t="s">
        <v>80</v>
      </c>
      <c r="B26" s="186">
        <v>-1.7543859649122879</v>
      </c>
      <c r="C26" s="186">
        <v>0.53211706575446271</v>
      </c>
      <c r="D26" s="186">
        <v>3.743440916952494</v>
      </c>
      <c r="E26" s="186">
        <v>1.2110726643598753</v>
      </c>
      <c r="F26" s="186">
        <v>1.0379465639463348</v>
      </c>
      <c r="G26" s="217">
        <v>10.57885299863517</v>
      </c>
      <c r="H26" s="214"/>
    </row>
    <row r="27" spans="1:8" s="29" customFormat="1" ht="18" customHeight="1" x14ac:dyDescent="0.2">
      <c r="A27" s="49"/>
      <c r="B27" s="186"/>
      <c r="C27" s="186"/>
      <c r="D27" s="186"/>
      <c r="E27" s="186"/>
      <c r="F27" s="186"/>
      <c r="G27" s="217"/>
      <c r="H27" s="214"/>
    </row>
    <row r="28" spans="1:8" s="29" customFormat="1" ht="18" customHeight="1" x14ac:dyDescent="0.2">
      <c r="A28" s="49" t="s">
        <v>89</v>
      </c>
      <c r="B28" s="186">
        <v>-3.0303030303030312</v>
      </c>
      <c r="C28" s="186" t="s">
        <v>75</v>
      </c>
      <c r="D28" s="186" t="s">
        <v>75</v>
      </c>
      <c r="E28" s="186" t="s">
        <v>75</v>
      </c>
      <c r="F28" s="186">
        <v>0.30199649051458266</v>
      </c>
      <c r="G28" s="217" t="s">
        <v>75</v>
      </c>
      <c r="H28" s="214"/>
    </row>
    <row r="29" spans="1:8" s="29" customFormat="1" ht="18" customHeight="1" x14ac:dyDescent="0.2">
      <c r="A29" s="49"/>
      <c r="B29" s="186"/>
      <c r="C29" s="186"/>
      <c r="D29" s="186"/>
      <c r="E29" s="186"/>
      <c r="F29" s="186"/>
      <c r="G29" s="217"/>
      <c r="H29" s="214"/>
    </row>
    <row r="30" spans="1:8" s="29" customFormat="1" ht="18" customHeight="1" x14ac:dyDescent="0.2">
      <c r="A30" s="49" t="s">
        <v>82</v>
      </c>
      <c r="B30" s="186">
        <v>0.90090090090089348</v>
      </c>
      <c r="C30" s="186">
        <v>-1.923076923076934</v>
      </c>
      <c r="D30" s="186">
        <v>-1.2134857502338434</v>
      </c>
      <c r="E30" s="186">
        <v>-3.3449901170746585</v>
      </c>
      <c r="F30" s="186">
        <v>2.5145722587150061</v>
      </c>
      <c r="G30" s="217">
        <v>2.8353721749948164</v>
      </c>
      <c r="H30" s="214"/>
    </row>
    <row r="31" spans="1:8" s="29" customFormat="1" ht="18" customHeight="1" x14ac:dyDescent="0.2">
      <c r="A31" s="69"/>
      <c r="B31" s="186"/>
      <c r="C31" s="186"/>
      <c r="D31" s="186"/>
      <c r="E31" s="186"/>
      <c r="F31" s="186"/>
      <c r="G31" s="217"/>
      <c r="H31" s="214"/>
    </row>
    <row r="32" spans="1:8" s="29" customFormat="1" ht="18" customHeight="1" x14ac:dyDescent="0.2">
      <c r="A32" s="49" t="s">
        <v>83</v>
      </c>
      <c r="B32" s="186"/>
      <c r="C32" s="186"/>
      <c r="D32" s="186"/>
      <c r="E32" s="186"/>
      <c r="F32" s="186"/>
      <c r="G32" s="217"/>
      <c r="H32" s="214"/>
    </row>
    <row r="33" spans="1:8" s="29" customFormat="1" ht="18" customHeight="1" x14ac:dyDescent="0.2">
      <c r="A33" s="49" t="s">
        <v>90</v>
      </c>
      <c r="B33" s="186" t="s">
        <v>88</v>
      </c>
      <c r="C33" s="186" t="s">
        <v>75</v>
      </c>
      <c r="D33" s="186" t="s">
        <v>75</v>
      </c>
      <c r="E33" s="186" t="s">
        <v>75</v>
      </c>
      <c r="F33" s="186">
        <v>-7.5996292863762704</v>
      </c>
      <c r="G33" s="217" t="s">
        <v>75</v>
      </c>
      <c r="H33" s="214"/>
    </row>
    <row r="34" spans="1:8" s="29" customFormat="1" ht="18" customHeight="1" x14ac:dyDescent="0.2">
      <c r="A34" s="61"/>
      <c r="B34" s="189"/>
      <c r="C34" s="186"/>
      <c r="D34" s="186"/>
      <c r="E34" s="186"/>
      <c r="F34" s="186"/>
      <c r="G34" s="219"/>
      <c r="H34" s="214"/>
    </row>
    <row r="35" spans="1:8" s="29" customFormat="1" ht="18" customHeight="1" x14ac:dyDescent="0.2">
      <c r="A35" s="61"/>
      <c r="B35" s="189"/>
      <c r="C35" s="186"/>
      <c r="D35" s="186"/>
      <c r="E35" s="186"/>
      <c r="F35" s="186"/>
      <c r="G35" s="219"/>
      <c r="H35" s="214"/>
    </row>
    <row r="36" spans="1:8" s="29" customFormat="1" ht="18" customHeight="1" x14ac:dyDescent="0.2">
      <c r="A36" s="61"/>
      <c r="B36" s="189"/>
      <c r="C36" s="186"/>
      <c r="D36" s="186"/>
      <c r="E36" s="186"/>
      <c r="F36" s="186"/>
      <c r="G36" s="219"/>
      <c r="H36" s="214"/>
    </row>
    <row r="37" spans="1:8" s="29" customFormat="1" ht="18" customHeight="1" x14ac:dyDescent="0.2">
      <c r="A37" s="61"/>
      <c r="B37" s="189"/>
      <c r="C37" s="186"/>
      <c r="D37" s="186"/>
      <c r="E37" s="186"/>
      <c r="F37" s="186"/>
      <c r="G37" s="219"/>
      <c r="H37" s="214"/>
    </row>
    <row r="38" spans="1:8" s="29" customFormat="1" ht="18" customHeight="1" x14ac:dyDescent="0.2">
      <c r="A38" s="30"/>
      <c r="B38" s="187"/>
      <c r="C38" s="187"/>
      <c r="D38" s="187"/>
      <c r="E38" s="187"/>
      <c r="F38" s="188"/>
      <c r="G38" s="220"/>
      <c r="H38" s="214"/>
    </row>
    <row r="39" spans="1:8" s="29" customFormat="1" ht="18" customHeight="1" x14ac:dyDescent="0.2">
      <c r="A39" s="61" t="s">
        <v>85</v>
      </c>
      <c r="B39" s="63"/>
      <c r="C39" s="63"/>
      <c r="D39" s="64"/>
      <c r="E39" s="65"/>
      <c r="F39" s="63"/>
      <c r="G39" s="221"/>
      <c r="H39" s="214"/>
    </row>
  </sheetData>
  <mergeCells count="9">
    <mergeCell ref="A10:G10"/>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election sqref="A1:H1"/>
    </sheetView>
  </sheetViews>
  <sheetFormatPr baseColWidth="10" defaultRowHeight="14.45" customHeight="1" x14ac:dyDescent="0.2"/>
  <cols>
    <col min="1" max="1" width="21.28515625" style="3" customWidth="1"/>
    <col min="2" max="2" width="6.7109375" style="3" customWidth="1"/>
    <col min="3" max="5" width="8.28515625" style="3" customWidth="1"/>
    <col min="6" max="6" width="9.5703125" style="3" bestFit="1" customWidth="1"/>
    <col min="7" max="8" width="8.28515625" style="3" customWidth="1"/>
    <col min="9" max="255" width="11.5703125" style="3"/>
    <col min="256" max="256" width="25.7109375" style="3" customWidth="1"/>
    <col min="257" max="264" width="8.85546875" style="3" customWidth="1"/>
    <col min="265" max="511" width="11.5703125" style="3"/>
    <col min="512" max="512" width="25.7109375" style="3" customWidth="1"/>
    <col min="513" max="520" width="8.85546875" style="3" customWidth="1"/>
    <col min="521" max="767" width="11.5703125" style="3"/>
    <col min="768" max="768" width="25.7109375" style="3" customWidth="1"/>
    <col min="769" max="776" width="8.85546875" style="3" customWidth="1"/>
    <col min="777" max="1023" width="11.5703125" style="3"/>
    <col min="1024" max="1024" width="25.7109375" style="3" customWidth="1"/>
    <col min="1025" max="1032" width="8.85546875" style="3" customWidth="1"/>
    <col min="1033" max="1279" width="11.5703125" style="3"/>
    <col min="1280" max="1280" width="25.7109375" style="3" customWidth="1"/>
    <col min="1281" max="1288" width="8.85546875" style="3" customWidth="1"/>
    <col min="1289" max="1535" width="11.5703125" style="3"/>
    <col min="1536" max="1536" width="25.7109375" style="3" customWidth="1"/>
    <col min="1537" max="1544" width="8.85546875" style="3" customWidth="1"/>
    <col min="1545" max="1791" width="11.5703125" style="3"/>
    <col min="1792" max="1792" width="25.7109375" style="3" customWidth="1"/>
    <col min="1793" max="1800" width="8.85546875" style="3" customWidth="1"/>
    <col min="1801" max="2047" width="11.5703125" style="3"/>
    <col min="2048" max="2048" width="25.7109375" style="3" customWidth="1"/>
    <col min="2049" max="2056" width="8.85546875" style="3" customWidth="1"/>
    <col min="2057" max="2303" width="11.5703125" style="3"/>
    <col min="2304" max="2304" width="25.7109375" style="3" customWidth="1"/>
    <col min="2305" max="2312" width="8.85546875" style="3" customWidth="1"/>
    <col min="2313" max="2559" width="11.5703125" style="3"/>
    <col min="2560" max="2560" width="25.7109375" style="3" customWidth="1"/>
    <col min="2561" max="2568" width="8.85546875" style="3" customWidth="1"/>
    <col min="2569" max="2815" width="11.5703125" style="3"/>
    <col min="2816" max="2816" width="25.7109375" style="3" customWidth="1"/>
    <col min="2817" max="2824" width="8.85546875" style="3" customWidth="1"/>
    <col min="2825" max="3071" width="11.5703125" style="3"/>
    <col min="3072" max="3072" width="25.7109375" style="3" customWidth="1"/>
    <col min="3073" max="3080" width="8.85546875" style="3" customWidth="1"/>
    <col min="3081" max="3327" width="11.5703125" style="3"/>
    <col min="3328" max="3328" width="25.7109375" style="3" customWidth="1"/>
    <col min="3329" max="3336" width="8.85546875" style="3" customWidth="1"/>
    <col min="3337" max="3583" width="11.5703125" style="3"/>
    <col min="3584" max="3584" width="25.7109375" style="3" customWidth="1"/>
    <col min="3585" max="3592" width="8.85546875" style="3" customWidth="1"/>
    <col min="3593" max="3839" width="11.5703125" style="3"/>
    <col min="3840" max="3840" width="25.7109375" style="3" customWidth="1"/>
    <col min="3841" max="3848" width="8.85546875" style="3" customWidth="1"/>
    <col min="3849" max="4095" width="11.5703125" style="3"/>
    <col min="4096" max="4096" width="25.7109375" style="3" customWidth="1"/>
    <col min="4097" max="4104" width="8.85546875" style="3" customWidth="1"/>
    <col min="4105" max="4351" width="11.5703125" style="3"/>
    <col min="4352" max="4352" width="25.7109375" style="3" customWidth="1"/>
    <col min="4353" max="4360" width="8.85546875" style="3" customWidth="1"/>
    <col min="4361" max="4607" width="11.5703125" style="3"/>
    <col min="4608" max="4608" width="25.7109375" style="3" customWidth="1"/>
    <col min="4609" max="4616" width="8.85546875" style="3" customWidth="1"/>
    <col min="4617" max="4863" width="11.5703125" style="3"/>
    <col min="4864" max="4864" width="25.7109375" style="3" customWidth="1"/>
    <col min="4865" max="4872" width="8.85546875" style="3" customWidth="1"/>
    <col min="4873" max="5119" width="11.5703125" style="3"/>
    <col min="5120" max="5120" width="25.7109375" style="3" customWidth="1"/>
    <col min="5121" max="5128" width="8.85546875" style="3" customWidth="1"/>
    <col min="5129" max="5375" width="11.5703125" style="3"/>
    <col min="5376" max="5376" width="25.7109375" style="3" customWidth="1"/>
    <col min="5377" max="5384" width="8.85546875" style="3" customWidth="1"/>
    <col min="5385" max="5631" width="11.5703125" style="3"/>
    <col min="5632" max="5632" width="25.7109375" style="3" customWidth="1"/>
    <col min="5633" max="5640" width="8.85546875" style="3" customWidth="1"/>
    <col min="5641" max="5887" width="11.5703125" style="3"/>
    <col min="5888" max="5888" width="25.7109375" style="3" customWidth="1"/>
    <col min="5889" max="5896" width="8.85546875" style="3" customWidth="1"/>
    <col min="5897" max="6143" width="11.5703125" style="3"/>
    <col min="6144" max="6144" width="25.7109375" style="3" customWidth="1"/>
    <col min="6145" max="6152" width="8.85546875" style="3" customWidth="1"/>
    <col min="6153" max="6399" width="11.5703125" style="3"/>
    <col min="6400" max="6400" width="25.7109375" style="3" customWidth="1"/>
    <col min="6401" max="6408" width="8.85546875" style="3" customWidth="1"/>
    <col min="6409" max="6655" width="11.5703125" style="3"/>
    <col min="6656" max="6656" width="25.7109375" style="3" customWidth="1"/>
    <col min="6657" max="6664" width="8.85546875" style="3" customWidth="1"/>
    <col min="6665" max="6911" width="11.5703125" style="3"/>
    <col min="6912" max="6912" width="25.7109375" style="3" customWidth="1"/>
    <col min="6913" max="6920" width="8.85546875" style="3" customWidth="1"/>
    <col min="6921" max="7167" width="11.5703125" style="3"/>
    <col min="7168" max="7168" width="25.7109375" style="3" customWidth="1"/>
    <col min="7169" max="7176" width="8.85546875" style="3" customWidth="1"/>
    <col min="7177" max="7423" width="11.5703125" style="3"/>
    <col min="7424" max="7424" width="25.7109375" style="3" customWidth="1"/>
    <col min="7425" max="7432" width="8.85546875" style="3" customWidth="1"/>
    <col min="7433" max="7679" width="11.5703125" style="3"/>
    <col min="7680" max="7680" width="25.7109375" style="3" customWidth="1"/>
    <col min="7681" max="7688" width="8.85546875" style="3" customWidth="1"/>
    <col min="7689" max="7935" width="11.5703125" style="3"/>
    <col min="7936" max="7936" width="25.7109375" style="3" customWidth="1"/>
    <col min="7937" max="7944" width="8.85546875" style="3" customWidth="1"/>
    <col min="7945" max="8191" width="11.5703125" style="3"/>
    <col min="8192" max="8192" width="25.7109375" style="3" customWidth="1"/>
    <col min="8193" max="8200" width="8.85546875" style="3" customWidth="1"/>
    <col min="8201" max="8447" width="11.5703125" style="3"/>
    <col min="8448" max="8448" width="25.7109375" style="3" customWidth="1"/>
    <col min="8449" max="8456" width="8.85546875" style="3" customWidth="1"/>
    <col min="8457" max="8703" width="11.5703125" style="3"/>
    <col min="8704" max="8704" width="25.7109375" style="3" customWidth="1"/>
    <col min="8705" max="8712" width="8.85546875" style="3" customWidth="1"/>
    <col min="8713" max="8959" width="11.5703125" style="3"/>
    <col min="8960" max="8960" width="25.7109375" style="3" customWidth="1"/>
    <col min="8961" max="8968" width="8.85546875" style="3" customWidth="1"/>
    <col min="8969" max="9215" width="11.5703125" style="3"/>
    <col min="9216" max="9216" width="25.7109375" style="3" customWidth="1"/>
    <col min="9217" max="9224" width="8.85546875" style="3" customWidth="1"/>
    <col min="9225" max="9471" width="11.5703125" style="3"/>
    <col min="9472" max="9472" width="25.7109375" style="3" customWidth="1"/>
    <col min="9473" max="9480" width="8.85546875" style="3" customWidth="1"/>
    <col min="9481" max="9727" width="11.5703125" style="3"/>
    <col min="9728" max="9728" width="25.7109375" style="3" customWidth="1"/>
    <col min="9729" max="9736" width="8.85546875" style="3" customWidth="1"/>
    <col min="9737" max="9983" width="11.5703125" style="3"/>
    <col min="9984" max="9984" width="25.7109375" style="3" customWidth="1"/>
    <col min="9985" max="9992" width="8.85546875" style="3" customWidth="1"/>
    <col min="9993" max="10239" width="11.5703125" style="3"/>
    <col min="10240" max="10240" width="25.7109375" style="3" customWidth="1"/>
    <col min="10241" max="10248" width="8.85546875" style="3" customWidth="1"/>
    <col min="10249" max="10495" width="11.5703125" style="3"/>
    <col min="10496" max="10496" width="25.7109375" style="3" customWidth="1"/>
    <col min="10497" max="10504" width="8.85546875" style="3" customWidth="1"/>
    <col min="10505" max="10751" width="11.5703125" style="3"/>
    <col min="10752" max="10752" width="25.7109375" style="3" customWidth="1"/>
    <col min="10753" max="10760" width="8.85546875" style="3" customWidth="1"/>
    <col min="10761" max="11007" width="11.5703125" style="3"/>
    <col min="11008" max="11008" width="25.7109375" style="3" customWidth="1"/>
    <col min="11009" max="11016" width="8.85546875" style="3" customWidth="1"/>
    <col min="11017" max="11263" width="11.5703125" style="3"/>
    <col min="11264" max="11264" width="25.7109375" style="3" customWidth="1"/>
    <col min="11265" max="11272" width="8.85546875" style="3" customWidth="1"/>
    <col min="11273" max="11519" width="11.5703125" style="3"/>
    <col min="11520" max="11520" width="25.7109375" style="3" customWidth="1"/>
    <col min="11521" max="11528" width="8.85546875" style="3" customWidth="1"/>
    <col min="11529" max="11775" width="11.5703125" style="3"/>
    <col min="11776" max="11776" width="25.7109375" style="3" customWidth="1"/>
    <col min="11777" max="11784" width="8.85546875" style="3" customWidth="1"/>
    <col min="11785" max="12031" width="11.5703125" style="3"/>
    <col min="12032" max="12032" width="25.7109375" style="3" customWidth="1"/>
    <col min="12033" max="12040" width="8.85546875" style="3" customWidth="1"/>
    <col min="12041" max="12287" width="11.5703125" style="3"/>
    <col min="12288" max="12288" width="25.7109375" style="3" customWidth="1"/>
    <col min="12289" max="12296" width="8.85546875" style="3" customWidth="1"/>
    <col min="12297" max="12543" width="11.5703125" style="3"/>
    <col min="12544" max="12544" width="25.7109375" style="3" customWidth="1"/>
    <col min="12545" max="12552" width="8.85546875" style="3" customWidth="1"/>
    <col min="12553" max="12799" width="11.5703125" style="3"/>
    <col min="12800" max="12800" width="25.7109375" style="3" customWidth="1"/>
    <col min="12801" max="12808" width="8.85546875" style="3" customWidth="1"/>
    <col min="12809" max="13055" width="11.5703125" style="3"/>
    <col min="13056" max="13056" width="25.7109375" style="3" customWidth="1"/>
    <col min="13057" max="13064" width="8.85546875" style="3" customWidth="1"/>
    <col min="13065" max="13311" width="11.5703125" style="3"/>
    <col min="13312" max="13312" width="25.7109375" style="3" customWidth="1"/>
    <col min="13313" max="13320" width="8.85546875" style="3" customWidth="1"/>
    <col min="13321" max="13567" width="11.5703125" style="3"/>
    <col min="13568" max="13568" width="25.7109375" style="3" customWidth="1"/>
    <col min="13569" max="13576" width="8.85546875" style="3" customWidth="1"/>
    <col min="13577" max="13823" width="11.5703125" style="3"/>
    <col min="13824" max="13824" width="25.7109375" style="3" customWidth="1"/>
    <col min="13825" max="13832" width="8.85546875" style="3" customWidth="1"/>
    <col min="13833" max="14079" width="11.5703125" style="3"/>
    <col min="14080" max="14080" width="25.7109375" style="3" customWidth="1"/>
    <col min="14081" max="14088" width="8.85546875" style="3" customWidth="1"/>
    <col min="14089" max="14335" width="11.5703125" style="3"/>
    <col min="14336" max="14336" width="25.7109375" style="3" customWidth="1"/>
    <col min="14337" max="14344" width="8.85546875" style="3" customWidth="1"/>
    <col min="14345" max="14591" width="11.5703125" style="3"/>
    <col min="14592" max="14592" width="25.7109375" style="3" customWidth="1"/>
    <col min="14593" max="14600" width="8.85546875" style="3" customWidth="1"/>
    <col min="14601" max="14847" width="11.5703125" style="3"/>
    <col min="14848" max="14848" width="25.7109375" style="3" customWidth="1"/>
    <col min="14849" max="14856" width="8.85546875" style="3" customWidth="1"/>
    <col min="14857" max="15103" width="11.5703125" style="3"/>
    <col min="15104" max="15104" width="25.7109375" style="3" customWidth="1"/>
    <col min="15105" max="15112" width="8.85546875" style="3" customWidth="1"/>
    <col min="15113" max="15359" width="11.5703125" style="3"/>
    <col min="15360" max="15360" width="25.7109375" style="3" customWidth="1"/>
    <col min="15361" max="15368" width="8.85546875" style="3" customWidth="1"/>
    <col min="15369" max="15615" width="11.5703125" style="3"/>
    <col min="15616" max="15616" width="25.7109375" style="3" customWidth="1"/>
    <col min="15617" max="15624" width="8.85546875" style="3" customWidth="1"/>
    <col min="15625" max="15871" width="11.5703125" style="3"/>
    <col min="15872" max="15872" width="25.7109375" style="3" customWidth="1"/>
    <col min="15873" max="15880" width="8.85546875" style="3" customWidth="1"/>
    <col min="15881" max="16127" width="11.5703125" style="3"/>
    <col min="16128" max="16128" width="25.7109375" style="3" customWidth="1"/>
    <col min="16129" max="16136" width="8.85546875" style="3" customWidth="1"/>
    <col min="16137" max="16384" width="11.5703125" style="3"/>
  </cols>
  <sheetData>
    <row r="1" spans="1:8" ht="18" customHeight="1" x14ac:dyDescent="0.2">
      <c r="A1" s="273" t="s">
        <v>91</v>
      </c>
      <c r="B1" s="273"/>
      <c r="C1" s="273"/>
      <c r="D1" s="273"/>
      <c r="E1" s="273"/>
      <c r="F1" s="273"/>
      <c r="G1" s="273"/>
      <c r="H1" s="273"/>
    </row>
    <row r="2" spans="1:8" ht="18" customHeight="1" x14ac:dyDescent="0.2">
      <c r="A2" s="70"/>
      <c r="B2" s="70"/>
      <c r="C2" s="70"/>
      <c r="D2" s="70"/>
      <c r="E2" s="70"/>
      <c r="F2" s="70"/>
      <c r="G2" s="70"/>
      <c r="H2" s="70"/>
    </row>
    <row r="3" spans="1:8" s="56" customFormat="1" ht="18" customHeight="1" x14ac:dyDescent="0.2">
      <c r="A3" s="274" t="s">
        <v>202</v>
      </c>
      <c r="B3" s="274"/>
      <c r="C3" s="274"/>
      <c r="D3" s="274"/>
      <c r="E3" s="274"/>
      <c r="F3" s="274"/>
      <c r="G3" s="274"/>
      <c r="H3" s="274"/>
    </row>
    <row r="4" spans="1:8" s="56" customFormat="1" ht="18" customHeight="1" x14ac:dyDescent="0.2">
      <c r="A4" s="72"/>
      <c r="B4" s="73"/>
      <c r="C4" s="73"/>
      <c r="D4" s="73"/>
      <c r="E4" s="73"/>
      <c r="F4" s="73"/>
      <c r="G4" s="73"/>
      <c r="H4" s="73"/>
    </row>
    <row r="5" spans="1:8" ht="15" customHeight="1" x14ac:dyDescent="0.2">
      <c r="A5" s="74"/>
      <c r="B5" s="263" t="s">
        <v>92</v>
      </c>
      <c r="C5" s="257" t="s">
        <v>17</v>
      </c>
      <c r="D5" s="258"/>
      <c r="E5" s="258"/>
      <c r="F5" s="277"/>
      <c r="G5" s="278" t="s">
        <v>93</v>
      </c>
      <c r="H5" s="279"/>
    </row>
    <row r="6" spans="1:8" ht="15" customHeight="1" x14ac:dyDescent="0.2">
      <c r="A6" s="35" t="s">
        <v>94</v>
      </c>
      <c r="B6" s="275"/>
      <c r="C6" s="75"/>
      <c r="D6" s="76" t="s">
        <v>95</v>
      </c>
      <c r="E6" s="257" t="s">
        <v>93</v>
      </c>
      <c r="F6" s="277"/>
      <c r="G6" s="267" t="s">
        <v>96</v>
      </c>
      <c r="H6" s="280"/>
    </row>
    <row r="7" spans="1:8" ht="15" customHeight="1" x14ac:dyDescent="0.2">
      <c r="A7" s="35" t="s">
        <v>16</v>
      </c>
      <c r="B7" s="275"/>
      <c r="C7" s="75" t="s">
        <v>97</v>
      </c>
      <c r="D7" s="76" t="s">
        <v>98</v>
      </c>
      <c r="E7" s="77" t="s">
        <v>99</v>
      </c>
      <c r="F7" s="226" t="s">
        <v>135</v>
      </c>
      <c r="G7" s="268" t="s">
        <v>46</v>
      </c>
      <c r="H7" s="259"/>
    </row>
    <row r="8" spans="1:8" ht="15" customHeight="1" x14ac:dyDescent="0.2">
      <c r="A8" s="35" t="s">
        <v>101</v>
      </c>
      <c r="B8" s="275"/>
      <c r="C8" s="79" t="s">
        <v>102</v>
      </c>
      <c r="D8" s="76" t="s">
        <v>103</v>
      </c>
      <c r="E8" s="76" t="s">
        <v>104</v>
      </c>
      <c r="F8" s="76" t="s">
        <v>100</v>
      </c>
      <c r="G8" s="78" t="s">
        <v>97</v>
      </c>
      <c r="H8" s="75" t="s">
        <v>105</v>
      </c>
    </row>
    <row r="9" spans="1:8" ht="15" customHeight="1" x14ac:dyDescent="0.2">
      <c r="A9" s="80"/>
      <c r="B9" s="276"/>
      <c r="C9" s="81"/>
      <c r="D9" s="82" t="s">
        <v>106</v>
      </c>
      <c r="E9" s="82" t="s">
        <v>107</v>
      </c>
      <c r="F9" s="82" t="s">
        <v>214</v>
      </c>
      <c r="G9" s="82" t="s">
        <v>102</v>
      </c>
      <c r="H9" s="81" t="s">
        <v>108</v>
      </c>
    </row>
    <row r="10" spans="1:8" ht="15" customHeight="1" x14ac:dyDescent="0.2">
      <c r="A10" s="83"/>
      <c r="B10" s="258" t="s">
        <v>68</v>
      </c>
      <c r="C10" s="258"/>
      <c r="D10" s="258"/>
      <c r="E10" s="258"/>
      <c r="F10" s="258"/>
      <c r="G10" s="258"/>
      <c r="H10" s="258"/>
    </row>
    <row r="11" spans="1:8" ht="10.9" customHeight="1" x14ac:dyDescent="0.2">
      <c r="A11" s="84"/>
      <c r="B11" s="85"/>
      <c r="C11" s="75"/>
      <c r="D11" s="75"/>
      <c r="E11" s="75"/>
      <c r="F11" s="75"/>
      <c r="G11" s="75"/>
      <c r="H11" s="75"/>
    </row>
    <row r="12" spans="1:8" ht="17.45" customHeight="1" x14ac:dyDescent="0.2">
      <c r="A12" s="271" t="s">
        <v>109</v>
      </c>
      <c r="B12" s="271"/>
      <c r="C12" s="271"/>
      <c r="D12" s="271"/>
      <c r="E12" s="271"/>
      <c r="F12" s="271"/>
      <c r="G12" s="271"/>
      <c r="H12" s="271"/>
    </row>
    <row r="13" spans="1:8" ht="10.15" customHeight="1" x14ac:dyDescent="0.2">
      <c r="A13" s="86"/>
    </row>
    <row r="14" spans="1:8" ht="18" customHeight="1" x14ac:dyDescent="0.2">
      <c r="A14" s="87">
        <v>2008</v>
      </c>
      <c r="B14" s="88">
        <v>78</v>
      </c>
      <c r="C14" s="89">
        <v>3751</v>
      </c>
      <c r="D14" s="90">
        <v>2</v>
      </c>
      <c r="E14" s="89">
        <v>3749</v>
      </c>
      <c r="F14" s="89">
        <v>271</v>
      </c>
      <c r="G14" s="89">
        <v>3668</v>
      </c>
      <c r="H14" s="89">
        <v>190</v>
      </c>
    </row>
    <row r="15" spans="1:8" ht="18" customHeight="1" x14ac:dyDescent="0.2">
      <c r="A15" s="87">
        <v>2009</v>
      </c>
      <c r="B15" s="88">
        <v>79</v>
      </c>
      <c r="C15" s="89">
        <v>3760</v>
      </c>
      <c r="D15" s="90" t="s">
        <v>88</v>
      </c>
      <c r="E15" s="89">
        <v>3760</v>
      </c>
      <c r="F15" s="89">
        <v>252</v>
      </c>
      <c r="G15" s="89">
        <v>3678</v>
      </c>
      <c r="H15" s="89">
        <v>170</v>
      </c>
    </row>
    <row r="16" spans="1:8" ht="18" customHeight="1" x14ac:dyDescent="0.2">
      <c r="A16" s="87">
        <v>2010</v>
      </c>
      <c r="B16" s="88">
        <v>77</v>
      </c>
      <c r="C16" s="89">
        <v>3750</v>
      </c>
      <c r="D16" s="90">
        <v>1</v>
      </c>
      <c r="E16" s="89">
        <v>3749</v>
      </c>
      <c r="F16" s="89">
        <v>254</v>
      </c>
      <c r="G16" s="89">
        <v>3663</v>
      </c>
      <c r="H16" s="89">
        <v>168</v>
      </c>
    </row>
    <row r="17" spans="1:8" ht="18" customHeight="1" x14ac:dyDescent="0.2">
      <c r="A17" s="87">
        <v>2011</v>
      </c>
      <c r="B17" s="88">
        <v>77</v>
      </c>
      <c r="C17" s="89">
        <v>3859</v>
      </c>
      <c r="D17" s="90">
        <v>2</v>
      </c>
      <c r="E17" s="89">
        <v>3857</v>
      </c>
      <c r="F17" s="89">
        <v>305</v>
      </c>
      <c r="G17" s="89">
        <v>3755</v>
      </c>
      <c r="H17" s="89">
        <v>203</v>
      </c>
    </row>
    <row r="18" spans="1:8" ht="18" customHeight="1" x14ac:dyDescent="0.2">
      <c r="A18" s="87">
        <v>2012</v>
      </c>
      <c r="B18" s="88">
        <v>73</v>
      </c>
      <c r="C18" s="89">
        <v>3795</v>
      </c>
      <c r="D18" s="90">
        <v>1</v>
      </c>
      <c r="E18" s="89">
        <v>3794</v>
      </c>
      <c r="F18" s="89">
        <v>322</v>
      </c>
      <c r="G18" s="89">
        <v>3675</v>
      </c>
      <c r="H18" s="89">
        <v>203</v>
      </c>
    </row>
    <row r="19" spans="1:8" ht="18" customHeight="1" x14ac:dyDescent="0.2">
      <c r="A19" s="87">
        <v>2013</v>
      </c>
      <c r="B19" s="88">
        <v>72</v>
      </c>
      <c r="C19" s="89">
        <v>3775</v>
      </c>
      <c r="D19" s="90">
        <v>1</v>
      </c>
      <c r="E19" s="89">
        <v>3774</v>
      </c>
      <c r="F19" s="89">
        <v>316</v>
      </c>
      <c r="G19" s="89">
        <v>3672</v>
      </c>
      <c r="H19" s="89">
        <v>214</v>
      </c>
    </row>
    <row r="20" spans="1:8" ht="18" customHeight="1" x14ac:dyDescent="0.2">
      <c r="A20" s="87">
        <v>2014</v>
      </c>
      <c r="B20" s="88">
        <v>79</v>
      </c>
      <c r="C20" s="89">
        <v>3784</v>
      </c>
      <c r="D20" s="90" t="s">
        <v>88</v>
      </c>
      <c r="E20" s="89">
        <v>3784</v>
      </c>
      <c r="F20" s="89">
        <v>334</v>
      </c>
      <c r="G20" s="89">
        <v>3675</v>
      </c>
      <c r="H20" s="89">
        <v>225</v>
      </c>
    </row>
    <row r="21" spans="1:8" s="48" customFormat="1" ht="18" customHeight="1" x14ac:dyDescent="0.2">
      <c r="A21" s="87">
        <v>2015</v>
      </c>
      <c r="B21" s="88">
        <v>78</v>
      </c>
      <c r="C21" s="89">
        <v>3856</v>
      </c>
      <c r="D21" s="90" t="s">
        <v>88</v>
      </c>
      <c r="E21" s="89">
        <v>3856</v>
      </c>
      <c r="F21" s="89">
        <v>338</v>
      </c>
      <c r="G21" s="89">
        <v>3750</v>
      </c>
      <c r="H21" s="89">
        <v>232</v>
      </c>
    </row>
    <row r="22" spans="1:8" ht="18" customHeight="1" x14ac:dyDescent="0.2">
      <c r="A22" s="87">
        <v>2016</v>
      </c>
      <c r="B22" s="88">
        <v>78</v>
      </c>
      <c r="C22" s="89">
        <v>3816</v>
      </c>
      <c r="D22" s="90">
        <v>1</v>
      </c>
      <c r="E22" s="89">
        <v>3815</v>
      </c>
      <c r="F22" s="89">
        <v>348</v>
      </c>
      <c r="G22" s="89">
        <v>3709</v>
      </c>
      <c r="H22" s="89">
        <v>242</v>
      </c>
    </row>
    <row r="23" spans="1:8" ht="18" customHeight="1" x14ac:dyDescent="0.2">
      <c r="A23" s="91">
        <v>2017</v>
      </c>
      <c r="B23" s="92">
        <v>79</v>
      </c>
      <c r="C23" s="93">
        <v>3986</v>
      </c>
      <c r="D23" s="94">
        <v>1</v>
      </c>
      <c r="E23" s="93">
        <v>3985</v>
      </c>
      <c r="F23" s="93">
        <v>385</v>
      </c>
      <c r="G23" s="93">
        <v>3851</v>
      </c>
      <c r="H23" s="93">
        <v>251</v>
      </c>
    </row>
    <row r="24" spans="1:8" ht="18" customHeight="1" x14ac:dyDescent="0.2">
      <c r="A24" s="95" t="s">
        <v>110</v>
      </c>
      <c r="B24" s="88"/>
      <c r="C24" s="89"/>
      <c r="D24" s="90"/>
      <c r="E24" s="89"/>
      <c r="F24" s="96"/>
      <c r="G24" s="89"/>
      <c r="H24" s="96"/>
    </row>
    <row r="25" spans="1:8" ht="18" customHeight="1" x14ac:dyDescent="0.2">
      <c r="A25" s="95" t="s">
        <v>111</v>
      </c>
      <c r="B25" s="88">
        <v>41</v>
      </c>
      <c r="C25" s="89">
        <v>230</v>
      </c>
      <c r="D25" s="90">
        <v>1</v>
      </c>
      <c r="E25" s="89">
        <v>229</v>
      </c>
      <c r="F25" s="89">
        <v>38</v>
      </c>
      <c r="G25" s="89">
        <v>211</v>
      </c>
      <c r="H25" s="89">
        <v>20</v>
      </c>
    </row>
    <row r="26" spans="1:8" ht="18" customHeight="1" x14ac:dyDescent="0.2">
      <c r="A26" s="95" t="s">
        <v>112</v>
      </c>
      <c r="B26" s="88">
        <v>38</v>
      </c>
      <c r="C26" s="89">
        <v>3756</v>
      </c>
      <c r="D26" s="90" t="s">
        <v>88</v>
      </c>
      <c r="E26" s="89">
        <v>3756</v>
      </c>
      <c r="F26" s="89">
        <v>347</v>
      </c>
      <c r="G26" s="89">
        <v>3640</v>
      </c>
      <c r="H26" s="89">
        <v>231</v>
      </c>
    </row>
    <row r="27" spans="1:8" ht="10.15" customHeight="1" x14ac:dyDescent="0.2"/>
    <row r="28" spans="1:8" s="56" customFormat="1" ht="17.45" customHeight="1" x14ac:dyDescent="0.2">
      <c r="A28" s="272" t="s">
        <v>113</v>
      </c>
      <c r="B28" s="272"/>
      <c r="C28" s="272"/>
      <c r="D28" s="272"/>
      <c r="E28" s="272"/>
      <c r="F28" s="272"/>
      <c r="G28" s="272"/>
      <c r="H28" s="272"/>
    </row>
    <row r="29" spans="1:8" ht="17.45" customHeight="1" x14ac:dyDescent="0.2">
      <c r="A29" s="272" t="s">
        <v>114</v>
      </c>
      <c r="B29" s="272"/>
      <c r="C29" s="272"/>
      <c r="D29" s="272"/>
      <c r="E29" s="272"/>
      <c r="F29" s="272"/>
      <c r="G29" s="272"/>
      <c r="H29" s="272"/>
    </row>
    <row r="30" spans="1:8" ht="10.15" customHeight="1" x14ac:dyDescent="0.2">
      <c r="A30" s="98"/>
      <c r="B30" s="99"/>
    </row>
    <row r="31" spans="1:8" ht="18" customHeight="1" x14ac:dyDescent="0.2">
      <c r="A31" s="87">
        <v>2008</v>
      </c>
      <c r="B31" s="100">
        <v>129</v>
      </c>
      <c r="C31" s="101">
        <v>5324</v>
      </c>
      <c r="D31" s="90">
        <v>6</v>
      </c>
      <c r="E31" s="101">
        <v>5318</v>
      </c>
      <c r="F31" s="101">
        <v>463</v>
      </c>
      <c r="G31" s="89">
        <v>5092</v>
      </c>
      <c r="H31" s="89">
        <v>237</v>
      </c>
    </row>
    <row r="32" spans="1:8" ht="18" customHeight="1" x14ac:dyDescent="0.2">
      <c r="A32" s="87">
        <v>2009</v>
      </c>
      <c r="B32" s="100">
        <v>139</v>
      </c>
      <c r="C32" s="101">
        <v>5411</v>
      </c>
      <c r="D32" s="90">
        <v>11</v>
      </c>
      <c r="E32" s="101">
        <v>5400</v>
      </c>
      <c r="F32" s="101">
        <v>498</v>
      </c>
      <c r="G32" s="89">
        <v>5155</v>
      </c>
      <c r="H32" s="89">
        <v>253</v>
      </c>
    </row>
    <row r="33" spans="1:9" ht="18" customHeight="1" x14ac:dyDescent="0.2">
      <c r="A33" s="87">
        <v>2010</v>
      </c>
      <c r="B33" s="100">
        <v>159</v>
      </c>
      <c r="C33" s="101">
        <v>6123</v>
      </c>
      <c r="D33" s="90">
        <v>10</v>
      </c>
      <c r="E33" s="101">
        <v>6113</v>
      </c>
      <c r="F33" s="89">
        <v>595</v>
      </c>
      <c r="G33" s="101">
        <v>5837</v>
      </c>
      <c r="H33" s="89">
        <v>319</v>
      </c>
    </row>
    <row r="34" spans="1:9" ht="18" customHeight="1" x14ac:dyDescent="0.2">
      <c r="A34" s="87">
        <v>2011</v>
      </c>
      <c r="B34" s="100">
        <v>194</v>
      </c>
      <c r="C34" s="101">
        <v>6611</v>
      </c>
      <c r="D34" s="90">
        <v>21</v>
      </c>
      <c r="E34" s="101">
        <v>6590</v>
      </c>
      <c r="F34" s="101">
        <v>619</v>
      </c>
      <c r="G34" s="89">
        <v>6292</v>
      </c>
      <c r="H34" s="89">
        <v>321</v>
      </c>
    </row>
    <row r="35" spans="1:9" ht="18" customHeight="1" x14ac:dyDescent="0.2">
      <c r="A35" s="87">
        <v>2012</v>
      </c>
      <c r="B35" s="88">
        <v>202</v>
      </c>
      <c r="C35" s="89">
        <v>6640</v>
      </c>
      <c r="D35" s="90">
        <v>23</v>
      </c>
      <c r="E35" s="89">
        <v>6617</v>
      </c>
      <c r="F35" s="89">
        <v>628</v>
      </c>
      <c r="G35" s="89">
        <v>6322</v>
      </c>
      <c r="H35" s="89">
        <v>333</v>
      </c>
    </row>
    <row r="36" spans="1:9" ht="18" customHeight="1" x14ac:dyDescent="0.2">
      <c r="A36" s="87">
        <v>2013</v>
      </c>
      <c r="B36" s="88">
        <v>195</v>
      </c>
      <c r="C36" s="89">
        <v>6669</v>
      </c>
      <c r="D36" s="90">
        <v>25</v>
      </c>
      <c r="E36" s="89">
        <v>6644</v>
      </c>
      <c r="F36" s="89">
        <v>622</v>
      </c>
      <c r="G36" s="89">
        <v>6353</v>
      </c>
      <c r="H36" s="89">
        <v>331</v>
      </c>
    </row>
    <row r="37" spans="1:9" s="48" customFormat="1" ht="18" customHeight="1" x14ac:dyDescent="0.2">
      <c r="A37" s="87">
        <v>2014</v>
      </c>
      <c r="B37" s="88">
        <v>197</v>
      </c>
      <c r="C37" s="89">
        <v>7087</v>
      </c>
      <c r="D37" s="90">
        <v>17</v>
      </c>
      <c r="E37" s="89">
        <v>7070</v>
      </c>
      <c r="F37" s="89">
        <v>613</v>
      </c>
      <c r="G37" s="89">
        <v>6792</v>
      </c>
      <c r="H37" s="89">
        <v>335</v>
      </c>
    </row>
    <row r="38" spans="1:9" s="48" customFormat="1" ht="18" customHeight="1" x14ac:dyDescent="0.2">
      <c r="A38" s="87">
        <v>2015</v>
      </c>
      <c r="B38" s="88">
        <v>211</v>
      </c>
      <c r="C38" s="89">
        <v>7556</v>
      </c>
      <c r="D38" s="90">
        <v>21</v>
      </c>
      <c r="E38" s="89">
        <v>7535</v>
      </c>
      <c r="F38" s="89">
        <v>693</v>
      </c>
      <c r="G38" s="89">
        <v>7219</v>
      </c>
      <c r="H38" s="89">
        <v>377</v>
      </c>
    </row>
    <row r="39" spans="1:9" ht="18" customHeight="1" x14ac:dyDescent="0.2">
      <c r="A39" s="87">
        <v>2016</v>
      </c>
      <c r="B39" s="88">
        <v>204</v>
      </c>
      <c r="C39" s="89">
        <v>7282</v>
      </c>
      <c r="D39" s="90">
        <v>29</v>
      </c>
      <c r="E39" s="89">
        <v>7253</v>
      </c>
      <c r="F39" s="89">
        <v>637</v>
      </c>
      <c r="G39" s="89">
        <v>6970</v>
      </c>
      <c r="H39" s="89">
        <v>354</v>
      </c>
    </row>
    <row r="40" spans="1:9" ht="18" customHeight="1" x14ac:dyDescent="0.2">
      <c r="A40" s="91">
        <v>2017</v>
      </c>
      <c r="B40" s="92">
        <v>203</v>
      </c>
      <c r="C40" s="93">
        <v>7189</v>
      </c>
      <c r="D40" s="94">
        <v>23</v>
      </c>
      <c r="E40" s="93">
        <v>7166</v>
      </c>
      <c r="F40" s="93">
        <v>624</v>
      </c>
      <c r="G40" s="93">
        <v>6892</v>
      </c>
      <c r="H40" s="93">
        <v>350</v>
      </c>
    </row>
    <row r="41" spans="1:9" ht="18" customHeight="1" x14ac:dyDescent="0.2">
      <c r="A41" s="95" t="s">
        <v>110</v>
      </c>
      <c r="D41" s="90"/>
      <c r="I41" s="92"/>
    </row>
    <row r="42" spans="1:9" ht="18" customHeight="1" x14ac:dyDescent="0.2">
      <c r="A42" s="95" t="s">
        <v>111</v>
      </c>
      <c r="B42" s="88">
        <v>95</v>
      </c>
      <c r="C42" s="89">
        <v>897</v>
      </c>
      <c r="D42" s="90">
        <v>11</v>
      </c>
      <c r="E42" s="89">
        <v>886</v>
      </c>
      <c r="F42" s="89">
        <v>125</v>
      </c>
      <c r="G42" s="89">
        <v>820</v>
      </c>
      <c r="H42" s="89">
        <v>59</v>
      </c>
    </row>
    <row r="43" spans="1:9" ht="18" customHeight="1" x14ac:dyDescent="0.2">
      <c r="A43" s="95" t="s">
        <v>112</v>
      </c>
      <c r="B43" s="88">
        <v>108</v>
      </c>
      <c r="C43" s="89">
        <v>6292</v>
      </c>
      <c r="D43" s="90">
        <v>12</v>
      </c>
      <c r="E43" s="89">
        <v>6280</v>
      </c>
      <c r="F43" s="89">
        <v>499</v>
      </c>
      <c r="G43" s="89">
        <v>6073</v>
      </c>
      <c r="H43" s="89">
        <v>292</v>
      </c>
    </row>
    <row r="44" spans="1:9" ht="18" customHeight="1" x14ac:dyDescent="0.2"/>
    <row r="45" spans="1:9" ht="18" customHeight="1" x14ac:dyDescent="0.2">
      <c r="A45" s="102"/>
      <c r="B45" s="103"/>
      <c r="C45" s="101"/>
      <c r="D45" s="104"/>
      <c r="E45" s="101"/>
      <c r="F45" s="89"/>
      <c r="G45" s="89"/>
      <c r="H45" s="89"/>
    </row>
    <row r="46" spans="1:9" ht="18" customHeight="1" x14ac:dyDescent="0.2">
      <c r="A46" s="105"/>
      <c r="B46" s="99"/>
    </row>
    <row r="47" spans="1:9" ht="18" customHeight="1" x14ac:dyDescent="0.2">
      <c r="A47" s="106"/>
      <c r="B47" s="107"/>
      <c r="C47" s="89"/>
      <c r="D47" s="89"/>
      <c r="E47" s="89"/>
      <c r="F47" s="89"/>
      <c r="G47" s="108"/>
      <c r="H47" s="109"/>
    </row>
    <row r="48" spans="1:9" ht="18" customHeight="1" x14ac:dyDescent="0.2">
      <c r="B48" s="4"/>
      <c r="C48" s="4"/>
      <c r="D48" s="4"/>
      <c r="E48" s="4"/>
      <c r="F48" s="4"/>
      <c r="G48" s="4"/>
      <c r="H48" s="4"/>
    </row>
    <row r="49" spans="1:8" ht="16.149999999999999" customHeight="1" x14ac:dyDescent="0.2">
      <c r="B49" s="4"/>
      <c r="C49" s="4"/>
      <c r="D49" s="4"/>
      <c r="E49" s="4"/>
      <c r="F49" s="4"/>
      <c r="G49" s="4"/>
      <c r="H49" s="4"/>
    </row>
    <row r="50" spans="1:8" ht="14.45" customHeight="1" x14ac:dyDescent="0.2">
      <c r="B50" s="4"/>
      <c r="C50" s="4"/>
      <c r="D50" s="4"/>
      <c r="E50" s="4"/>
      <c r="F50" s="4"/>
      <c r="G50" s="4"/>
      <c r="H50" s="4"/>
    </row>
    <row r="51" spans="1:8" ht="14.45" customHeight="1" x14ac:dyDescent="0.2">
      <c r="B51" s="4"/>
      <c r="C51" s="4"/>
      <c r="D51" s="4"/>
      <c r="E51" s="4"/>
      <c r="F51" s="4"/>
      <c r="G51" s="4"/>
      <c r="H51" s="4"/>
    </row>
    <row r="52" spans="1:8" ht="14.45" customHeight="1" x14ac:dyDescent="0.2">
      <c r="A52" s="110"/>
      <c r="B52" s="4"/>
      <c r="C52" s="4"/>
      <c r="D52" s="4"/>
      <c r="E52" s="4"/>
      <c r="F52" s="4"/>
      <c r="G52" s="4"/>
      <c r="H52" s="4"/>
    </row>
    <row r="53" spans="1:8" ht="14.45" customHeight="1" x14ac:dyDescent="0.2">
      <c r="A53" s="110"/>
      <c r="B53" s="4"/>
      <c r="C53" s="4"/>
      <c r="D53" s="4"/>
      <c r="E53" s="4"/>
      <c r="F53" s="4"/>
      <c r="G53" s="4"/>
      <c r="H53" s="4"/>
    </row>
    <row r="54" spans="1:8" ht="14.45" customHeight="1" x14ac:dyDescent="0.2">
      <c r="A54" s="110"/>
      <c r="B54" s="4"/>
      <c r="C54" s="4"/>
      <c r="D54" s="4"/>
      <c r="E54" s="4"/>
      <c r="F54" s="4"/>
      <c r="G54" s="4"/>
      <c r="H54" s="4"/>
    </row>
    <row r="55" spans="1:8" ht="14.45" customHeight="1" x14ac:dyDescent="0.2">
      <c r="B55" s="4"/>
      <c r="C55" s="4"/>
      <c r="D55" s="4"/>
      <c r="E55" s="4"/>
      <c r="F55" s="4"/>
      <c r="G55" s="4"/>
      <c r="H55" s="4"/>
    </row>
    <row r="56" spans="1:8" ht="14.45" customHeight="1" x14ac:dyDescent="0.2">
      <c r="B56" s="4"/>
      <c r="C56" s="4"/>
      <c r="D56" s="4"/>
      <c r="E56" s="4"/>
      <c r="F56" s="4"/>
      <c r="G56" s="4"/>
      <c r="H56" s="4"/>
    </row>
    <row r="57" spans="1:8" ht="14.45" customHeight="1" x14ac:dyDescent="0.2">
      <c r="B57" s="4"/>
      <c r="C57" s="4"/>
      <c r="D57" s="4"/>
      <c r="E57" s="4"/>
      <c r="F57" s="4"/>
      <c r="G57" s="4"/>
      <c r="H57" s="4"/>
    </row>
  </sheetData>
  <mergeCells count="12">
    <mergeCell ref="B10:H10"/>
    <mergeCell ref="A12:H12"/>
    <mergeCell ref="A28:H28"/>
    <mergeCell ref="A29:H29"/>
    <mergeCell ref="A1:H1"/>
    <mergeCell ref="A3:H3"/>
    <mergeCell ref="B5:B9"/>
    <mergeCell ref="C5:F5"/>
    <mergeCell ref="G5:H5"/>
    <mergeCell ref="E6:F6"/>
    <mergeCell ref="G6:H6"/>
    <mergeCell ref="G7:H7"/>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election sqref="A1:I1"/>
    </sheetView>
  </sheetViews>
  <sheetFormatPr baseColWidth="10" defaultColWidth="11.42578125" defaultRowHeight="14.45" customHeight="1" x14ac:dyDescent="0.2"/>
  <cols>
    <col min="1" max="1" width="21.28515625" style="48" customWidth="1"/>
    <col min="2" max="2" width="6.7109375" style="48" customWidth="1"/>
    <col min="3" max="4" width="9.28515625" style="48" customWidth="1"/>
    <col min="5" max="7" width="8.28515625" style="48" customWidth="1"/>
    <col min="8" max="8" width="9" style="48" bestFit="1" customWidth="1"/>
    <col min="9" max="9" width="8.28515625" style="48" customWidth="1"/>
    <col min="10" max="256" width="11.42578125" style="48"/>
    <col min="257" max="257" width="25.7109375" style="48" customWidth="1"/>
    <col min="258" max="258" width="8.7109375" style="48" customWidth="1"/>
    <col min="259" max="260" width="9.7109375" style="48" customWidth="1"/>
    <col min="261" max="265" width="8.7109375" style="48" customWidth="1"/>
    <col min="266" max="512" width="11.42578125" style="48"/>
    <col min="513" max="513" width="25.7109375" style="48" customWidth="1"/>
    <col min="514" max="514" width="8.7109375" style="48" customWidth="1"/>
    <col min="515" max="516" width="9.7109375" style="48" customWidth="1"/>
    <col min="517" max="521" width="8.7109375" style="48" customWidth="1"/>
    <col min="522" max="768" width="11.42578125" style="48"/>
    <col min="769" max="769" width="25.7109375" style="48" customWidth="1"/>
    <col min="770" max="770" width="8.7109375" style="48" customWidth="1"/>
    <col min="771" max="772" width="9.7109375" style="48" customWidth="1"/>
    <col min="773" max="777" width="8.7109375" style="48" customWidth="1"/>
    <col min="778" max="1024" width="11.42578125" style="48"/>
    <col min="1025" max="1025" width="25.7109375" style="48" customWidth="1"/>
    <col min="1026" max="1026" width="8.7109375" style="48" customWidth="1"/>
    <col min="1027" max="1028" width="9.7109375" style="48" customWidth="1"/>
    <col min="1029" max="1033" width="8.7109375" style="48" customWidth="1"/>
    <col min="1034" max="1280" width="11.42578125" style="48"/>
    <col min="1281" max="1281" width="25.7109375" style="48" customWidth="1"/>
    <col min="1282" max="1282" width="8.7109375" style="48" customWidth="1"/>
    <col min="1283" max="1284" width="9.7109375" style="48" customWidth="1"/>
    <col min="1285" max="1289" width="8.7109375" style="48" customWidth="1"/>
    <col min="1290" max="1536" width="11.42578125" style="48"/>
    <col min="1537" max="1537" width="25.7109375" style="48" customWidth="1"/>
    <col min="1538" max="1538" width="8.7109375" style="48" customWidth="1"/>
    <col min="1539" max="1540" width="9.7109375" style="48" customWidth="1"/>
    <col min="1541" max="1545" width="8.7109375" style="48" customWidth="1"/>
    <col min="1546" max="1792" width="11.42578125" style="48"/>
    <col min="1793" max="1793" width="25.7109375" style="48" customWidth="1"/>
    <col min="1794" max="1794" width="8.7109375" style="48" customWidth="1"/>
    <col min="1795" max="1796" width="9.7109375" style="48" customWidth="1"/>
    <col min="1797" max="1801" width="8.7109375" style="48" customWidth="1"/>
    <col min="1802" max="2048" width="11.42578125" style="48"/>
    <col min="2049" max="2049" width="25.7109375" style="48" customWidth="1"/>
    <col min="2050" max="2050" width="8.7109375" style="48" customWidth="1"/>
    <col min="2051" max="2052" width="9.7109375" style="48" customWidth="1"/>
    <col min="2053" max="2057" width="8.7109375" style="48" customWidth="1"/>
    <col min="2058" max="2304" width="11.42578125" style="48"/>
    <col min="2305" max="2305" width="25.7109375" style="48" customWidth="1"/>
    <col min="2306" max="2306" width="8.7109375" style="48" customWidth="1"/>
    <col min="2307" max="2308" width="9.7109375" style="48" customWidth="1"/>
    <col min="2309" max="2313" width="8.7109375" style="48" customWidth="1"/>
    <col min="2314" max="2560" width="11.42578125" style="48"/>
    <col min="2561" max="2561" width="25.7109375" style="48" customWidth="1"/>
    <col min="2562" max="2562" width="8.7109375" style="48" customWidth="1"/>
    <col min="2563" max="2564" width="9.7109375" style="48" customWidth="1"/>
    <col min="2565" max="2569" width="8.7109375" style="48" customWidth="1"/>
    <col min="2570" max="2816" width="11.42578125" style="48"/>
    <col min="2817" max="2817" width="25.7109375" style="48" customWidth="1"/>
    <col min="2818" max="2818" width="8.7109375" style="48" customWidth="1"/>
    <col min="2819" max="2820" width="9.7109375" style="48" customWidth="1"/>
    <col min="2821" max="2825" width="8.7109375" style="48" customWidth="1"/>
    <col min="2826" max="3072" width="11.42578125" style="48"/>
    <col min="3073" max="3073" width="25.7109375" style="48" customWidth="1"/>
    <col min="3074" max="3074" width="8.7109375" style="48" customWidth="1"/>
    <col min="3075" max="3076" width="9.7109375" style="48" customWidth="1"/>
    <col min="3077" max="3081" width="8.7109375" style="48" customWidth="1"/>
    <col min="3082" max="3328" width="11.42578125" style="48"/>
    <col min="3329" max="3329" width="25.7109375" style="48" customWidth="1"/>
    <col min="3330" max="3330" width="8.7109375" style="48" customWidth="1"/>
    <col min="3331" max="3332" width="9.7109375" style="48" customWidth="1"/>
    <col min="3333" max="3337" width="8.7109375" style="48" customWidth="1"/>
    <col min="3338" max="3584" width="11.42578125" style="48"/>
    <col min="3585" max="3585" width="25.7109375" style="48" customWidth="1"/>
    <col min="3586" max="3586" width="8.7109375" style="48" customWidth="1"/>
    <col min="3587" max="3588" width="9.7109375" style="48" customWidth="1"/>
    <col min="3589" max="3593" width="8.7109375" style="48" customWidth="1"/>
    <col min="3594" max="3840" width="11.42578125" style="48"/>
    <col min="3841" max="3841" width="25.7109375" style="48" customWidth="1"/>
    <col min="3842" max="3842" width="8.7109375" style="48" customWidth="1"/>
    <col min="3843" max="3844" width="9.7109375" style="48" customWidth="1"/>
    <col min="3845" max="3849" width="8.7109375" style="48" customWidth="1"/>
    <col min="3850" max="4096" width="11.42578125" style="48"/>
    <col min="4097" max="4097" width="25.7109375" style="48" customWidth="1"/>
    <col min="4098" max="4098" width="8.7109375" style="48" customWidth="1"/>
    <col min="4099" max="4100" width="9.7109375" style="48" customWidth="1"/>
    <col min="4101" max="4105" width="8.7109375" style="48" customWidth="1"/>
    <col min="4106" max="4352" width="11.42578125" style="48"/>
    <col min="4353" max="4353" width="25.7109375" style="48" customWidth="1"/>
    <col min="4354" max="4354" width="8.7109375" style="48" customWidth="1"/>
    <col min="4355" max="4356" width="9.7109375" style="48" customWidth="1"/>
    <col min="4357" max="4361" width="8.7109375" style="48" customWidth="1"/>
    <col min="4362" max="4608" width="11.42578125" style="48"/>
    <col min="4609" max="4609" width="25.7109375" style="48" customWidth="1"/>
    <col min="4610" max="4610" width="8.7109375" style="48" customWidth="1"/>
    <col min="4611" max="4612" width="9.7109375" style="48" customWidth="1"/>
    <col min="4613" max="4617" width="8.7109375" style="48" customWidth="1"/>
    <col min="4618" max="4864" width="11.42578125" style="48"/>
    <col min="4865" max="4865" width="25.7109375" style="48" customWidth="1"/>
    <col min="4866" max="4866" width="8.7109375" style="48" customWidth="1"/>
    <col min="4867" max="4868" width="9.7109375" style="48" customWidth="1"/>
    <col min="4869" max="4873" width="8.7109375" style="48" customWidth="1"/>
    <col min="4874" max="5120" width="11.42578125" style="48"/>
    <col min="5121" max="5121" width="25.7109375" style="48" customWidth="1"/>
    <col min="5122" max="5122" width="8.7109375" style="48" customWidth="1"/>
    <col min="5123" max="5124" width="9.7109375" style="48" customWidth="1"/>
    <col min="5125" max="5129" width="8.7109375" style="48" customWidth="1"/>
    <col min="5130" max="5376" width="11.42578125" style="48"/>
    <col min="5377" max="5377" width="25.7109375" style="48" customWidth="1"/>
    <col min="5378" max="5378" width="8.7109375" style="48" customWidth="1"/>
    <col min="5379" max="5380" width="9.7109375" style="48" customWidth="1"/>
    <col min="5381" max="5385" width="8.7109375" style="48" customWidth="1"/>
    <col min="5386" max="5632" width="11.42578125" style="48"/>
    <col min="5633" max="5633" width="25.7109375" style="48" customWidth="1"/>
    <col min="5634" max="5634" width="8.7109375" style="48" customWidth="1"/>
    <col min="5635" max="5636" width="9.7109375" style="48" customWidth="1"/>
    <col min="5637" max="5641" width="8.7109375" style="48" customWidth="1"/>
    <col min="5642" max="5888" width="11.42578125" style="48"/>
    <col min="5889" max="5889" width="25.7109375" style="48" customWidth="1"/>
    <col min="5890" max="5890" width="8.7109375" style="48" customWidth="1"/>
    <col min="5891" max="5892" width="9.7109375" style="48" customWidth="1"/>
    <col min="5893" max="5897" width="8.7109375" style="48" customWidth="1"/>
    <col min="5898" max="6144" width="11.42578125" style="48"/>
    <col min="6145" max="6145" width="25.7109375" style="48" customWidth="1"/>
    <col min="6146" max="6146" width="8.7109375" style="48" customWidth="1"/>
    <col min="6147" max="6148" width="9.7109375" style="48" customWidth="1"/>
    <col min="6149" max="6153" width="8.7109375" style="48" customWidth="1"/>
    <col min="6154" max="6400" width="11.42578125" style="48"/>
    <col min="6401" max="6401" width="25.7109375" style="48" customWidth="1"/>
    <col min="6402" max="6402" width="8.7109375" style="48" customWidth="1"/>
    <col min="6403" max="6404" width="9.7109375" style="48" customWidth="1"/>
    <col min="6405" max="6409" width="8.7109375" style="48" customWidth="1"/>
    <col min="6410" max="6656" width="11.42578125" style="48"/>
    <col min="6657" max="6657" width="25.7109375" style="48" customWidth="1"/>
    <col min="6658" max="6658" width="8.7109375" style="48" customWidth="1"/>
    <col min="6659" max="6660" width="9.7109375" style="48" customWidth="1"/>
    <col min="6661" max="6665" width="8.7109375" style="48" customWidth="1"/>
    <col min="6666" max="6912" width="11.42578125" style="48"/>
    <col min="6913" max="6913" width="25.7109375" style="48" customWidth="1"/>
    <col min="6914" max="6914" width="8.7109375" style="48" customWidth="1"/>
    <col min="6915" max="6916" width="9.7109375" style="48" customWidth="1"/>
    <col min="6917" max="6921" width="8.7109375" style="48" customWidth="1"/>
    <col min="6922" max="7168" width="11.42578125" style="48"/>
    <col min="7169" max="7169" width="25.7109375" style="48" customWidth="1"/>
    <col min="7170" max="7170" width="8.7109375" style="48" customWidth="1"/>
    <col min="7171" max="7172" width="9.7109375" style="48" customWidth="1"/>
    <col min="7173" max="7177" width="8.7109375" style="48" customWidth="1"/>
    <col min="7178" max="7424" width="11.42578125" style="48"/>
    <col min="7425" max="7425" width="25.7109375" style="48" customWidth="1"/>
    <col min="7426" max="7426" width="8.7109375" style="48" customWidth="1"/>
    <col min="7427" max="7428" width="9.7109375" style="48" customWidth="1"/>
    <col min="7429" max="7433" width="8.7109375" style="48" customWidth="1"/>
    <col min="7434" max="7680" width="11.42578125" style="48"/>
    <col min="7681" max="7681" width="25.7109375" style="48" customWidth="1"/>
    <col min="7682" max="7682" width="8.7109375" style="48" customWidth="1"/>
    <col min="7683" max="7684" width="9.7109375" style="48" customWidth="1"/>
    <col min="7685" max="7689" width="8.7109375" style="48" customWidth="1"/>
    <col min="7690" max="7936" width="11.42578125" style="48"/>
    <col min="7937" max="7937" width="25.7109375" style="48" customWidth="1"/>
    <col min="7938" max="7938" width="8.7109375" style="48" customWidth="1"/>
    <col min="7939" max="7940" width="9.7109375" style="48" customWidth="1"/>
    <col min="7941" max="7945" width="8.7109375" style="48" customWidth="1"/>
    <col min="7946" max="8192" width="11.42578125" style="48"/>
    <col min="8193" max="8193" width="25.7109375" style="48" customWidth="1"/>
    <col min="8194" max="8194" width="8.7109375" style="48" customWidth="1"/>
    <col min="8195" max="8196" width="9.7109375" style="48" customWidth="1"/>
    <col min="8197" max="8201" width="8.7109375" style="48" customWidth="1"/>
    <col min="8202" max="8448" width="11.42578125" style="48"/>
    <col min="8449" max="8449" width="25.7109375" style="48" customWidth="1"/>
    <col min="8450" max="8450" width="8.7109375" style="48" customWidth="1"/>
    <col min="8451" max="8452" width="9.7109375" style="48" customWidth="1"/>
    <col min="8453" max="8457" width="8.7109375" style="48" customWidth="1"/>
    <col min="8458" max="8704" width="11.42578125" style="48"/>
    <col min="8705" max="8705" width="25.7109375" style="48" customWidth="1"/>
    <col min="8706" max="8706" width="8.7109375" style="48" customWidth="1"/>
    <col min="8707" max="8708" width="9.7109375" style="48" customWidth="1"/>
    <col min="8709" max="8713" width="8.7109375" style="48" customWidth="1"/>
    <col min="8714" max="8960" width="11.42578125" style="48"/>
    <col min="8961" max="8961" width="25.7109375" style="48" customWidth="1"/>
    <col min="8962" max="8962" width="8.7109375" style="48" customWidth="1"/>
    <col min="8963" max="8964" width="9.7109375" style="48" customWidth="1"/>
    <col min="8965" max="8969" width="8.7109375" style="48" customWidth="1"/>
    <col min="8970" max="9216" width="11.42578125" style="48"/>
    <col min="9217" max="9217" width="25.7109375" style="48" customWidth="1"/>
    <col min="9218" max="9218" width="8.7109375" style="48" customWidth="1"/>
    <col min="9219" max="9220" width="9.7109375" style="48" customWidth="1"/>
    <col min="9221" max="9225" width="8.7109375" style="48" customWidth="1"/>
    <col min="9226" max="9472" width="11.42578125" style="48"/>
    <col min="9473" max="9473" width="25.7109375" style="48" customWidth="1"/>
    <col min="9474" max="9474" width="8.7109375" style="48" customWidth="1"/>
    <col min="9475" max="9476" width="9.7109375" style="48" customWidth="1"/>
    <col min="9477" max="9481" width="8.7109375" style="48" customWidth="1"/>
    <col min="9482" max="9728" width="11.42578125" style="48"/>
    <col min="9729" max="9729" width="25.7109375" style="48" customWidth="1"/>
    <col min="9730" max="9730" width="8.7109375" style="48" customWidth="1"/>
    <col min="9731" max="9732" width="9.7109375" style="48" customWidth="1"/>
    <col min="9733" max="9737" width="8.7109375" style="48" customWidth="1"/>
    <col min="9738" max="9984" width="11.42578125" style="48"/>
    <col min="9985" max="9985" width="25.7109375" style="48" customWidth="1"/>
    <col min="9986" max="9986" width="8.7109375" style="48" customWidth="1"/>
    <col min="9987" max="9988" width="9.7109375" style="48" customWidth="1"/>
    <col min="9989" max="9993" width="8.7109375" style="48" customWidth="1"/>
    <col min="9994" max="10240" width="11.42578125" style="48"/>
    <col min="10241" max="10241" width="25.7109375" style="48" customWidth="1"/>
    <col min="10242" max="10242" width="8.7109375" style="48" customWidth="1"/>
    <col min="10243" max="10244" width="9.7109375" style="48" customWidth="1"/>
    <col min="10245" max="10249" width="8.7109375" style="48" customWidth="1"/>
    <col min="10250" max="10496" width="11.42578125" style="48"/>
    <col min="10497" max="10497" width="25.7109375" style="48" customWidth="1"/>
    <col min="10498" max="10498" width="8.7109375" style="48" customWidth="1"/>
    <col min="10499" max="10500" width="9.7109375" style="48" customWidth="1"/>
    <col min="10501" max="10505" width="8.7109375" style="48" customWidth="1"/>
    <col min="10506" max="10752" width="11.42578125" style="48"/>
    <col min="10753" max="10753" width="25.7109375" style="48" customWidth="1"/>
    <col min="10754" max="10754" width="8.7109375" style="48" customWidth="1"/>
    <col min="10755" max="10756" width="9.7109375" style="48" customWidth="1"/>
    <col min="10757" max="10761" width="8.7109375" style="48" customWidth="1"/>
    <col min="10762" max="11008" width="11.42578125" style="48"/>
    <col min="11009" max="11009" width="25.7109375" style="48" customWidth="1"/>
    <col min="11010" max="11010" width="8.7109375" style="48" customWidth="1"/>
    <col min="11011" max="11012" width="9.7109375" style="48" customWidth="1"/>
    <col min="11013" max="11017" width="8.7109375" style="48" customWidth="1"/>
    <col min="11018" max="11264" width="11.42578125" style="48"/>
    <col min="11265" max="11265" width="25.7109375" style="48" customWidth="1"/>
    <col min="11266" max="11266" width="8.7109375" style="48" customWidth="1"/>
    <col min="11267" max="11268" width="9.7109375" style="48" customWidth="1"/>
    <col min="11269" max="11273" width="8.7109375" style="48" customWidth="1"/>
    <col min="11274" max="11520" width="11.42578125" style="48"/>
    <col min="11521" max="11521" width="25.7109375" style="48" customWidth="1"/>
    <col min="11522" max="11522" width="8.7109375" style="48" customWidth="1"/>
    <col min="11523" max="11524" width="9.7109375" style="48" customWidth="1"/>
    <col min="11525" max="11529" width="8.7109375" style="48" customWidth="1"/>
    <col min="11530" max="11776" width="11.42578125" style="48"/>
    <col min="11777" max="11777" width="25.7109375" style="48" customWidth="1"/>
    <col min="11778" max="11778" width="8.7109375" style="48" customWidth="1"/>
    <col min="11779" max="11780" width="9.7109375" style="48" customWidth="1"/>
    <col min="11781" max="11785" width="8.7109375" style="48" customWidth="1"/>
    <col min="11786" max="12032" width="11.42578125" style="48"/>
    <col min="12033" max="12033" width="25.7109375" style="48" customWidth="1"/>
    <col min="12034" max="12034" width="8.7109375" style="48" customWidth="1"/>
    <col min="12035" max="12036" width="9.7109375" style="48" customWidth="1"/>
    <col min="12037" max="12041" width="8.7109375" style="48" customWidth="1"/>
    <col min="12042" max="12288" width="11.42578125" style="48"/>
    <col min="12289" max="12289" width="25.7109375" style="48" customWidth="1"/>
    <col min="12290" max="12290" width="8.7109375" style="48" customWidth="1"/>
    <col min="12291" max="12292" width="9.7109375" style="48" customWidth="1"/>
    <col min="12293" max="12297" width="8.7109375" style="48" customWidth="1"/>
    <col min="12298" max="12544" width="11.42578125" style="48"/>
    <col min="12545" max="12545" width="25.7109375" style="48" customWidth="1"/>
    <col min="12546" max="12546" width="8.7109375" style="48" customWidth="1"/>
    <col min="12547" max="12548" width="9.7109375" style="48" customWidth="1"/>
    <col min="12549" max="12553" width="8.7109375" style="48" customWidth="1"/>
    <col min="12554" max="12800" width="11.42578125" style="48"/>
    <col min="12801" max="12801" width="25.7109375" style="48" customWidth="1"/>
    <col min="12802" max="12802" width="8.7109375" style="48" customWidth="1"/>
    <col min="12803" max="12804" width="9.7109375" style="48" customWidth="1"/>
    <col min="12805" max="12809" width="8.7109375" style="48" customWidth="1"/>
    <col min="12810" max="13056" width="11.42578125" style="48"/>
    <col min="13057" max="13057" width="25.7109375" style="48" customWidth="1"/>
    <col min="13058" max="13058" width="8.7109375" style="48" customWidth="1"/>
    <col min="13059" max="13060" width="9.7109375" style="48" customWidth="1"/>
    <col min="13061" max="13065" width="8.7109375" style="48" customWidth="1"/>
    <col min="13066" max="13312" width="11.42578125" style="48"/>
    <col min="13313" max="13313" width="25.7109375" style="48" customWidth="1"/>
    <col min="13314" max="13314" width="8.7109375" style="48" customWidth="1"/>
    <col min="13315" max="13316" width="9.7109375" style="48" customWidth="1"/>
    <col min="13317" max="13321" width="8.7109375" style="48" customWidth="1"/>
    <col min="13322" max="13568" width="11.42578125" style="48"/>
    <col min="13569" max="13569" width="25.7109375" style="48" customWidth="1"/>
    <col min="13570" max="13570" width="8.7109375" style="48" customWidth="1"/>
    <col min="13571" max="13572" width="9.7109375" style="48" customWidth="1"/>
    <col min="13573" max="13577" width="8.7109375" style="48" customWidth="1"/>
    <col min="13578" max="13824" width="11.42578125" style="48"/>
    <col min="13825" max="13825" width="25.7109375" style="48" customWidth="1"/>
    <col min="13826" max="13826" width="8.7109375" style="48" customWidth="1"/>
    <col min="13827" max="13828" width="9.7109375" style="48" customWidth="1"/>
    <col min="13829" max="13833" width="8.7109375" style="48" customWidth="1"/>
    <col min="13834" max="14080" width="11.42578125" style="48"/>
    <col min="14081" max="14081" width="25.7109375" style="48" customWidth="1"/>
    <col min="14082" max="14082" width="8.7109375" style="48" customWidth="1"/>
    <col min="14083" max="14084" width="9.7109375" style="48" customWidth="1"/>
    <col min="14085" max="14089" width="8.7109375" style="48" customWidth="1"/>
    <col min="14090" max="14336" width="11.42578125" style="48"/>
    <col min="14337" max="14337" width="25.7109375" style="48" customWidth="1"/>
    <col min="14338" max="14338" width="8.7109375" style="48" customWidth="1"/>
    <col min="14339" max="14340" width="9.7109375" style="48" customWidth="1"/>
    <col min="14341" max="14345" width="8.7109375" style="48" customWidth="1"/>
    <col min="14346" max="14592" width="11.42578125" style="48"/>
    <col min="14593" max="14593" width="25.7109375" style="48" customWidth="1"/>
    <col min="14594" max="14594" width="8.7109375" style="48" customWidth="1"/>
    <col min="14595" max="14596" width="9.7109375" style="48" customWidth="1"/>
    <col min="14597" max="14601" width="8.7109375" style="48" customWidth="1"/>
    <col min="14602" max="14848" width="11.42578125" style="48"/>
    <col min="14849" max="14849" width="25.7109375" style="48" customWidth="1"/>
    <col min="14850" max="14850" width="8.7109375" style="48" customWidth="1"/>
    <col min="14851" max="14852" width="9.7109375" style="48" customWidth="1"/>
    <col min="14853" max="14857" width="8.7109375" style="48" customWidth="1"/>
    <col min="14858" max="15104" width="11.42578125" style="48"/>
    <col min="15105" max="15105" width="25.7109375" style="48" customWidth="1"/>
    <col min="15106" max="15106" width="8.7109375" style="48" customWidth="1"/>
    <col min="15107" max="15108" width="9.7109375" style="48" customWidth="1"/>
    <col min="15109" max="15113" width="8.7109375" style="48" customWidth="1"/>
    <col min="15114" max="15360" width="11.42578125" style="48"/>
    <col min="15361" max="15361" width="25.7109375" style="48" customWidth="1"/>
    <col min="15362" max="15362" width="8.7109375" style="48" customWidth="1"/>
    <col min="15363" max="15364" width="9.7109375" style="48" customWidth="1"/>
    <col min="15365" max="15369" width="8.7109375" style="48" customWidth="1"/>
    <col min="15370" max="15616" width="11.42578125" style="48"/>
    <col min="15617" max="15617" width="25.7109375" style="48" customWidth="1"/>
    <col min="15618" max="15618" width="8.7109375" style="48" customWidth="1"/>
    <col min="15619" max="15620" width="9.7109375" style="48" customWidth="1"/>
    <col min="15621" max="15625" width="8.7109375" style="48" customWidth="1"/>
    <col min="15626" max="15872" width="11.42578125" style="48"/>
    <col min="15873" max="15873" width="25.7109375" style="48" customWidth="1"/>
    <col min="15874" max="15874" width="8.7109375" style="48" customWidth="1"/>
    <col min="15875" max="15876" width="9.7109375" style="48" customWidth="1"/>
    <col min="15877" max="15881" width="8.7109375" style="48" customWidth="1"/>
    <col min="15882" max="16128" width="11.42578125" style="48"/>
    <col min="16129" max="16129" width="25.7109375" style="48" customWidth="1"/>
    <col min="16130" max="16130" width="8.7109375" style="48" customWidth="1"/>
    <col min="16131" max="16132" width="9.7109375" style="48" customWidth="1"/>
    <col min="16133" max="16137" width="8.7109375" style="48" customWidth="1"/>
    <col min="16138" max="16384" width="11.42578125" style="48"/>
  </cols>
  <sheetData>
    <row r="1" spans="1:12" ht="18" customHeight="1" x14ac:dyDescent="0.2">
      <c r="A1" s="273" t="s">
        <v>115</v>
      </c>
      <c r="B1" s="273"/>
      <c r="C1" s="273"/>
      <c r="D1" s="273"/>
      <c r="E1" s="273"/>
      <c r="F1" s="273"/>
      <c r="G1" s="273"/>
      <c r="H1" s="273"/>
      <c r="I1" s="273"/>
    </row>
    <row r="2" spans="1:12" ht="18" customHeight="1" x14ac:dyDescent="0.2">
      <c r="A2" s="30"/>
      <c r="B2" s="30"/>
      <c r="C2" s="30"/>
      <c r="D2" s="30"/>
      <c r="E2" s="30"/>
      <c r="F2" s="30"/>
      <c r="G2" s="30"/>
      <c r="H2" s="30"/>
      <c r="I2" s="71"/>
    </row>
    <row r="3" spans="1:12" s="56" customFormat="1" ht="18" customHeight="1" x14ac:dyDescent="0.2">
      <c r="A3" s="111" t="s">
        <v>203</v>
      </c>
      <c r="B3" s="112"/>
      <c r="C3" s="113"/>
      <c r="D3" s="112"/>
      <c r="E3" s="112"/>
      <c r="F3" s="112"/>
      <c r="G3" s="112"/>
      <c r="H3" s="112"/>
      <c r="I3" s="112"/>
    </row>
    <row r="4" spans="1:12" ht="18" customHeight="1" x14ac:dyDescent="0.2">
      <c r="A4" s="30"/>
      <c r="B4" s="30"/>
      <c r="C4" s="30"/>
      <c r="D4" s="30"/>
      <c r="E4" s="30"/>
      <c r="F4" s="30"/>
      <c r="G4" s="30"/>
      <c r="H4" s="30"/>
      <c r="I4" s="30"/>
    </row>
    <row r="5" spans="1:12" ht="15" customHeight="1" x14ac:dyDescent="0.2">
      <c r="A5" s="74"/>
      <c r="B5" s="263" t="s">
        <v>61</v>
      </c>
      <c r="C5" s="257" t="s">
        <v>20</v>
      </c>
      <c r="D5" s="277"/>
      <c r="E5" s="257" t="s">
        <v>116</v>
      </c>
      <c r="F5" s="258"/>
      <c r="G5" s="258"/>
      <c r="H5" s="258"/>
      <c r="I5" s="258"/>
      <c r="J5" s="114"/>
      <c r="K5" s="114"/>
      <c r="L5" s="114"/>
    </row>
    <row r="6" spans="1:12" ht="15" customHeight="1" x14ac:dyDescent="0.2">
      <c r="A6" s="35" t="s">
        <v>94</v>
      </c>
      <c r="B6" s="264"/>
      <c r="C6" s="115"/>
      <c r="D6" s="78" t="s">
        <v>117</v>
      </c>
      <c r="E6" s="115"/>
      <c r="F6" s="257" t="s">
        <v>67</v>
      </c>
      <c r="G6" s="277"/>
      <c r="H6" s="257" t="s">
        <v>118</v>
      </c>
      <c r="I6" s="258"/>
      <c r="J6" s="114"/>
      <c r="K6" s="114"/>
      <c r="L6" s="114"/>
    </row>
    <row r="7" spans="1:12" ht="15" customHeight="1" x14ac:dyDescent="0.2">
      <c r="A7" s="35" t="s">
        <v>16</v>
      </c>
      <c r="B7" s="264"/>
      <c r="C7" s="76" t="s">
        <v>119</v>
      </c>
      <c r="D7" s="76" t="s">
        <v>120</v>
      </c>
      <c r="E7" s="76" t="s">
        <v>119</v>
      </c>
      <c r="F7" s="278" t="s">
        <v>119</v>
      </c>
      <c r="G7" s="77" t="s">
        <v>121</v>
      </c>
      <c r="H7" s="79" t="s">
        <v>122</v>
      </c>
      <c r="I7" s="278" t="s">
        <v>123</v>
      </c>
      <c r="J7" s="114"/>
      <c r="K7" s="114"/>
      <c r="L7" s="114"/>
    </row>
    <row r="8" spans="1:12" ht="15" customHeight="1" x14ac:dyDescent="0.2">
      <c r="A8" s="35" t="s">
        <v>101</v>
      </c>
      <c r="B8" s="265"/>
      <c r="C8" s="116"/>
      <c r="D8" s="76" t="s">
        <v>124</v>
      </c>
      <c r="E8" s="116"/>
      <c r="F8" s="268" t="s">
        <v>102</v>
      </c>
      <c r="G8" s="76" t="s">
        <v>124</v>
      </c>
      <c r="H8" s="76" t="s">
        <v>125</v>
      </c>
      <c r="I8" s="268"/>
      <c r="J8" s="114"/>
      <c r="K8" s="114"/>
      <c r="L8" s="114"/>
    </row>
    <row r="9" spans="1:12" ht="15" customHeight="1" x14ac:dyDescent="0.2">
      <c r="A9" s="117"/>
      <c r="B9" s="38" t="s">
        <v>68</v>
      </c>
      <c r="C9" s="118" t="s">
        <v>70</v>
      </c>
      <c r="D9" s="38" t="s">
        <v>49</v>
      </c>
      <c r="E9" s="257" t="s">
        <v>69</v>
      </c>
      <c r="F9" s="277"/>
      <c r="G9" s="38" t="s">
        <v>51</v>
      </c>
      <c r="H9" s="257" t="s">
        <v>69</v>
      </c>
      <c r="I9" s="258"/>
      <c r="J9" s="114"/>
      <c r="K9" s="114"/>
      <c r="L9" s="114"/>
    </row>
    <row r="10" spans="1:12" ht="10.15" customHeight="1" x14ac:dyDescent="0.2">
      <c r="A10" s="84"/>
      <c r="B10" s="224"/>
      <c r="C10" s="224"/>
      <c r="D10" s="224"/>
      <c r="E10" s="224"/>
      <c r="F10" s="224"/>
      <c r="G10" s="224"/>
      <c r="H10" s="224"/>
      <c r="I10" s="195"/>
      <c r="J10" s="114"/>
      <c r="K10" s="114"/>
      <c r="L10" s="114"/>
    </row>
    <row r="11" spans="1:12" ht="17.45" customHeight="1" x14ac:dyDescent="0.2">
      <c r="A11" s="281" t="s">
        <v>109</v>
      </c>
      <c r="B11" s="281"/>
      <c r="C11" s="281"/>
      <c r="D11" s="281"/>
      <c r="E11" s="281"/>
      <c r="F11" s="281"/>
      <c r="G11" s="281"/>
      <c r="H11" s="281"/>
      <c r="I11" s="281"/>
      <c r="K11" s="114"/>
      <c r="L11" s="114"/>
    </row>
    <row r="12" spans="1:12" ht="10.15" customHeight="1" x14ac:dyDescent="0.2">
      <c r="A12" s="119"/>
      <c r="B12" s="119"/>
      <c r="C12" s="119"/>
      <c r="D12" s="119"/>
      <c r="E12" s="119"/>
      <c r="F12" s="119"/>
      <c r="G12" s="119"/>
      <c r="H12" s="119"/>
      <c r="I12" s="119"/>
      <c r="K12" s="114"/>
      <c r="L12" s="114"/>
    </row>
    <row r="13" spans="1:12" ht="18" customHeight="1" x14ac:dyDescent="0.2">
      <c r="A13" s="87">
        <v>2008</v>
      </c>
      <c r="B13" s="88">
        <v>78</v>
      </c>
      <c r="C13" s="120">
        <v>5939</v>
      </c>
      <c r="D13" s="120">
        <v>1584</v>
      </c>
      <c r="E13" s="120">
        <v>195639</v>
      </c>
      <c r="F13" s="120">
        <v>156690</v>
      </c>
      <c r="G13" s="120">
        <v>41795</v>
      </c>
      <c r="H13" s="120">
        <v>31303</v>
      </c>
      <c r="I13" s="120">
        <v>7646</v>
      </c>
      <c r="K13" s="114"/>
      <c r="L13" s="114"/>
    </row>
    <row r="14" spans="1:12" ht="18" customHeight="1" x14ac:dyDescent="0.2">
      <c r="A14" s="87">
        <v>2009</v>
      </c>
      <c r="B14" s="88">
        <v>79</v>
      </c>
      <c r="C14" s="120">
        <v>5832</v>
      </c>
      <c r="D14" s="120">
        <v>1551</v>
      </c>
      <c r="E14" s="120">
        <v>210755</v>
      </c>
      <c r="F14" s="120">
        <v>166202</v>
      </c>
      <c r="G14" s="120">
        <v>44203</v>
      </c>
      <c r="H14" s="120">
        <v>34588</v>
      </c>
      <c r="I14" s="120">
        <v>9965</v>
      </c>
      <c r="K14" s="114"/>
      <c r="L14" s="114"/>
    </row>
    <row r="15" spans="1:12" ht="18" customHeight="1" x14ac:dyDescent="0.2">
      <c r="A15" s="87">
        <v>2010</v>
      </c>
      <c r="B15" s="88">
        <v>77</v>
      </c>
      <c r="C15" s="120">
        <v>5845</v>
      </c>
      <c r="D15" s="120">
        <v>1559</v>
      </c>
      <c r="E15" s="120">
        <v>211884</v>
      </c>
      <c r="F15" s="120">
        <v>168950</v>
      </c>
      <c r="G15" s="120">
        <v>45065</v>
      </c>
      <c r="H15" s="120">
        <v>33911</v>
      </c>
      <c r="I15" s="120">
        <v>9023</v>
      </c>
      <c r="K15" s="114"/>
      <c r="L15" s="114"/>
    </row>
    <row r="16" spans="1:12" ht="18" customHeight="1" x14ac:dyDescent="0.2">
      <c r="A16" s="87">
        <v>2011</v>
      </c>
      <c r="B16" s="88">
        <v>77</v>
      </c>
      <c r="C16" s="120">
        <v>6036</v>
      </c>
      <c r="D16" s="120">
        <v>1565</v>
      </c>
      <c r="E16" s="120">
        <v>219774</v>
      </c>
      <c r="F16" s="120">
        <v>177938</v>
      </c>
      <c r="G16" s="120">
        <v>46134</v>
      </c>
      <c r="H16" s="120">
        <v>35108</v>
      </c>
      <c r="I16" s="120">
        <v>6728</v>
      </c>
      <c r="K16" s="114"/>
      <c r="L16" s="114"/>
    </row>
    <row r="17" spans="1:12" ht="18" customHeight="1" x14ac:dyDescent="0.2">
      <c r="A17" s="87">
        <v>2012</v>
      </c>
      <c r="B17" s="88">
        <v>73</v>
      </c>
      <c r="C17" s="120">
        <v>5822</v>
      </c>
      <c r="D17" s="120">
        <v>1535</v>
      </c>
      <c r="E17" s="120">
        <v>210565</v>
      </c>
      <c r="F17" s="120">
        <v>171786</v>
      </c>
      <c r="G17" s="120">
        <v>45278</v>
      </c>
      <c r="H17" s="120">
        <v>33713</v>
      </c>
      <c r="I17" s="120">
        <v>5067</v>
      </c>
      <c r="K17" s="114"/>
      <c r="L17" s="114"/>
    </row>
    <row r="18" spans="1:12" ht="17.45" customHeight="1" x14ac:dyDescent="0.2">
      <c r="A18" s="87">
        <v>2013</v>
      </c>
      <c r="B18" s="88">
        <v>72</v>
      </c>
      <c r="C18" s="120">
        <v>5829</v>
      </c>
      <c r="D18" s="120">
        <v>1545</v>
      </c>
      <c r="E18" s="120">
        <v>226627</v>
      </c>
      <c r="F18" s="120">
        <v>182490</v>
      </c>
      <c r="G18" s="120">
        <v>48355</v>
      </c>
      <c r="H18" s="120">
        <v>36049</v>
      </c>
      <c r="I18" s="120">
        <v>8087</v>
      </c>
      <c r="K18" s="114"/>
      <c r="L18" s="114"/>
    </row>
    <row r="19" spans="1:12" ht="18" customHeight="1" x14ac:dyDescent="0.2">
      <c r="A19" s="87">
        <v>2014</v>
      </c>
      <c r="B19" s="88">
        <v>79</v>
      </c>
      <c r="C19" s="120">
        <v>5753</v>
      </c>
      <c r="D19" s="120">
        <v>1520</v>
      </c>
      <c r="E19" s="120">
        <v>209125</v>
      </c>
      <c r="F19" s="120">
        <v>169771</v>
      </c>
      <c r="G19" s="120">
        <v>44865</v>
      </c>
      <c r="H19" s="120">
        <v>31893</v>
      </c>
      <c r="I19" s="120">
        <v>7461</v>
      </c>
      <c r="K19" s="114"/>
      <c r="L19" s="114"/>
    </row>
    <row r="20" spans="1:12" ht="18" customHeight="1" x14ac:dyDescent="0.2">
      <c r="A20" s="87">
        <v>2015</v>
      </c>
      <c r="B20" s="88">
        <v>78</v>
      </c>
      <c r="C20" s="120">
        <v>5851</v>
      </c>
      <c r="D20" s="120">
        <v>1517</v>
      </c>
      <c r="E20" s="120">
        <v>224471</v>
      </c>
      <c r="F20" s="120">
        <v>182799</v>
      </c>
      <c r="G20" s="120">
        <v>47406</v>
      </c>
      <c r="H20" s="120">
        <v>32999</v>
      </c>
      <c r="I20" s="120">
        <v>8673</v>
      </c>
      <c r="K20" s="114"/>
      <c r="L20" s="114"/>
    </row>
    <row r="21" spans="1:12" ht="18" customHeight="1" x14ac:dyDescent="0.2">
      <c r="A21" s="87">
        <v>2016</v>
      </c>
      <c r="B21" s="88">
        <v>78</v>
      </c>
      <c r="C21" s="120">
        <v>5972</v>
      </c>
      <c r="D21" s="120">
        <v>1565</v>
      </c>
      <c r="E21" s="120">
        <v>229589</v>
      </c>
      <c r="F21" s="120">
        <v>187461</v>
      </c>
      <c r="G21" s="120">
        <v>49138</v>
      </c>
      <c r="H21" s="120">
        <v>34177</v>
      </c>
      <c r="I21" s="120">
        <v>7951</v>
      </c>
      <c r="K21" s="114"/>
      <c r="L21" s="114"/>
    </row>
    <row r="22" spans="1:12" ht="18" customHeight="1" x14ac:dyDescent="0.2">
      <c r="A22" s="91">
        <v>2017</v>
      </c>
      <c r="B22" s="92">
        <v>79</v>
      </c>
      <c r="C22" s="121">
        <v>6120</v>
      </c>
      <c r="D22" s="121">
        <v>1536</v>
      </c>
      <c r="E22" s="121">
        <v>240440</v>
      </c>
      <c r="F22" s="121">
        <v>196516</v>
      </c>
      <c r="G22" s="121">
        <v>49314</v>
      </c>
      <c r="H22" s="121">
        <v>35964</v>
      </c>
      <c r="I22" s="121">
        <v>7960</v>
      </c>
      <c r="K22" s="114"/>
      <c r="L22" s="114"/>
    </row>
    <row r="23" spans="1:12" ht="18" customHeight="1" x14ac:dyDescent="0.2">
      <c r="A23" s="95" t="s">
        <v>110</v>
      </c>
      <c r="B23" s="122"/>
      <c r="C23" s="4"/>
      <c r="D23" s="4"/>
      <c r="E23" s="4"/>
      <c r="F23" s="4"/>
      <c r="G23" s="4"/>
      <c r="H23" s="4"/>
      <c r="I23" s="4"/>
      <c r="K23" s="114"/>
      <c r="L23" s="114"/>
    </row>
    <row r="24" spans="1:12" s="4" customFormat="1" ht="18" customHeight="1" x14ac:dyDescent="0.2">
      <c r="A24" s="95" t="s">
        <v>111</v>
      </c>
      <c r="B24" s="88">
        <v>41</v>
      </c>
      <c r="C24" s="120">
        <v>346</v>
      </c>
      <c r="D24" s="120">
        <v>1510</v>
      </c>
      <c r="E24" s="120">
        <v>12687</v>
      </c>
      <c r="F24" s="120">
        <v>10602</v>
      </c>
      <c r="G24" s="120">
        <v>46298</v>
      </c>
      <c r="H24" s="120">
        <v>2042</v>
      </c>
      <c r="I24" s="120">
        <v>43</v>
      </c>
    </row>
    <row r="25" spans="1:12" s="4" customFormat="1" ht="18" customHeight="1" x14ac:dyDescent="0.2">
      <c r="A25" s="95" t="s">
        <v>112</v>
      </c>
      <c r="B25" s="88">
        <v>38</v>
      </c>
      <c r="C25" s="120">
        <v>5774</v>
      </c>
      <c r="D25" s="120">
        <v>1537</v>
      </c>
      <c r="E25" s="120">
        <v>227753</v>
      </c>
      <c r="F25" s="120">
        <v>185914</v>
      </c>
      <c r="G25" s="120">
        <v>49498</v>
      </c>
      <c r="H25" s="120">
        <v>33922</v>
      </c>
      <c r="I25" s="120">
        <v>7918</v>
      </c>
    </row>
    <row r="26" spans="1:12" ht="10.15" customHeight="1" x14ac:dyDescent="0.2">
      <c r="J26" s="114"/>
      <c r="K26" s="114"/>
      <c r="L26" s="114"/>
    </row>
    <row r="27" spans="1:12" ht="17.45" customHeight="1" x14ac:dyDescent="0.2">
      <c r="A27" s="272" t="s">
        <v>113</v>
      </c>
      <c r="B27" s="272"/>
      <c r="C27" s="272"/>
      <c r="D27" s="272"/>
      <c r="E27" s="272"/>
      <c r="F27" s="272"/>
      <c r="G27" s="272"/>
      <c r="H27" s="272"/>
      <c r="I27" s="272"/>
      <c r="J27" s="114"/>
      <c r="K27" s="114"/>
      <c r="L27" s="114"/>
    </row>
    <row r="28" spans="1:12" ht="17.45" customHeight="1" x14ac:dyDescent="0.2">
      <c r="A28" s="272" t="s">
        <v>114</v>
      </c>
      <c r="B28" s="272"/>
      <c r="C28" s="272"/>
      <c r="D28" s="272"/>
      <c r="E28" s="272"/>
      <c r="F28" s="272"/>
      <c r="G28" s="272"/>
      <c r="H28" s="272"/>
      <c r="I28" s="272"/>
      <c r="J28" s="114"/>
      <c r="K28" s="114"/>
      <c r="L28" s="114"/>
    </row>
    <row r="29" spans="1:12" s="56" customFormat="1" ht="10.15" customHeight="1" x14ac:dyDescent="0.2">
      <c r="A29" s="98"/>
      <c r="B29" s="123"/>
      <c r="C29" s="123"/>
      <c r="D29" s="123"/>
      <c r="E29" s="123"/>
      <c r="F29" s="123"/>
      <c r="G29" s="123"/>
      <c r="H29" s="123"/>
      <c r="I29" s="123"/>
      <c r="J29" s="124"/>
      <c r="K29" s="124"/>
      <c r="L29" s="124"/>
    </row>
    <row r="30" spans="1:12" ht="18" customHeight="1" x14ac:dyDescent="0.2">
      <c r="A30" s="87">
        <v>2008</v>
      </c>
      <c r="B30" s="88">
        <v>129</v>
      </c>
      <c r="C30" s="120">
        <v>8973</v>
      </c>
      <c r="D30" s="120">
        <v>1687</v>
      </c>
      <c r="E30" s="120">
        <v>188784</v>
      </c>
      <c r="F30" s="120">
        <v>152856</v>
      </c>
      <c r="G30" s="120">
        <v>28743</v>
      </c>
      <c r="H30" s="120">
        <v>32336</v>
      </c>
      <c r="I30" s="120">
        <v>3592</v>
      </c>
      <c r="J30" s="114"/>
      <c r="K30" s="114"/>
      <c r="L30" s="114"/>
    </row>
    <row r="31" spans="1:12" ht="18" customHeight="1" x14ac:dyDescent="0.2">
      <c r="A31" s="87">
        <v>2009</v>
      </c>
      <c r="B31" s="88">
        <v>139</v>
      </c>
      <c r="C31" s="120">
        <v>8894</v>
      </c>
      <c r="D31" s="120">
        <v>1647</v>
      </c>
      <c r="E31" s="120">
        <v>199248</v>
      </c>
      <c r="F31" s="120">
        <v>161666</v>
      </c>
      <c r="G31" s="120">
        <v>29938</v>
      </c>
      <c r="H31" s="120">
        <v>34359</v>
      </c>
      <c r="I31" s="120">
        <v>3222</v>
      </c>
    </row>
    <row r="32" spans="1:12" ht="18" customHeight="1" x14ac:dyDescent="0.2">
      <c r="A32" s="87">
        <v>2010</v>
      </c>
      <c r="B32" s="88">
        <v>159</v>
      </c>
      <c r="C32" s="120">
        <v>10117</v>
      </c>
      <c r="D32" s="120">
        <v>1655</v>
      </c>
      <c r="E32" s="120">
        <v>222612</v>
      </c>
      <c r="F32" s="120">
        <v>180846</v>
      </c>
      <c r="G32" s="120">
        <v>29584</v>
      </c>
      <c r="H32" s="120">
        <v>38006</v>
      </c>
      <c r="I32" s="120">
        <v>3759</v>
      </c>
    </row>
    <row r="33" spans="1:12" ht="18" customHeight="1" x14ac:dyDescent="0.2">
      <c r="A33" s="87">
        <v>2011</v>
      </c>
      <c r="B33" s="88">
        <v>194</v>
      </c>
      <c r="C33" s="120">
        <v>10912</v>
      </c>
      <c r="D33" s="120">
        <v>1656</v>
      </c>
      <c r="E33" s="120">
        <v>241153</v>
      </c>
      <c r="F33" s="120">
        <v>195409</v>
      </c>
      <c r="G33" s="120">
        <v>29652</v>
      </c>
      <c r="H33" s="120">
        <v>41186</v>
      </c>
      <c r="I33" s="120">
        <v>4558</v>
      </c>
    </row>
    <row r="34" spans="1:12" ht="18" customHeight="1" x14ac:dyDescent="0.2">
      <c r="A34" s="87">
        <v>2012</v>
      </c>
      <c r="B34" s="100">
        <v>202</v>
      </c>
      <c r="C34" s="125">
        <v>10844</v>
      </c>
      <c r="D34" s="125">
        <v>1639</v>
      </c>
      <c r="E34" s="125">
        <v>249532</v>
      </c>
      <c r="F34" s="125">
        <v>202989</v>
      </c>
      <c r="G34" s="125">
        <v>30677</v>
      </c>
      <c r="H34" s="125">
        <v>42326</v>
      </c>
      <c r="I34" s="125">
        <v>4217</v>
      </c>
    </row>
    <row r="35" spans="1:12" ht="18" customHeight="1" x14ac:dyDescent="0.2">
      <c r="A35" s="87">
        <v>2013</v>
      </c>
      <c r="B35" s="100">
        <v>195</v>
      </c>
      <c r="C35" s="125">
        <v>10817</v>
      </c>
      <c r="D35" s="125">
        <v>1628</v>
      </c>
      <c r="E35" s="125">
        <v>254397</v>
      </c>
      <c r="F35" s="125">
        <v>207968</v>
      </c>
      <c r="G35" s="125">
        <v>31302</v>
      </c>
      <c r="H35" s="125">
        <v>42672</v>
      </c>
      <c r="I35" s="125">
        <v>3757</v>
      </c>
    </row>
    <row r="36" spans="1:12" ht="18" customHeight="1" x14ac:dyDescent="0.2">
      <c r="A36" s="87">
        <v>2014</v>
      </c>
      <c r="B36" s="100">
        <v>197</v>
      </c>
      <c r="C36" s="125">
        <v>11469</v>
      </c>
      <c r="D36" s="125">
        <v>1622</v>
      </c>
      <c r="E36" s="125">
        <v>279043</v>
      </c>
      <c r="F36" s="125">
        <v>228677</v>
      </c>
      <c r="G36" s="125">
        <v>32345</v>
      </c>
      <c r="H36" s="125">
        <v>46069</v>
      </c>
      <c r="I36" s="125">
        <v>4297</v>
      </c>
    </row>
    <row r="37" spans="1:12" ht="18" customHeight="1" x14ac:dyDescent="0.2">
      <c r="A37" s="87">
        <v>2015</v>
      </c>
      <c r="B37" s="100">
        <v>211</v>
      </c>
      <c r="C37" s="125">
        <v>12143</v>
      </c>
      <c r="D37" s="125">
        <v>1612</v>
      </c>
      <c r="E37" s="125">
        <v>304502</v>
      </c>
      <c r="F37" s="125">
        <v>248896</v>
      </c>
      <c r="G37" s="125">
        <v>33032</v>
      </c>
      <c r="H37" s="125">
        <v>51686</v>
      </c>
      <c r="I37" s="125">
        <v>3920</v>
      </c>
    </row>
    <row r="38" spans="1:12" ht="18" customHeight="1" x14ac:dyDescent="0.2">
      <c r="A38" s="87">
        <v>2016</v>
      </c>
      <c r="B38" s="100">
        <v>204</v>
      </c>
      <c r="C38" s="125">
        <v>11609</v>
      </c>
      <c r="D38" s="125">
        <v>1601</v>
      </c>
      <c r="E38" s="125">
        <v>302841</v>
      </c>
      <c r="F38" s="125">
        <v>247292</v>
      </c>
      <c r="G38" s="125">
        <v>34095</v>
      </c>
      <c r="H38" s="125">
        <v>51195</v>
      </c>
      <c r="I38" s="125">
        <v>4354</v>
      </c>
    </row>
    <row r="39" spans="1:12" ht="18" customHeight="1" x14ac:dyDescent="0.2">
      <c r="A39" s="91">
        <v>2017</v>
      </c>
      <c r="B39" s="126">
        <v>203</v>
      </c>
      <c r="C39" s="127">
        <v>11373</v>
      </c>
      <c r="D39" s="127">
        <v>1587</v>
      </c>
      <c r="E39" s="127">
        <v>306046</v>
      </c>
      <c r="F39" s="127">
        <v>248343</v>
      </c>
      <c r="G39" s="127">
        <v>34656</v>
      </c>
      <c r="H39" s="127">
        <v>51795</v>
      </c>
      <c r="I39" s="127">
        <v>5907</v>
      </c>
    </row>
    <row r="40" spans="1:12" ht="18" customHeight="1" x14ac:dyDescent="0.2">
      <c r="A40" s="95" t="s">
        <v>110</v>
      </c>
      <c r="B40" s="126"/>
      <c r="C40" s="127"/>
      <c r="D40" s="127"/>
      <c r="E40" s="127"/>
      <c r="F40" s="127"/>
      <c r="G40" s="127"/>
      <c r="H40" s="127"/>
      <c r="I40" s="127"/>
    </row>
    <row r="41" spans="1:12" ht="18" customHeight="1" x14ac:dyDescent="0.2">
      <c r="A41" s="95" t="s">
        <v>111</v>
      </c>
      <c r="B41" s="88">
        <v>95</v>
      </c>
      <c r="C41" s="120">
        <v>1371</v>
      </c>
      <c r="D41" s="120">
        <v>1547</v>
      </c>
      <c r="E41" s="120">
        <v>34257</v>
      </c>
      <c r="F41" s="120">
        <v>28137</v>
      </c>
      <c r="G41" s="120">
        <v>31757</v>
      </c>
      <c r="H41" s="120">
        <v>5774</v>
      </c>
      <c r="I41" s="120">
        <v>346</v>
      </c>
    </row>
    <row r="42" spans="1:12" ht="18" customHeight="1" x14ac:dyDescent="0.2">
      <c r="A42" s="95" t="s">
        <v>112</v>
      </c>
      <c r="B42" s="88">
        <v>108</v>
      </c>
      <c r="C42" s="120">
        <v>10003</v>
      </c>
      <c r="D42" s="120">
        <v>1593</v>
      </c>
      <c r="E42" s="120">
        <v>271788</v>
      </c>
      <c r="F42" s="120">
        <v>220206</v>
      </c>
      <c r="G42" s="120">
        <v>35065</v>
      </c>
      <c r="H42" s="120">
        <v>46021</v>
      </c>
      <c r="I42" s="120">
        <v>5561</v>
      </c>
      <c r="J42" s="114"/>
      <c r="K42" s="114"/>
      <c r="L42" s="114"/>
    </row>
    <row r="43" spans="1:12" ht="18" customHeight="1" x14ac:dyDescent="0.2">
      <c r="J43" s="114"/>
      <c r="K43" s="114"/>
      <c r="L43" s="114"/>
    </row>
    <row r="44" spans="1:12" ht="18" customHeight="1" x14ac:dyDescent="0.2">
      <c r="A44" s="105"/>
      <c r="J44" s="114"/>
      <c r="K44" s="114"/>
      <c r="L44" s="114"/>
    </row>
    <row r="45" spans="1:12" ht="18" customHeight="1" x14ac:dyDescent="0.2">
      <c r="A45" s="105"/>
      <c r="B45" s="101"/>
      <c r="C45" s="125"/>
      <c r="D45" s="125"/>
      <c r="E45" s="125"/>
      <c r="F45" s="125"/>
      <c r="G45" s="125"/>
      <c r="H45" s="125"/>
      <c r="I45" s="125"/>
      <c r="J45" s="114"/>
      <c r="K45" s="114"/>
      <c r="L45" s="114"/>
    </row>
    <row r="46" spans="1:12" ht="18" customHeight="1" x14ac:dyDescent="0.2">
      <c r="A46" s="105"/>
      <c r="B46" s="110"/>
      <c r="C46" s="110"/>
      <c r="D46" s="110"/>
      <c r="E46" s="110"/>
      <c r="F46" s="110"/>
      <c r="G46" s="110"/>
      <c r="H46" s="110"/>
      <c r="I46" s="110"/>
      <c r="J46" s="114"/>
      <c r="K46" s="114"/>
      <c r="L46" s="114"/>
    </row>
    <row r="47" spans="1:12" ht="18" customHeight="1" x14ac:dyDescent="0.2">
      <c r="A47" s="105"/>
      <c r="B47" s="142"/>
      <c r="C47" s="142"/>
      <c r="D47" s="142"/>
      <c r="E47" s="142"/>
      <c r="F47" s="142"/>
      <c r="G47" s="142"/>
      <c r="H47" s="142"/>
      <c r="I47" s="142"/>
      <c r="K47" s="114"/>
      <c r="L47" s="114"/>
    </row>
    <row r="48" spans="1:12" ht="16.149999999999999" customHeight="1" x14ac:dyDescent="0.2">
      <c r="A48" s="128"/>
      <c r="B48" s="110"/>
      <c r="C48" s="110"/>
      <c r="D48" s="110"/>
      <c r="E48" s="110"/>
      <c r="F48" s="110"/>
      <c r="G48" s="110"/>
      <c r="H48" s="110"/>
      <c r="I48" s="114"/>
      <c r="K48" s="114"/>
      <c r="L48" s="114"/>
    </row>
    <row r="49" spans="1:12" ht="16.149999999999999" customHeight="1" x14ac:dyDescent="0.2">
      <c r="A49" s="102"/>
      <c r="B49" s="101"/>
      <c r="C49" s="125"/>
      <c r="D49" s="125"/>
      <c r="E49" s="125"/>
      <c r="F49" s="125"/>
      <c r="G49" s="125"/>
      <c r="H49" s="125"/>
      <c r="I49" s="114"/>
      <c r="K49" s="114"/>
      <c r="L49" s="114"/>
    </row>
    <row r="50" spans="1:12" ht="16.149999999999999" customHeight="1" x14ac:dyDescent="0.2">
      <c r="A50" s="105"/>
      <c r="J50" s="114"/>
      <c r="K50" s="114"/>
      <c r="L50" s="114"/>
    </row>
    <row r="51" spans="1:12" ht="16.149999999999999" customHeight="1" x14ac:dyDescent="0.2">
      <c r="A51" s="110"/>
      <c r="B51" s="110"/>
      <c r="C51" s="110"/>
      <c r="D51" s="110"/>
      <c r="E51" s="110"/>
      <c r="F51" s="110"/>
      <c r="G51" s="110"/>
      <c r="H51" s="110"/>
      <c r="I51" s="110"/>
      <c r="J51" s="114"/>
      <c r="K51" s="114"/>
      <c r="L51" s="114"/>
    </row>
    <row r="52" spans="1:12" ht="16.149999999999999" customHeight="1" x14ac:dyDescent="0.2"/>
    <row r="53" spans="1:12" ht="16.149999999999999" customHeight="1" x14ac:dyDescent="0.2"/>
    <row r="54" spans="1:12" ht="16.149999999999999" customHeight="1" x14ac:dyDescent="0.2"/>
    <row r="55" spans="1:12" ht="16.149999999999999" customHeight="1" x14ac:dyDescent="0.2"/>
    <row r="56" spans="1:12" ht="16.149999999999999" customHeight="1" x14ac:dyDescent="0.2"/>
    <row r="57" spans="1:12" ht="16.149999999999999" customHeight="1" x14ac:dyDescent="0.2"/>
    <row r="58" spans="1:12" ht="16.149999999999999" customHeight="1" x14ac:dyDescent="0.2"/>
    <row r="59" spans="1:12" ht="16.149999999999999" customHeight="1" x14ac:dyDescent="0.2"/>
  </sheetData>
  <mergeCells count="13">
    <mergeCell ref="E9:F9"/>
    <mergeCell ref="H9:I9"/>
    <mergeCell ref="A11:I11"/>
    <mergeCell ref="A27:I27"/>
    <mergeCell ref="A28:I28"/>
    <mergeCell ref="A1:I1"/>
    <mergeCell ref="B5:B8"/>
    <mergeCell ref="C5:D5"/>
    <mergeCell ref="E5:I5"/>
    <mergeCell ref="F6:G6"/>
    <mergeCell ref="H6:I6"/>
    <mergeCell ref="F7:F8"/>
    <mergeCell ref="I7:I8"/>
  </mergeCells>
  <printOptions horizontalCentered="1"/>
  <pageMargins left="0.70866141732283472" right="0.70866141732283472" top="0.74803149606299213" bottom="0.74803149606299213" header="0.31496062992125984" footer="0.31496062992125984"/>
  <pageSetup paperSize="9" scale="98"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Impressum</vt:lpstr>
      <vt:lpstr>Zeichenerklärung</vt:lpstr>
      <vt:lpstr>Inhaltsverzeichnis</vt:lpstr>
      <vt:lpstr>Vorbemerkungen </vt:lpstr>
      <vt:lpstr>GRAF1</vt:lpstr>
      <vt:lpstr>TAB.1</vt:lpstr>
      <vt:lpstr>TAB.1f</vt:lpstr>
      <vt:lpstr>TAB.2</vt:lpstr>
      <vt:lpstr>TAB.3</vt:lpstr>
      <vt:lpstr>TAB.4</vt:lpstr>
      <vt:lpstr>TAB.5</vt:lpstr>
      <vt:lpstr>TAB.6</vt:lpstr>
      <vt:lpstr>TAB.7</vt:lpstr>
      <vt:lpstr>TAB.8</vt:lpstr>
      <vt:lpstr>TAB.2!Druckbereich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2019-07-22T05:49:14Z</cp:lastPrinted>
  <dcterms:created xsi:type="dcterms:W3CDTF">2017-07-10T06:14:22Z</dcterms:created>
  <dcterms:modified xsi:type="dcterms:W3CDTF">2019-07-23T12:18:49Z</dcterms:modified>
</cp:coreProperties>
</file>