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chartsheets/sheet1.xml" ContentType="application/vnd.openxmlformats-officedocument.spreadsheetml.chart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5.xml" ContentType="application/vnd.openxmlformats-officedocument.drawingml.chart+xml"/>
  <Override PartName="/xl/drawings/drawing7.xml" ContentType="application/vnd.openxmlformats-officedocument.drawing+xml"/>
  <Override PartName="/xl/charts/chart6.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7.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defaultThemeVersion="124226"/>
  <bookViews>
    <workbookView xWindow="360" yWindow="120" windowWidth="10410" windowHeight="7335" tabRatio="811"/>
  </bookViews>
  <sheets>
    <sheet name="Impressum" sheetId="2066" r:id="rId1"/>
    <sheet name="Zeichenerklärungen" sheetId="2067" r:id="rId2"/>
    <sheet name="Inhaltsverzeichnis" sheetId="1" r:id="rId3"/>
    <sheet name="Grafikverzeichnis" sheetId="56" r:id="rId4"/>
    <sheet name="Daten Grafik (1)" sheetId="2057" state="hidden" r:id="rId5"/>
    <sheet name="Daten Grafik (2)" sheetId="2059" state="hidden" r:id="rId6"/>
    <sheet name="Daten Grafik (3)" sheetId="2051" state="hidden" r:id="rId7"/>
    <sheet name="Daten Grafik (4)" sheetId="2063" state="hidden" r:id="rId8"/>
    <sheet name="Vorbemerkungen" sheetId="2065" r:id="rId9"/>
    <sheet name="Grafik 1 und 2" sheetId="2058" r:id="rId10"/>
    <sheet name="Grafik 3 und 4" sheetId="2060" r:id="rId11"/>
    <sheet name="Grafik 5" sheetId="2055" r:id="rId12"/>
    <sheet name="Grafik6" sheetId="2062" r:id="rId13"/>
    <sheet name="Tabelle 1" sheetId="3" r:id="rId14"/>
    <sheet name="Tabelle 2" sheetId="2045" r:id="rId15"/>
    <sheet name="Tabelle 3" sheetId="9" r:id="rId16"/>
    <sheet name="Tabelle 4" sheetId="11" r:id="rId17"/>
    <sheet name="Tabelle 5" sheetId="478" r:id="rId18"/>
    <sheet name="Tabelle 6" sheetId="12" r:id="rId19"/>
    <sheet name="Tabelle 7 (1)" sheetId="13" r:id="rId20"/>
    <sheet name="Tabelle 7 (2)" sheetId="14" r:id="rId21"/>
    <sheet name="Tabelle 8 (1)" sheetId="124" r:id="rId22"/>
    <sheet name="Tabelle 8 (2)" sheetId="125" r:id="rId23"/>
    <sheet name="Tabelle 8 (3)" sheetId="126" r:id="rId24"/>
    <sheet name="Tabelle 8 (4)" sheetId="127" r:id="rId25"/>
    <sheet name="Tabelle 9 (1)" sheetId="2033" r:id="rId26"/>
    <sheet name="Tabelle 9 (2)" sheetId="2032" r:id="rId27"/>
    <sheet name="Tabelle 9 (3)" sheetId="2031" r:id="rId28"/>
    <sheet name="Tabelle 9 (4)" sheetId="2030" r:id="rId29"/>
    <sheet name="Tabelle 9 (5)" sheetId="2029" r:id="rId30"/>
    <sheet name="Tabelle 9 (6)" sheetId="2028" r:id="rId31"/>
    <sheet name="Tabelle 9 (7)" sheetId="2027" r:id="rId32"/>
    <sheet name="Tabelle 9 (8)" sheetId="2026" r:id="rId33"/>
    <sheet name="Tabelle 10 (1)" sheetId="24" r:id="rId34"/>
    <sheet name="Tabelle 10 (2)" sheetId="25" r:id="rId35"/>
    <sheet name="Tabelle 11" sheetId="26" r:id="rId36"/>
    <sheet name="Tabelle 12-13" sheetId="27" r:id="rId37"/>
    <sheet name="Tabelle 14" sheetId="28" r:id="rId38"/>
    <sheet name="Tabelle 15 (1)" sheetId="57" r:id="rId39"/>
    <sheet name="Tabelle 15 (2)" sheetId="58" r:id="rId40"/>
    <sheet name="Tabelle 15 (3)" sheetId="59" r:id="rId41"/>
    <sheet name="Tabelle 16 (1)" sheetId="2036" r:id="rId42"/>
    <sheet name="Tabelle 16 (2)" sheetId="2035" r:id="rId43"/>
    <sheet name="Tabelle 16 (3)" sheetId="2034" r:id="rId44"/>
    <sheet name="Tabelle 17" sheetId="50" r:id="rId45"/>
    <sheet name="Tabelle 18-19" sheetId="1347" r:id="rId46"/>
    <sheet name="Karte" sheetId="1346" r:id="rId47"/>
  </sheets>
  <definedNames>
    <definedName name="_xlnm._FilterDatabase" localSheetId="45" hidden="1">'Tabelle 18-19'!$D$1:$D$84</definedName>
    <definedName name="_xlnm.Print_Area" localSheetId="4">'Daten Grafik (1)'!$B$1:$E$40</definedName>
    <definedName name="_xlnm.Print_Area" localSheetId="5">'Daten Grafik (2)'!$A$1:$J$27</definedName>
    <definedName name="_xlnm.Print_Area" localSheetId="10">'Grafik 3 und 4'!$A$1:$G$61</definedName>
    <definedName name="_xlnm.Print_Area" localSheetId="11">'Grafik 5'!$A$1:$G$61</definedName>
    <definedName name="_xlnm.Print_Area" localSheetId="12">Grafik6!$A$1:$G$61</definedName>
    <definedName name="_xlnm.Print_Area" localSheetId="3">Grafikverzeichnis!$A$1:$C$15</definedName>
    <definedName name="_xlnm.Print_Area" localSheetId="2">Inhaltsverzeichnis!$A$1:$C$41</definedName>
    <definedName name="_xlnm.Print_Area" localSheetId="33">'Tabelle 10 (1)'!$A$1:$K$45</definedName>
    <definedName name="_xlnm.Print_Area" localSheetId="34">'Tabelle 10 (2)'!$A$1:$K$45</definedName>
    <definedName name="_xlnm.Print_Area" localSheetId="35">'Tabelle 11'!$A$1:$J$22</definedName>
    <definedName name="_xlnm.Print_Area" localSheetId="36">'Tabelle 12-13'!$A$1:$J$38</definedName>
    <definedName name="_xlnm.Print_Area" localSheetId="37">'Tabelle 14'!$A$1:$J$32</definedName>
    <definedName name="_xlnm.Print_Area" localSheetId="44">'Tabelle 17'!$A$1:$J$28</definedName>
    <definedName name="_xlnm.Print_Area" localSheetId="45">'Tabelle 18-19'!$A$1:$F$47</definedName>
    <definedName name="_xlnm.Print_Area" localSheetId="14">'Tabelle 2'!$A$1:$K$54</definedName>
    <definedName name="_xlnm.Print_Area" localSheetId="15">'Tabelle 3'!$A$1:$K$66</definedName>
    <definedName name="_xlnm.Print_Area" localSheetId="16">'Tabelle 4'!$A$1:$K$66</definedName>
    <definedName name="_xlnm.Print_Area" localSheetId="17">'Tabelle 5'!$A$1:$K$41</definedName>
    <definedName name="_xlnm.Print_Area" localSheetId="18">'Tabelle 6'!$A$1:$K$32</definedName>
    <definedName name="_xlnm.Print_Area" localSheetId="19">'Tabelle 7 (1)'!$A$1:$K$41</definedName>
    <definedName name="_xlnm.Print_Area" localSheetId="20">'Tabelle 7 (2)'!$A$1:$K$41</definedName>
    <definedName name="_xlnm.Print_Area" localSheetId="8">Vorbemerkungen!$A$1:$B$73</definedName>
  </definedNames>
  <calcPr calcId="145621"/>
</workbook>
</file>

<file path=xl/calcChain.xml><?xml version="1.0" encoding="utf-8"?>
<calcChain xmlns="http://schemas.openxmlformats.org/spreadsheetml/2006/main">
  <c r="C5" i="2057" l="1"/>
  <c r="D5" i="2057"/>
  <c r="C6" i="2057"/>
  <c r="D6" i="2057"/>
  <c r="C7" i="2057"/>
  <c r="D7" i="2057"/>
  <c r="C8" i="2057"/>
  <c r="D8" i="2057"/>
  <c r="C9" i="2057"/>
  <c r="D9" i="2057"/>
  <c r="C10" i="2057"/>
  <c r="D10" i="2057"/>
  <c r="C11" i="2057"/>
  <c r="D11" i="2057"/>
  <c r="C12" i="2057"/>
  <c r="D12" i="2057"/>
  <c r="C13" i="2057"/>
  <c r="D13" i="2057"/>
  <c r="C14" i="2057"/>
  <c r="D14" i="2057"/>
  <c r="C15" i="2057"/>
  <c r="D15" i="2057"/>
  <c r="C16" i="2057"/>
  <c r="D16" i="2057"/>
  <c r="C17" i="2057"/>
  <c r="D17" i="2057"/>
  <c r="C18" i="2057"/>
  <c r="D18" i="2057"/>
  <c r="C19" i="2057"/>
  <c r="D19" i="2057"/>
  <c r="C20" i="2057"/>
  <c r="D20" i="2057"/>
  <c r="C21" i="2057"/>
  <c r="D21" i="2057"/>
  <c r="C22" i="2057"/>
  <c r="D22" i="2057"/>
  <c r="C23" i="2057"/>
  <c r="D23" i="2057"/>
  <c r="C24" i="2057"/>
  <c r="D24" i="2057"/>
  <c r="C25" i="2057"/>
  <c r="D25" i="2057"/>
  <c r="C26" i="2057"/>
  <c r="D26" i="2057"/>
  <c r="C27" i="2057"/>
  <c r="D27" i="2057"/>
  <c r="C28" i="2057"/>
  <c r="D28" i="2057"/>
  <c r="D33" i="2057"/>
  <c r="F33" i="2057" s="1"/>
  <c r="D34" i="2057"/>
  <c r="F34" i="2057" s="1"/>
  <c r="D35" i="2057"/>
  <c r="F35" i="2057" s="1"/>
  <c r="D36" i="2057"/>
  <c r="F36" i="2057" s="1"/>
  <c r="D37" i="2057"/>
  <c r="F37" i="2057" s="1"/>
  <c r="D38" i="2057"/>
  <c r="F38" i="2057" s="1"/>
  <c r="D39" i="2057"/>
  <c r="F39" i="2057" s="1"/>
  <c r="D40" i="2057"/>
  <c r="F40" i="2057" s="1"/>
</calcChain>
</file>

<file path=xl/sharedStrings.xml><?xml version="1.0" encoding="utf-8"?>
<sst xmlns="http://schemas.openxmlformats.org/spreadsheetml/2006/main" count="2801" uniqueCount="588">
  <si>
    <t>16. Beherbergungsstätten, angebotene Gästebetten und Kapazitätsauslastung
nach ausgewählten Gemeinden (ohne Camping)</t>
  </si>
  <si>
    <t>Noch: 16. Beherbergungsstätten, angebotene Gästebetten und Kapazitätsauslastung
nach ausgewählten Gemeinden (ohne Camping)</t>
  </si>
  <si>
    <t>17. Beherbergungsstätten, angebotene Gästebetten und Kapazitätsauslastung
in Städten des Vereins Städtetourismus in Thüringen e.V.</t>
  </si>
  <si>
    <t>Beherbergungsstätten, angebotene Gästebetten und Kapazitätsauslastung
nach Kreisen (ohne Camping)</t>
  </si>
  <si>
    <t>Beherbergungsstätten, angebotene Gästebetten und Kapazitätsauslastung
nach Gemeindegruppen (ohne Camping)</t>
  </si>
  <si>
    <t>Beherbergungsstätten, angebotene Gästebetten und Kapazitätsauslastung nach Betriebsarten
sowie Campingplätze</t>
  </si>
  <si>
    <r>
      <t xml:space="preserve">Stadt
</t>
    </r>
    <r>
      <rPr>
        <vertAlign val="superscript"/>
        <sz val="6"/>
        <rFont val="Arial"/>
        <family val="2"/>
      </rPr>
      <t>________</t>
    </r>
    <r>
      <rPr>
        <sz val="6"/>
        <rFont val="Arial"/>
        <family val="2"/>
      </rPr>
      <t xml:space="preserve">
Ständiger Wohnsitz
der Gäste</t>
    </r>
  </si>
  <si>
    <r>
      <t>Campingplätze</t>
    </r>
    <r>
      <rPr>
        <vertAlign val="superscript"/>
        <sz val="6"/>
        <rFont val="Arial"/>
        <family val="2"/>
      </rPr>
      <t xml:space="preserve"> 3)</t>
    </r>
  </si>
  <si>
    <r>
      <t xml:space="preserve">Campingplätze </t>
    </r>
    <r>
      <rPr>
        <vertAlign val="superscript"/>
        <sz val="6"/>
        <rFont val="Arial"/>
        <family val="2"/>
      </rPr>
      <t>3)</t>
    </r>
  </si>
  <si>
    <t xml:space="preserve">  Stadt Eisenach</t>
  </si>
  <si>
    <t xml:space="preserve">  Stadt Erfurt</t>
  </si>
  <si>
    <t xml:space="preserve">  Stadt Gera</t>
  </si>
  <si>
    <t xml:space="preserve">  Stadt Jena</t>
  </si>
  <si>
    <t xml:space="preserve">  Stadt Suhl</t>
  </si>
  <si>
    <t xml:space="preserve">  Stadt Weimar</t>
  </si>
  <si>
    <t>Stadt</t>
  </si>
  <si>
    <r>
      <t xml:space="preserve">Durchschnittliche Aufenthaltsdauer: </t>
    </r>
    <r>
      <rPr>
        <sz val="8"/>
        <rFont val="Arial"/>
        <family val="2"/>
      </rPr>
      <t>Die durchschnittliche Aufenthaltsdauer wird ermittelt, indem die Zahl der Übernachtungen durch die der Ankünfte geteilt wird. Sie kann zum Beispiel in Orten mit Vorsorge- und Rehabilitationskliniken rechnerisch höher sein als die Zahl der Kalendertage des Berichtszeitraums.</t>
    </r>
  </si>
  <si>
    <r>
      <t>Angebotene Betten/Schlafgelegenheiten:</t>
    </r>
    <r>
      <rPr>
        <sz val="8"/>
        <rFont val="Arial"/>
        <family val="2"/>
      </rPr>
      <t xml:space="preserve"> Anzahl der Betten und Schlafgelegenheiten, die am letzten Öffnungstag des Berichtsmonates zur Beherbergung von Gästen zur Verfügung standen. Die Anzahl der Betten/Schlafgelegenheiten entspricht dabei der Anzahl der Personen, die bei Normalbelegung gleichzeitig hätten übernachten können. Nicht berücksichtigt werden behelfsmäßige Schlafgelegenheiten (z. B. Schlafcouchen, Zustellbetten, Kinderbetten), bei deren Benutzung lediglich ein Aufschlag zum Übernachtungspreis berechnet wird. Im Campingbereich wird gemäß einer Vorgabe der Europäischen Kommission ein Stellplatz mit vier Betten gleichgesetzt.
</t>
    </r>
  </si>
  <si>
    <r>
      <t xml:space="preserve">Herkunftsländer: </t>
    </r>
    <r>
      <rPr>
        <sz val="8"/>
        <rFont val="Arial"/>
        <family val="2"/>
      </rPr>
      <t>Für die Erfassung ist grundsätzlich der ständige Wohnsitz oder gewöhnliche Aufenthaltsort der Gäste maßgebend, nicht dagegen deren Staatsangehörigkeit bzw. Nationalität.</t>
    </r>
  </si>
  <si>
    <t xml:space="preserve">
Gliederungsmerkmale</t>
  </si>
  <si>
    <t>Hotels, Gasthöfe und Pensionen</t>
  </si>
  <si>
    <r>
      <t xml:space="preserve">Hotels garnis: </t>
    </r>
    <r>
      <rPr>
        <sz val="8"/>
        <rFont val="Arial"/>
        <family val="2"/>
      </rPr>
      <t>Beherbergungsstätten, die jedermann zugänglich sind und in denen als Mahlzeit höchstens ein Frühstück angeboten wird.</t>
    </r>
  </si>
  <si>
    <r>
      <t xml:space="preserve">Gasthöfe: </t>
    </r>
    <r>
      <rPr>
        <sz val="8"/>
        <rFont val="Arial"/>
        <family val="2"/>
      </rPr>
      <t xml:space="preserve">Beherbergungsstätten, die jedermann zugänglich sind und in denen außer dem Gastraum in der Regel keine weiteren Aufenthaltsräume zur Verfügung stehen. </t>
    </r>
  </si>
  <si>
    <t>Ferienunterkünfte und ähnliche Beherbergungsstätten</t>
  </si>
  <si>
    <r>
      <t xml:space="preserve">Erholungs- und Ferienheime: </t>
    </r>
    <r>
      <rPr>
        <sz val="8"/>
        <rFont val="Arial"/>
        <family val="2"/>
      </rPr>
      <t>Beherbergungsstätten, die nur bestimmten Personenkreisen - z. B. Mitgliedern eines Vereins oder einer Organisation, Beschäftigten eines Unternehmens, Kindern, Müttern, Betreuten sozialer Einrichtungen - zugänglich sind und in denen Speisen und Getränke nur an Hausgäste abgegeben werden.</t>
    </r>
  </si>
  <si>
    <r>
      <t xml:space="preserve">Ferienhäuser, -wohnungen: </t>
    </r>
    <r>
      <rPr>
        <sz val="8"/>
        <rFont val="Arial"/>
        <family val="2"/>
      </rPr>
      <t>Beherbergungsstätten, die jedermann zugänglich sind und in denen Speisen und Getränke nicht abgegeben werden, aber eine Kochgelegenheit vorhanden ist.</t>
    </r>
  </si>
  <si>
    <t>Camping</t>
  </si>
  <si>
    <r>
      <t xml:space="preserve">Campingplätze: </t>
    </r>
    <r>
      <rPr>
        <sz val="8"/>
        <rFont val="Arial"/>
        <family val="2"/>
      </rPr>
      <t>Abgegrenzte Gelände, die jedermann zum vorübergehenden Aufstellen von mitgebrachten Wohnwagen, Wohnmobilen oder Zelten zugänglich sind. Im Rahmen der Monatserhebung im Tourismus werden nur Campingplätze berücksichtigt, die Urlaubscamping anbieten, nicht aber so genannte Dauercampingplätze. Die Unterscheidung zwischen Urlaubs- oder Dauercamping knüpft an die vertraglich vereinbarte Dauer der Campingplatzbenutzung an. Im Urlaubscamping wird der Stellplatz in der Regel für die Dauer von Tagen oder Wochen gemietet, im Dauercamping dagegen zumeist auf Monats- oder Jahresbasis.</t>
    </r>
  </si>
  <si>
    <t>Sonstige tourismusrelevante Unterkünfte</t>
  </si>
  <si>
    <r>
      <t xml:space="preserve">Schulungsheime: </t>
    </r>
    <r>
      <rPr>
        <sz val="8"/>
        <rFont val="Arial"/>
        <family val="2"/>
      </rPr>
      <t>Beherbergungsstätten, die nach Einrichtung und Zweckbestimmung dazu dienen, Unterricht außerhalb des regulären Schul- und Hochschulsystems anzubieten und überwiegend der Erwachsenenbildung dienen.</t>
    </r>
  </si>
  <si>
    <t>Ferienhäuser und
    Ferienwohnungen</t>
  </si>
  <si>
    <t>durch-schnittliche Auslastung</t>
  </si>
  <si>
    <r>
      <t>in den Betrieben angebotene Betten/Schlafgelegenheiten</t>
    </r>
    <r>
      <rPr>
        <vertAlign val="superscript"/>
        <sz val="6"/>
        <rFont val="Arial"/>
        <family val="2"/>
      </rPr>
      <t xml:space="preserve"> 1)</t>
    </r>
  </si>
  <si>
    <r>
      <t>darunter geöffnete</t>
    </r>
    <r>
      <rPr>
        <vertAlign val="superscript"/>
        <sz val="6"/>
        <rFont val="Arial"/>
        <family val="2"/>
      </rPr>
      <t xml:space="preserve"> 2)</t>
    </r>
  </si>
  <si>
    <t>1) Doppelbetten zählen als 2 Schlafgelegenheiten. Für Camping (Urlaubscamping ohne Dauercamping) wird 1 Stellplatz in 4 Schlafgelegenheiten umgerechnet. - 2) ganz oder teilweise geöffnet - 3) Campingplätze ohne Betriebe mit ausschließlich Dauercamping</t>
  </si>
  <si>
    <t>durch-
schnittliche
Auslastung</t>
  </si>
  <si>
    <r>
      <t>Beherbergung im Reiseverkehr:</t>
    </r>
    <r>
      <rPr>
        <sz val="8"/>
        <rFont val="Arial"/>
        <family val="2"/>
      </rPr>
      <t xml:space="preserve"> Unterbringung von Personen, die sich nicht länger als ein Jahr ohne Unterbrechung an einem anderen Ort als ihrem gewöhnlichen Wohnsitz aufhalten. Der vorübergehende Ortswechsel kann durch Urlaub und Freizeit aber auch durch die Wahrnehmung privater und geschäftlicher Kontakte, den Besuch von Tagungen und Fortbildungsveranstaltungen, Maßnahmen zur Wiederherstellung der Gesundheit oder sonstige Gründe veranlasst sein.</t>
    </r>
  </si>
  <si>
    <t>Schulungsheime</t>
  </si>
  <si>
    <t>Noch: 10. Ankünfte, Übernachtungen und Aufenthaltsdauer der Gäste in Beherbergungsstätten
in Städten des Vereins Städtetourismus in Thüringen e.V. (ohne Camping)</t>
  </si>
  <si>
    <t>10. Ankünfte, Übernachtungen und Aufenthaltsdauer der Gäste in Beherbergungsstätten
in Städten des Vereins Städtetourismus in Thüringen e.V. (ohne Camping)</t>
  </si>
  <si>
    <t>Betriebsart</t>
  </si>
  <si>
    <t xml:space="preserve">  Thüringen                      </t>
  </si>
  <si>
    <t>3. Ankünfte, Übernachtungen und Aufenthaltsdauer der Gäste in Beherbergungsstätten
nach Herkunftsländern (ohne Camping)</t>
  </si>
  <si>
    <t xml:space="preserve">  Mineral-, Moor-, Sole- und
       Thermalbäder</t>
  </si>
  <si>
    <t xml:space="preserve">  Orte mit Kurbetrieb</t>
  </si>
  <si>
    <t xml:space="preserve">  heilklimatische Kurorte</t>
  </si>
  <si>
    <t xml:space="preserve">  Kneippkurorte</t>
  </si>
  <si>
    <t>__________</t>
  </si>
  <si>
    <t>darunter Ausländer</t>
  </si>
  <si>
    <r>
      <t xml:space="preserve">Gästezimmer: </t>
    </r>
    <r>
      <rPr>
        <sz val="8"/>
        <rFont val="Arial"/>
        <family val="2"/>
      </rPr>
      <t>Als Gästezimmer gilt eine Einheit, die aus einem Raum oder einer Gruppe von Räumen besteht, die eine unteilbare Mieteinheit in einem Beherbergungsbetrieb bilden. Bei den Gästezimmern kann es sich um Einzel-, Doppel- oder Mehrbettzimmer handeln, je nachdem, ob sie zur dauerhaften Beherbergung von einer, zwei oder mehr Personen eingerichtet sind. Die Zahl der Gästezimmer wird einmal im Jahr zum Stichtag 31. Juli erhoben. Gezählt werden die an diesem Stichtag tatsächlich zur Beherbergung von Gästen zur Verfügung stehenden Gästezimmer. Zimmer, die von Mitarbeitern des Betriebes genutzt werden, zählen nicht als Gästezimmer. Ein Appartement ist eine spezielle Art von Gästezimmer. Es besteht aus einem oder mehreren Räumen mit Küche, separatem Bad und/oder Toilette.</t>
    </r>
  </si>
  <si>
    <t>Hotels garnis</t>
  </si>
  <si>
    <t>Gasthöfe</t>
  </si>
  <si>
    <t>Pensionen</t>
  </si>
  <si>
    <r>
      <t xml:space="preserve">Ankünfte: </t>
    </r>
    <r>
      <rPr>
        <sz val="8"/>
        <rFont val="Arial"/>
        <family val="2"/>
      </rPr>
      <t>Anzahl von Gästen in einer Beherbergungsstätte, die im Berichtszeitraum ankamen und zum vorübergehenden Aufenthalt ein Gästebett belegten.</t>
    </r>
  </si>
  <si>
    <r>
      <t xml:space="preserve">Übernachtungen: </t>
    </r>
    <r>
      <rPr>
        <sz val="8"/>
        <rFont val="Arial"/>
        <family val="2"/>
      </rPr>
      <t>Anzahl der Übernachtungen von Gästen, die im Berichtszeitraum ankamen oder aus dem vorherigen Berichtszeitraum noch anwesend waren.</t>
    </r>
  </si>
  <si>
    <r>
      <t xml:space="preserve">Betriebsarten: </t>
    </r>
    <r>
      <rPr>
        <sz val="8"/>
        <rFont val="Arial"/>
        <family val="2"/>
      </rPr>
      <t>Gruppierungen der Beherbergungsstätten auf der Grundlage der Systematik der Wirtschaftszweige:</t>
    </r>
  </si>
  <si>
    <r>
      <t xml:space="preserve">Hotels: </t>
    </r>
    <r>
      <rPr>
        <sz val="8"/>
        <rFont val="Arial"/>
        <family val="2"/>
      </rPr>
      <t>Beherbergungsstätten, die jedermann zugänglich sind und in denen ein Restaurant - auch für Passanten - vorhanden ist sowie in der Regel weitere Einrichtungen oder Räume für unterschiedliche Zwecke (Konferenzen, Seminare, Sport, Freizeit, Erholung) zur Verfügung stehen.</t>
    </r>
  </si>
  <si>
    <t>durch-
schnittliche
Aufenthalts-
dauer</t>
  </si>
  <si>
    <r>
      <t xml:space="preserve">Geöffnete
Betriebe </t>
    </r>
    <r>
      <rPr>
        <vertAlign val="superscript"/>
        <sz val="6"/>
        <rFont val="Arial"/>
        <family val="2"/>
      </rPr>
      <t>1)</t>
    </r>
  </si>
  <si>
    <t>Deutschland</t>
  </si>
  <si>
    <t>Hotels (ohne Hotels garnis)</t>
  </si>
  <si>
    <t>Erholungs- und Ferienheime</t>
  </si>
  <si>
    <t xml:space="preserve">  Beherbergungsbetriebe insgesamt
     (einschl. Camping)</t>
  </si>
  <si>
    <t xml:space="preserve">  nachrichtlich:
  Beherbergungsstätten insgesamt
     (ohne Camping)</t>
  </si>
  <si>
    <t>USA</t>
  </si>
  <si>
    <t>Frankreich</t>
  </si>
  <si>
    <t>Österreich</t>
  </si>
  <si>
    <t>Vereinigtes Königreich</t>
  </si>
  <si>
    <r>
      <t xml:space="preserve">Pensionen: </t>
    </r>
    <r>
      <rPr>
        <sz val="8"/>
        <rFont val="Arial"/>
        <family val="2"/>
      </rPr>
      <t>Beherbergungsstätten, die jedermann zugänglich sind und in denen Speisen und Getränke nur an Hausgäste abgegeben werden.</t>
    </r>
  </si>
  <si>
    <r>
      <t xml:space="preserve">Jugendherbergen und Hütten: </t>
    </r>
    <r>
      <rPr>
        <sz val="8"/>
        <rFont val="Arial"/>
        <family val="2"/>
      </rPr>
      <t>Beherbergungsstätten mit in der Regel einfacher Ausstattung, vorzugsweise für Jugendliche oder Angehörige der sie tragenden Organisation (z.B. Wanderverein), in denen Speisen und Getränke in der Regel nur an Hausgäste abgegeben werden.</t>
    </r>
  </si>
  <si>
    <t xml:space="preserve">  Eichsfeld</t>
  </si>
  <si>
    <t xml:space="preserve">  Wartburgkreis</t>
  </si>
  <si>
    <t xml:space="preserve">  Noch: Wartburgkreis</t>
  </si>
  <si>
    <t xml:space="preserve">  Unstrut-Hainich-Kreis</t>
  </si>
  <si>
    <t xml:space="preserve">  Kyffhäuserkreis</t>
  </si>
  <si>
    <t xml:space="preserve">  Schmalkalden-Meiningen</t>
  </si>
  <si>
    <t xml:space="preserve">  Sömmerda</t>
  </si>
  <si>
    <t xml:space="preserve">  Hildburghausen</t>
  </si>
  <si>
    <t xml:space="preserve">  Ilm-Kreis</t>
  </si>
  <si>
    <t xml:space="preserve">  Weimarer Land</t>
  </si>
  <si>
    <t xml:space="preserve">  Sonneberg</t>
  </si>
  <si>
    <t xml:space="preserve">  Saalfeld-Rudolstadt</t>
  </si>
  <si>
    <t xml:space="preserve">  Saale-Holzland-Kreis</t>
  </si>
  <si>
    <t xml:space="preserve">  Saale-Orla-Kreis</t>
  </si>
  <si>
    <t xml:space="preserve">  Altenburger Land</t>
  </si>
  <si>
    <r>
      <t xml:space="preserve">Ferienzentren: </t>
    </r>
    <r>
      <rPr>
        <sz val="8"/>
        <rFont val="Arial"/>
        <family val="2"/>
      </rPr>
      <t>Beherbergungsstätten, die jedermann zugänglich sind und nach Einrichtung und Zweckbestimmung dazu dienen, wahlweise unterschiedliche Wohn- und Aufenthaltsmöglichkeiten sowie gleichzeitig Freizeiteinrichtungen in Verbindung mit Einkaufsmöglichkeiten und persönlichen Dienstleistungen zum vorübergehenden Aufenthalt anzubieten. Als Mindestausstattung gilt das Vorhandensein von Hotelunterkunft und anderen Wohngelegenheiten (auch mit Kochgelegenheit), einer Gaststätte, von Einkaufsmöglichkeiten zur Deckung des täglichen Bedarfs und des Freizeitbedarfs sowie von Einrichtungen für persönliche Dienstleistungen, z. B. Massageeinrichtungen, Solarium, Sauna, Friseur, und zur aktiven Freizeitgestaltung, z. B. Schwimmbad, Tennis-, Tischtennis-, Kleingolf-, Trimm-Dich-Anlagen.</t>
    </r>
  </si>
  <si>
    <t>Inhaltsverzeichnis</t>
  </si>
  <si>
    <t>Seite</t>
  </si>
  <si>
    <t xml:space="preserve">Vorbemerkungen                                                                                                                                   </t>
  </si>
  <si>
    <t>Tabellen</t>
  </si>
  <si>
    <t>1.</t>
  </si>
  <si>
    <t>2.</t>
  </si>
  <si>
    <t>3.</t>
  </si>
  <si>
    <t>4.</t>
  </si>
  <si>
    <t>5.</t>
  </si>
  <si>
    <t>6.</t>
  </si>
  <si>
    <t>7.</t>
  </si>
  <si>
    <t>8.</t>
  </si>
  <si>
    <t>9.</t>
  </si>
  <si>
    <t>10.</t>
  </si>
  <si>
    <t>Gemeindegruppe</t>
  </si>
  <si>
    <t xml:space="preserve">  Nordhausen                   </t>
  </si>
  <si>
    <t xml:space="preserve">  Wartburgkreis                </t>
  </si>
  <si>
    <t xml:space="preserve">  Unstrut-Hainich-Kreis        </t>
  </si>
  <si>
    <t xml:space="preserve">  Kyffhäuserkreis              </t>
  </si>
  <si>
    <t xml:space="preserve">  Schmalkalden-Meiningen       </t>
  </si>
  <si>
    <t xml:space="preserve">  Sömmerda                     </t>
  </si>
  <si>
    <t xml:space="preserve">  Hildburghausen               </t>
  </si>
  <si>
    <t xml:space="preserve">  Ilm-Kreis                    </t>
  </si>
  <si>
    <t xml:space="preserve">  Weimarer Land                </t>
  </si>
  <si>
    <t xml:space="preserve">  Sonneberg                    </t>
  </si>
  <si>
    <t xml:space="preserve">  Saalfeld-Rudolstadt          </t>
  </si>
  <si>
    <t xml:space="preserve">  Saale-Holzland-Kreis         </t>
  </si>
  <si>
    <t xml:space="preserve">  Saale-Orla-Kreis             </t>
  </si>
  <si>
    <t xml:space="preserve">  Greiz                        </t>
  </si>
  <si>
    <t>Stadt Erfurt</t>
  </si>
  <si>
    <t>Stadt Gera</t>
  </si>
  <si>
    <t>Stadt Jena</t>
  </si>
  <si>
    <t>Stadt Suhl</t>
  </si>
  <si>
    <t>Stadt Weimar</t>
  </si>
  <si>
    <t>Stadt Eisenach</t>
  </si>
  <si>
    <t>7. Ankünfte, Übernachtungen und Aufenthaltsdauer der Gäste in Beherbergungsstätten
nach Kreisen und dem ständigen Wohnsitz der Gäste (ohne Camping)</t>
  </si>
  <si>
    <t>6. Ankünfte, Übernachtungen und Aufenthaltsdauer der Gäste in Beherbergungsstätten
nach Gemeindegruppen und dem ständigen Wohnsitz der Gäste (ohne Camping)</t>
  </si>
  <si>
    <t>Noch: 7. Ankünfte, Übernachtungen und Aufenthaltsdauer der Gäste in Beherbergungsstätten
nach Kreisen und dem ständigen Wohnsitz der Gäste (ohne Camping)</t>
  </si>
  <si>
    <t>11.</t>
  </si>
  <si>
    <t>12.</t>
  </si>
  <si>
    <t>Grafiken</t>
  </si>
  <si>
    <t>Karte</t>
  </si>
  <si>
    <t>Vorbemerkungen</t>
  </si>
  <si>
    <t>1) ganz oder teilweise geöffnet</t>
  </si>
  <si>
    <t>Durchschnittliche
Aufenthaltsdauer
der Gäste</t>
  </si>
  <si>
    <t>Angebotene Betten/Schlaf-
gelegenheiten</t>
  </si>
  <si>
    <t>Definitionen und Begriffserläuterungen</t>
  </si>
  <si>
    <t>Übernachtungen</t>
  </si>
  <si>
    <t>Jahr
Monat</t>
  </si>
  <si>
    <t>Ankünfte</t>
  </si>
  <si>
    <t>insgesamt</t>
  </si>
  <si>
    <t>Anzahl</t>
  </si>
  <si>
    <t>%</t>
  </si>
  <si>
    <t>Tage</t>
  </si>
  <si>
    <t>Januar</t>
  </si>
  <si>
    <t>Februar</t>
  </si>
  <si>
    <t>März</t>
  </si>
  <si>
    <t>April</t>
  </si>
  <si>
    <t>Mai</t>
  </si>
  <si>
    <t>Juni</t>
  </si>
  <si>
    <t>Juli</t>
  </si>
  <si>
    <t>August</t>
  </si>
  <si>
    <t>September</t>
  </si>
  <si>
    <t>Oktober</t>
  </si>
  <si>
    <t>November</t>
  </si>
  <si>
    <t>Dezember</t>
  </si>
  <si>
    <t>Veränderung
gegenüber
dem
Vorjahres-
monat</t>
  </si>
  <si>
    <t>Herkunftsland
(ständiger Wohnsitz)</t>
  </si>
  <si>
    <t>Ausland</t>
  </si>
  <si>
    <t>Veränderung
gegenüber
dem
Vorjahres-
zeitraum</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</si>
  <si>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</si>
  <si>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</si>
  <si>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</si>
  <si>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</si>
  <si>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</si>
  <si>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</si>
  <si>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</si>
  <si>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</si>
  <si>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</si>
  <si>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</si>
  <si>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</si>
  <si>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</si>
  <si>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</si>
  <si>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</si>
  <si>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</si>
  <si>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</si>
  <si>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</si>
  <si>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Ausgewählte Städte zusammen</t>
  </si>
  <si>
    <t>nachrichtlich</t>
  </si>
  <si>
    <r>
      <t xml:space="preserve">Gemeindegruppe
</t>
    </r>
    <r>
      <rPr>
        <vertAlign val="superscript"/>
        <sz val="6"/>
        <rFont val="Arial"/>
        <family val="2"/>
      </rPr>
      <t>________</t>
    </r>
    <r>
      <rPr>
        <sz val="6"/>
        <rFont val="Arial"/>
        <family val="2"/>
      </rPr>
      <t xml:space="preserve">
Ständiger Wohnsitz
der Gäste</t>
    </r>
  </si>
  <si>
    <r>
      <t xml:space="preserve">Kreisfreie Stadt
Landkreis
Land
</t>
    </r>
    <r>
      <rPr>
        <vertAlign val="superscript"/>
        <sz val="6"/>
        <rFont val="Arial"/>
        <family val="2"/>
      </rPr>
      <t>________</t>
    </r>
    <r>
      <rPr>
        <sz val="6"/>
        <rFont val="Arial"/>
        <family val="2"/>
      </rPr>
      <t xml:space="preserve">
Ständiger Wohnsitz
der Gäste</t>
    </r>
  </si>
  <si>
    <t>zusammen</t>
  </si>
  <si>
    <t>Anteil der aktuell angebotenen Schlaf-gelegenheiten am Maximum</t>
  </si>
  <si>
    <t xml:space="preserve">  Deutschland</t>
  </si>
  <si>
    <t xml:space="preserve">  Luftkurorte</t>
  </si>
  <si>
    <t xml:space="preserve">  Erholungsorte</t>
  </si>
  <si>
    <t xml:space="preserve">  Sonstige Gemeinden</t>
  </si>
  <si>
    <t>Thüringen</t>
  </si>
  <si>
    <t xml:space="preserve">  Nordhausen</t>
  </si>
  <si>
    <t xml:space="preserve">  Ausland</t>
  </si>
  <si>
    <t xml:space="preserve">  Gotha</t>
  </si>
  <si>
    <t xml:space="preserve">  Greiz</t>
  </si>
  <si>
    <t>Durchschnittliche
Auslastung der angebotenen Betten/Schlaf-
gelegenheiten</t>
  </si>
  <si>
    <t>4. Ankünfte, Übernachtungen und Aufenthaltsdauer der Gäste
auf Campingplätzen nach Herkunftsländern</t>
  </si>
  <si>
    <t>13.</t>
  </si>
  <si>
    <t>Hotels, Gasthöfe, Pensionen</t>
  </si>
  <si>
    <t>Ferienunterkünfte und ähnliche
     Beherbergungsstätten</t>
  </si>
  <si>
    <r>
      <t>Reisegebiet</t>
    </r>
    <r>
      <rPr>
        <vertAlign val="superscript"/>
        <sz val="6"/>
        <rFont val="Arial"/>
        <family val="2"/>
      </rPr>
      <t/>
    </r>
  </si>
  <si>
    <t>Thüringen insgesamt</t>
  </si>
  <si>
    <t>Heilbäder zusammen</t>
  </si>
  <si>
    <t>Gemeindegruppen insgesamt</t>
  </si>
  <si>
    <t>Mineral-, Moor-, Sole- und
     Thermalbäder</t>
  </si>
  <si>
    <t>heilklimatische Kurorte</t>
  </si>
  <si>
    <t>1) Doppelbetten zählen als 2 Schlafgelegenheiten. - 2) ganz oder teilweise geöffnet</t>
  </si>
  <si>
    <r>
      <t>Kreisfreie Stadt
Landkreis
Land</t>
    </r>
    <r>
      <rPr>
        <vertAlign val="superscript"/>
        <sz val="6"/>
        <rFont val="Arial"/>
        <family val="2"/>
      </rPr>
      <t/>
    </r>
  </si>
  <si>
    <t>maximales Angebot an Schlaf-gelegenheiten der letzten
13 Monate</t>
  </si>
  <si>
    <t xml:space="preserve">  Noch: Gotha</t>
  </si>
  <si>
    <t>Landkreis
Gemeinde</t>
  </si>
  <si>
    <t>darunter</t>
  </si>
  <si>
    <t>Noch: 9. Ankünfte, Übernachtungen und Aufenthaltsdauer der Gäste in Beherbergungsstätten
nach ausgewählten Gemeinden und dem ständigen Wohnsitz der Gäste (ohne Camping)</t>
  </si>
  <si>
    <t>9. Ankünfte, Übernachtungen und Aufenthaltsdauer der Gäste in Beherbergungsstätten
nach ausgewählten Gemeinden und dem ständigen Wohnsitz der Gäste (ohne Camping)</t>
  </si>
  <si>
    <t>8. Ankünfte, Übernachtungen und Aufenthaltsdauer der Gäste in Beherbergungsstätten
nach Kreisen, ausgewählten Betriebsarten und dem ständigen Wohnsitz der Gäste (ohne Camping)</t>
  </si>
  <si>
    <t xml:space="preserve">Hotels, Gasthöfe, Pensionen </t>
  </si>
  <si>
    <t xml:space="preserve"> Deutschland</t>
  </si>
  <si>
    <t xml:space="preserve"> Ausland</t>
  </si>
  <si>
    <t>Noch: 8. Ankünfte, Übernachtungen und Aufenthaltsdauer der Gäste in Beherbergungsstätten
nach Kreisen, ausgewählten Betriebsarten und dem ständigen Wohnsitz der Gäste (ohne Camping)</t>
  </si>
  <si>
    <r>
      <t xml:space="preserve">Kreisfreie Stadt
Landkreis
</t>
    </r>
    <r>
      <rPr>
        <vertAlign val="superscript"/>
        <sz val="6"/>
        <rFont val="Arial"/>
        <family val="2"/>
      </rPr>
      <t>________</t>
    </r>
    <r>
      <rPr>
        <sz val="6"/>
        <rFont val="Arial"/>
        <family val="2"/>
      </rPr>
      <t xml:space="preserve">
Betriebsart
</t>
    </r>
    <r>
      <rPr>
        <vertAlign val="superscript"/>
        <sz val="6"/>
        <rFont val="Arial"/>
        <family val="2"/>
      </rPr>
      <t>________</t>
    </r>
    <r>
      <rPr>
        <sz val="6"/>
        <rFont val="Arial"/>
        <family val="2"/>
      </rPr>
      <t xml:space="preserve">
Ständiger Wohnsitz
der Gäste</t>
    </r>
  </si>
  <si>
    <t xml:space="preserve">Sonstige tourismusrelevante
     Unterkünfte </t>
  </si>
  <si>
    <t>Vorsorge- u. Rehabilitations-
    kliniken</t>
  </si>
  <si>
    <t>Beherbergungsstätten
     insgesamt</t>
  </si>
  <si>
    <t xml:space="preserve">  Gemeindegruppen insgesamt</t>
  </si>
  <si>
    <t>14.</t>
  </si>
  <si>
    <t>15.</t>
  </si>
  <si>
    <t>16.</t>
  </si>
  <si>
    <t>17.</t>
  </si>
  <si>
    <r>
      <t xml:space="preserve">Kreisfreie Stadt
Landkreis
</t>
    </r>
    <r>
      <rPr>
        <vertAlign val="superscript"/>
        <sz val="6"/>
        <rFont val="Arial"/>
        <family val="2"/>
      </rPr>
      <t>________</t>
    </r>
    <r>
      <rPr>
        <sz val="6"/>
        <rFont val="Arial"/>
        <family val="2"/>
      </rPr>
      <t xml:space="preserve">
Betriebsart</t>
    </r>
  </si>
  <si>
    <t>Ankünfte, Übernachtungen und Aufenthaltsdauer der Gäste in Beherbergungsstätten
nach ausgewählten Gemeinden und dem ständigen Wohnsitz der Gäste (ohne Camping)</t>
  </si>
  <si>
    <t xml:space="preserve"> Ankünfte, Übernachtungen und Aufenthaltsdauer der Gäste in Beherbergungsbetrieben
(einschl. Camping) nach Betriebsarten und dem ständigen Wohnsitz der Gäste</t>
  </si>
  <si>
    <t>Ankünfte, Übernachtungen und Aufenthaltsdauer der Gäste in Beherbergungsstätten
nach Herkunftsländern (ohne Camping)</t>
  </si>
  <si>
    <t>Ankünfte, Übernachtungen und Aufenthaltsdauer der Gäste auf Campingplätzen nach Herkunftsländern</t>
  </si>
  <si>
    <t>Ankünfte, Übernachtungen und Aufenthaltsdauer der Gäste in Beherbergungsstätten
nach Gemeindegruppen und dem ständigen Wohnsitz der Gäste (ohne Camping)</t>
  </si>
  <si>
    <t>Ankünfte, Übernachtungen und Aufenthaltsdauer der Gäste in Beherbergungsstätten
nach Kreisen und dem ständigen Wohnsitz der Gäste (ohne Camping)</t>
  </si>
  <si>
    <t>Ankünfte, Übernachtungen und Aufenthaltsdauer der Gäste in Beherbergungsstätten
nach Kreisen, ausgewählten Betriebsarten und dem ständigen Wohnsitz der Gäste (ohne Camping)</t>
  </si>
  <si>
    <t>Ankünfte, Übernachtungen und Aufenthaltsdauer der Gäste in Beherbergungsstätten
in Städten des Vereins Städtetourismus in Thüringen e.V. (ohne Camping)</t>
  </si>
  <si>
    <t>Beherbergungsstätten, angebotene Gästebetten und Kapazitätsauslastung
nach Reisegebieten sowie Campingplätze</t>
  </si>
  <si>
    <t>Beherbergungsstätten, angebotene Gästebetten und Kapazitätsauslastung
nach Kreisen und ausgewählten Betriebsarten</t>
  </si>
  <si>
    <t>Beherbergungsstätten, angebotene Gästebetten und Kapazitätsauslastung
nach ausgewählten Gemeinden (ohne Camping)</t>
  </si>
  <si>
    <t xml:space="preserve">Beherbergungsstätten, angebotene Gästebetten und Kapazitätsauslastung
in Städten des Vereins Städtetourismus in Thüringen e.V.
</t>
  </si>
  <si>
    <t xml:space="preserve">
Rechtsgrundlage</t>
  </si>
  <si>
    <t xml:space="preserve">
Erhebungsmerkmale</t>
  </si>
  <si>
    <t xml:space="preserve">
Betriebskreis</t>
  </si>
  <si>
    <t xml:space="preserve">
Hinweise</t>
  </si>
  <si>
    <t>Sind in einer Betriebsart bzw. einem Kreis oder einer Gemeinde weniger als drei geöffnete Beherbergungseinrichtungen/ Camping-plätze vorhanden oder meldet bei mehr als zwei geöffneten Betrieben nur einer Gäste- und Übernachtungszahlen (übrige Betriebe haben keine Gäste und Übernachtungen), so sind entsprechend den Bestimmungen der statistischen Geheimhaltung die Angaben zu diesen Betrieben nicht auszuweisen, jedoch in den Summen zu berücksichtigen. Die Veröffentlichung der Anzahl dieser Betriebe ist zulässig, wenn keine weiteren Daten bekannt gemacht werden. Ferner ist sicherzustellen, dass geheim zu haltende Angaben nicht durch Differenzbildung errechnet werden können.</t>
  </si>
  <si>
    <t xml:space="preserve">
Erhebungs- und Darstellungsmerkmale</t>
  </si>
  <si>
    <t>11. Beherbergungsstätten, angebotene Gästebetten und Kapazitätsauslastung
nach Betriebsarten sowie Campingplätze</t>
  </si>
  <si>
    <t>5. Ankünfte, Übernachtungen und Aufenthaltsdauer der Gäste in Beherbergungsbetrieben (einschl. Camping)
nach Reisegebieten und dem ständigen Wohnsitz der Gäste</t>
  </si>
  <si>
    <t xml:space="preserve">  Übriges Thüringen</t>
  </si>
  <si>
    <t xml:space="preserve">  Städte Eisenach, Erfurt,
     Jena, Weimar</t>
  </si>
  <si>
    <t xml:space="preserve">  Thüringer Wald</t>
  </si>
  <si>
    <t xml:space="preserve">  Thüringer Rhön</t>
  </si>
  <si>
    <t xml:space="preserve">  Thüringer Vogtland</t>
  </si>
  <si>
    <t xml:space="preserve">  Südharz</t>
  </si>
  <si>
    <t>12. Beherbergungsstätten, angebotene Gästebetten und Kapazitätsauslastung
nach Reisegebieten sowie Campingplätze</t>
  </si>
  <si>
    <t>13. Beherbergungsstätten, angebotene Gästebetten und Kapazitätsauslastung
nach Gemeindegruppen (ohne Camping)</t>
  </si>
  <si>
    <t>14. Beherbergungsstätten, angebotene Gästebetten und Kapazitätsauslastung nach Kreisen (ohne Camping)</t>
  </si>
  <si>
    <t>15. Beherbergungsstätten, angebotene Gästebetten und Kapazitätsauslastung
nach Kreisen und ausgewählten Betriebsarten</t>
  </si>
  <si>
    <t>Noch: 15. Beherbergungsstätten, angebotene Gästebetten und Kapazitätsauslastung
nach Kreisen und ausgewählten Betriebsarten</t>
  </si>
  <si>
    <t>Ankünfte, Übernachtungen und Aufenthaltsdauer der Gäste in Beherbergungsbetrieben (einschl. Camping)
nach Reisegebieten und dem ständigen Wohnsitz der Gäste</t>
  </si>
  <si>
    <r>
      <t xml:space="preserve">Reisegebiet
</t>
    </r>
    <r>
      <rPr>
        <vertAlign val="superscript"/>
        <sz val="6"/>
        <rFont val="Arial"/>
        <family val="2"/>
      </rPr>
      <t>________</t>
    </r>
    <r>
      <rPr>
        <sz val="6"/>
        <rFont val="Arial"/>
        <family val="2"/>
      </rPr>
      <t xml:space="preserve">
Ständiger Wohnsitz
der Gäste</t>
    </r>
  </si>
  <si>
    <r>
      <t xml:space="preserve">Vorsorge- und Rehabilitationskliniken: </t>
    </r>
    <r>
      <rPr>
        <sz val="8"/>
        <rFont val="Arial"/>
        <family val="2"/>
      </rPr>
      <t>Beherbergungsstätten unter ärztlicher Leitung ausschließlich oder überwiegend für Kurgäste. Als Kurgäste gelten Personen, die sich am Ort aufgrund ärztlicher Verordnung vorübergehend aufhalten mit dem Ziel der Erhaltung oder Wiederherstellung ihrer Gesundheit oder ihrer Berufs- oder Arbeitsfähigkeit und die die allgemein angebotenen Kureinrichtungen außerhalb der Beherbergungsstätte in Anspruch nehmen. Hierzu zählen auch Kinderheilstätten, Sanatorien, Kur- und ähnliche Krankenhäuser (Fachabteilungen anderer Krankenhäuser). Im Unterschied zur Krankenhausstatistik werden Vorsorge- und Rehabilitationskliniken in der Beherbergungsstatistik nur dann erfasst, wenn die dort untergebrachten Personen überwiegend in der Lage sind, während des vorübergehenden Aufenthaltes den Anstaltsbereich zu verlassen und die gemeindlichen Fremdenverkehrseinrichtungen in Anspruch zu nehmen.</t>
    </r>
  </si>
  <si>
    <r>
      <t xml:space="preserve">Landkreis
Gemeinde
</t>
    </r>
    <r>
      <rPr>
        <vertAlign val="superscript"/>
        <sz val="6"/>
        <rFont val="Arial"/>
        <family val="2"/>
      </rPr>
      <t>________</t>
    </r>
    <r>
      <rPr>
        <sz val="6"/>
        <rFont val="Arial"/>
        <family val="2"/>
      </rPr>
      <t xml:space="preserve">
Ständiger Wohnsitz
der Gäste</t>
    </r>
  </si>
  <si>
    <t>Vorsorge- u. Rehabilitationskliniken</t>
  </si>
  <si>
    <t xml:space="preserve">Campingplätze               </t>
  </si>
  <si>
    <t>Grafik 2</t>
  </si>
  <si>
    <t>D</t>
  </si>
  <si>
    <t>N</t>
  </si>
  <si>
    <t>O</t>
  </si>
  <si>
    <t>S</t>
  </si>
  <si>
    <t>A</t>
  </si>
  <si>
    <t>J</t>
  </si>
  <si>
    <t>M</t>
  </si>
  <si>
    <t>F</t>
  </si>
  <si>
    <t>in Tausend !!!</t>
  </si>
  <si>
    <t>Grafik 1</t>
  </si>
  <si>
    <t>Übriges Thüringen</t>
  </si>
  <si>
    <t>Thüringer Wald</t>
  </si>
  <si>
    <t>Thüringer Rhön</t>
  </si>
  <si>
    <t>Thüringer Vogtland</t>
  </si>
  <si>
    <t>Südharz</t>
  </si>
  <si>
    <t>Grafik 4</t>
  </si>
  <si>
    <t>Städte Eisenach, Erfurt, Jena, Weimar</t>
  </si>
  <si>
    <t>Grafik 3</t>
  </si>
  <si>
    <t/>
  </si>
  <si>
    <t>Platz</t>
  </si>
  <si>
    <t>Grafik 5</t>
  </si>
  <si>
    <t>Grafik 6</t>
  </si>
  <si>
    <t xml:space="preserve">  Noch: Saalfeld-Rudolstadt</t>
  </si>
  <si>
    <r>
      <t xml:space="preserve">Beherbergungsstätten: </t>
    </r>
    <r>
      <rPr>
        <sz val="8"/>
        <rFont val="Arial"/>
        <family val="2"/>
      </rPr>
      <t>Betriebe, die nach Einrichtung und Zweckbestimmung dazu dienen, mindestens zehn Gäste im Reiseverkehr gleichzeitig zu beherbergen, das heißt über mindestens zehn Schlafgelegenheiten verfügen. Zu den Beherbergungsbetrieben zählen auch Unterkünfte, die die Gästebeherbergung nur als Nebenzweck betreiben.</t>
    </r>
  </si>
  <si>
    <r>
      <t xml:space="preserve">Beherbergungsbetriebe: </t>
    </r>
    <r>
      <rPr>
        <sz val="8"/>
        <rFont val="Arial"/>
        <family val="2"/>
      </rPr>
      <t>Beherbergungsstätten und Campingplätze (bei Campingplätzen wird ein Stellplatz mit vier Schlafgelegenheiten gleichgesetzt).</t>
    </r>
  </si>
  <si>
    <t>Auskunftspflichtig sind alle Inhaber bzw. Leiter von Beherbergungsstätten mit mindestens zehn Gästebetten bzw. von Campingplätzen mit mindestens zehn Stellplätzen (ohne Dauercamping), unabhängig davon, ob die Beherbergung Hauptzweck (z. B. Hotels, Pensionen) oder nur Nebenzweck des Betriebes (z. B. bei Heilstätten, Sanatorien) ist.</t>
  </si>
  <si>
    <t>18.</t>
  </si>
  <si>
    <t>Beherbergungsstätten der Hotellerie mit 25 und mehr Gästezimmern
und deren Auslastung nach Betriebsarten</t>
  </si>
  <si>
    <t>19.</t>
  </si>
  <si>
    <t xml:space="preserve">Beherbergungsstätten der Hotellerie mit 25 und mehr Gästezimmern
und deren Auslastung nach Kreisen
</t>
  </si>
  <si>
    <t>Betriebe mit 25
und mehr Gästezimmern
insgesamt</t>
  </si>
  <si>
    <t>Veränderung
gegenüber dem
Vorjahresmonat</t>
  </si>
  <si>
    <t>1)  ganz oder teilweise geöffnet</t>
  </si>
  <si>
    <t>Hainich</t>
  </si>
  <si>
    <t>Kyffhäuser</t>
  </si>
  <si>
    <t>Saaleland</t>
  </si>
  <si>
    <t>Städte Eisenach, Erfurt, 
 Jena, Weimar</t>
  </si>
  <si>
    <t xml:space="preserve">  Hainich</t>
  </si>
  <si>
    <t xml:space="preserve">  Kyffhäuser</t>
  </si>
  <si>
    <t xml:space="preserve">  Saaleland</t>
  </si>
  <si>
    <t>Erhebungsmerkmale der monatlichen Bundesstatistik sind Ankünfte und Übernachtungen von Gästen im Reiseverkehr; bei Gästen mit Wohnsitz außerhalb der Bundesrepublik Deutschland wird auch das Herkunftsland erfragt. Außerdem werden die Anzahl der im Berichtsmonat angebotenen Gästebetten sowie die Anzahl der Stellplätze auf Campingplätzen erhoben. Bei Hotels, Hotels garnis, Gasthöfen und Pensionen wird jeweils zum 31. Juli eines Jahres die Anzahl der Gästezimmer erfasst, seit Januar 2012 werden bei Betrieben mit mindestens 25 Gästezimmern zusätzlich monatliche Angaben zur Gästezimmerauslastung erfasst.</t>
  </si>
  <si>
    <t>18. Beherbergungsstätten der Hotellerie mit 25 und mehr Gästezimmern und deren Auslastung nach Betriebsarten</t>
  </si>
  <si>
    <t>19. Beherbergungsstätten der Hotellerie mit 25 und mehr Gästezimmern und deren Auslastung nach Kreisen</t>
  </si>
  <si>
    <r>
      <t xml:space="preserve">Reisegebiete: </t>
    </r>
    <r>
      <rPr>
        <sz val="8"/>
        <rFont val="Arial"/>
        <family val="2"/>
      </rPr>
      <t>Gliederung nach nichtadministrativen Gebietseinheiten (ab 2013), die sich im Wesentlichen an naturräumliche Gegebenheiten anlehnen.</t>
    </r>
  </si>
  <si>
    <r>
      <t xml:space="preserve">Durchschnittliche Auslastung der Betten: </t>
    </r>
    <r>
      <rPr>
        <sz val="8"/>
        <rFont val="Arial"/>
        <family val="2"/>
      </rPr>
      <t>Die durchschnittliche Auslastung ist der rechnerische Wert, der die Inanspruchnahme der Schlafgelegenheiten in einem Berichtszeitraum ausdrückt. Die prozentuale Angabe wird ermittelt, indem die Zahl der Übernachtungen durch die so genannten „Bettentage“ geteilt wird. Letztere sind das Produkt aus angebotenen Schlafgelegenheiten und der Zahl der Tage, an denen ein Betrieb im Berichtszeitraum tatsächlich geöffnet hatte. Das Produkt beschreibt damit die im Berichtszeitraum angebotene Bettenkapazität.</t>
    </r>
  </si>
  <si>
    <r>
      <t xml:space="preserve">durchschnittliche
Auslastung
der Gästezimmer </t>
    </r>
    <r>
      <rPr>
        <vertAlign val="superscript"/>
        <sz val="6"/>
        <rFont val="Arial"/>
        <family val="2"/>
      </rPr>
      <t>2)</t>
    </r>
  </si>
  <si>
    <t>2)  rechnerischer Wert: (belegte Gästezimmertage/ angebotene Gästezimmertage ) x 100 im Berichtsmonat bzw. Jahresteil</t>
  </si>
  <si>
    <r>
      <t>darunter geöffnete Betriebe</t>
    </r>
    <r>
      <rPr>
        <vertAlign val="superscript"/>
        <sz val="6"/>
        <rFont val="Arial"/>
        <family val="2"/>
      </rPr>
      <t xml:space="preserve"> 1)</t>
    </r>
  </si>
  <si>
    <t xml:space="preserve">Reisegebiete in Thüringen                                 </t>
  </si>
  <si>
    <t xml:space="preserve">  Noch: Schmalkalden-Meiningen</t>
  </si>
  <si>
    <t xml:space="preserve">Mit den Angaben zum Merkmal "Auslastung" in diesen Tabellen ist stets die europaweit einheitlich definierte "Nettoauslastung" gemeint. Sie bezieht sich auf die verfügbaren, dass heißt die tatsächlich angebotenen Kapazitäten in den im jeweiligen Berichtszeitraum geöffneten Betrieben. </t>
  </si>
  <si>
    <t xml:space="preserve">    Betriebe mit 10 und mehr Betten </t>
  </si>
  <si>
    <t xml:space="preserve">  Noch: Weimarer Land</t>
  </si>
  <si>
    <t xml:space="preserve">  Noch: Saale-Orla-Kreis</t>
  </si>
  <si>
    <t xml:space="preserve">  Heilbäder zusammen</t>
  </si>
  <si>
    <t xml:space="preserve">Orte mit Kurbetrieb            </t>
  </si>
  <si>
    <t xml:space="preserve">Kneippkurorte                  </t>
  </si>
  <si>
    <t xml:space="preserve">Luftkurorte                    </t>
  </si>
  <si>
    <t xml:space="preserve">Erholungsorte                  </t>
  </si>
  <si>
    <t xml:space="preserve">Sonstige Gemeinden             </t>
  </si>
  <si>
    <t>Jugendherbergen und Hütten</t>
  </si>
  <si>
    <t>Niederlande</t>
  </si>
  <si>
    <t>Polen</t>
  </si>
  <si>
    <t>Schweiz</t>
  </si>
  <si>
    <t>Tschechische Republik</t>
  </si>
  <si>
    <t>Italien</t>
  </si>
  <si>
    <t>China (einschl. Hongkong)</t>
  </si>
  <si>
    <t>Betriebe</t>
  </si>
  <si>
    <t>Dingelstädt, Stadt</t>
  </si>
  <si>
    <t>Heilbad Heiligenstadt, Stadt</t>
  </si>
  <si>
    <t>Küllstedt</t>
  </si>
  <si>
    <t>Schimberg</t>
  </si>
  <si>
    <t>Leinefelde-Worbis, Stadt</t>
  </si>
  <si>
    <t>Bleicherode, Stadt</t>
  </si>
  <si>
    <t>Neustadt/Harz</t>
  </si>
  <si>
    <t>Nordhausen, Stadt</t>
  </si>
  <si>
    <t>Harztor</t>
  </si>
  <si>
    <t>Bad Salzungen, Stadt</t>
  </si>
  <si>
    <t>Dermbach</t>
  </si>
  <si>
    <t>Leimbach</t>
  </si>
  <si>
    <t>Marksuhl</t>
  </si>
  <si>
    <t>Ruhla, Stadt</t>
  </si>
  <si>
    <t>Weilar</t>
  </si>
  <si>
    <t>Wutha-Farnroda</t>
  </si>
  <si>
    <t>Hörselberg-Hainich</t>
  </si>
  <si>
    <t>Bad Liebenstein, Stadt</t>
  </si>
  <si>
    <t>Bad Langensalza, Stadt</t>
  </si>
  <si>
    <t>Mühlhausen/Thüringen, Stadt</t>
  </si>
  <si>
    <t>Bad Frankenhausen/Kyffhäuser, Stadt</t>
  </si>
  <si>
    <t>Sondershausen, Stadt</t>
  </si>
  <si>
    <t>Kyffhäuserland</t>
  </si>
  <si>
    <t>Breitungen/Werra</t>
  </si>
  <si>
    <t>Floh-Seligenthal</t>
  </si>
  <si>
    <t>Meiningen, Stadt</t>
  </si>
  <si>
    <t>Oberhof, Stadt</t>
  </si>
  <si>
    <t>Schmalkalden, Kurort, Stadt</t>
  </si>
  <si>
    <t>Steinbach-Hallenberg, Kurort, Stadt</t>
  </si>
  <si>
    <t>Brotterode-Trusetal, Stadt</t>
  </si>
  <si>
    <t>Zella-Mehlis, Stadt</t>
  </si>
  <si>
    <t>Grabfeld</t>
  </si>
  <si>
    <t>Friedrichroda, Stadt</t>
  </si>
  <si>
    <t>Georgenthal/Thür. Wald</t>
  </si>
  <si>
    <t>Gotha, Stadt</t>
  </si>
  <si>
    <t>Luisenthal</t>
  </si>
  <si>
    <t>Tambach-Dietharz/Thür. Wald, Stadt</t>
  </si>
  <si>
    <t>Waltershausen, Stadt</t>
  </si>
  <si>
    <t>Drei Gleichen</t>
  </si>
  <si>
    <t>Nesse-Apfelstädt</t>
  </si>
  <si>
    <t>Kölleda, Stadt</t>
  </si>
  <si>
    <t>Sömmerda, Stadt</t>
  </si>
  <si>
    <t>Weißensee, Stadt</t>
  </si>
  <si>
    <t>Eisfeld, Stadt</t>
  </si>
  <si>
    <t>Hildburghausen, Stadt</t>
  </si>
  <si>
    <t>Sachsenbrunn</t>
  </si>
  <si>
    <t>St.Kilian</t>
  </si>
  <si>
    <t>Masserberg</t>
  </si>
  <si>
    <t>Römhild, Stadt</t>
  </si>
  <si>
    <t>Arnstadt, Stadt</t>
  </si>
  <si>
    <t>Elgersburg</t>
  </si>
  <si>
    <t>Frankenhain</t>
  </si>
  <si>
    <t>Frauenwald</t>
  </si>
  <si>
    <t>Gehlberg</t>
  </si>
  <si>
    <t>Geraberg</t>
  </si>
  <si>
    <t>Ilmenau, Stadt</t>
  </si>
  <si>
    <t>Neustadt am Rennsteig</t>
  </si>
  <si>
    <t>Schmiedefeld am Rennsteig</t>
  </si>
  <si>
    <t>Ilmtal</t>
  </si>
  <si>
    <t>Apolda, Stadt</t>
  </si>
  <si>
    <t>Bad Berka, Stadt</t>
  </si>
  <si>
    <t>Bad Sulza, Stadt</t>
  </si>
  <si>
    <t>Nohra</t>
  </si>
  <si>
    <t>Ilmtal-Weinstraße</t>
  </si>
  <si>
    <t>Lauscha, Stadt</t>
  </si>
  <si>
    <t>Neuhaus am Rennweg, Stadt</t>
  </si>
  <si>
    <t>Schalkau, Stadt</t>
  </si>
  <si>
    <t>Sonneberg, Stadt</t>
  </si>
  <si>
    <t>Steinach, Stadt</t>
  </si>
  <si>
    <t>Frankenblick</t>
  </si>
  <si>
    <t>Bad Blankenburg, Stadt</t>
  </si>
  <si>
    <t>Cursdorf</t>
  </si>
  <si>
    <t>Lehesten, Stadt</t>
  </si>
  <si>
    <t>Meura</t>
  </si>
  <si>
    <t>Rudolstadt, Stadt</t>
  </si>
  <si>
    <t>Saalfeld/Saale, Stadt</t>
  </si>
  <si>
    <t>Schwarzburg</t>
  </si>
  <si>
    <t>Leutenberg, Stadt</t>
  </si>
  <si>
    <t>Saalfelder Höhe</t>
  </si>
  <si>
    <t>Uhlstädt-Kirchhasel</t>
  </si>
  <si>
    <t>Unterwellenborn</t>
  </si>
  <si>
    <t>Königsee-Rottenbach, Stadt</t>
  </si>
  <si>
    <t>Bad Klosterlausnitz</t>
  </si>
  <si>
    <t>Eisenberg, Stadt</t>
  </si>
  <si>
    <t>Stadtroda, Stadt</t>
  </si>
  <si>
    <t>Bad Lobenstein, Stadt</t>
  </si>
  <si>
    <t>Neustadt an der Orla, Stadt</t>
  </si>
  <si>
    <t>Triptis, Stadt</t>
  </si>
  <si>
    <t>Ziegenrück, Stadt</t>
  </si>
  <si>
    <t>Saalburg-Ebersdorf, Stadt</t>
  </si>
  <si>
    <t>Greiz, Stadt</t>
  </si>
  <si>
    <t>Weida, Stadt</t>
  </si>
  <si>
    <t>Zeulenroda-Triebes, Stadt</t>
  </si>
  <si>
    <t>Altenburg, Stadt</t>
  </si>
  <si>
    <t>Meuselwitz, Stadt</t>
  </si>
  <si>
    <t>Schmölln, Stadt</t>
  </si>
  <si>
    <r>
      <t xml:space="preserve">2015 </t>
    </r>
    <r>
      <rPr>
        <b/>
        <vertAlign val="superscript"/>
        <sz val="6"/>
        <rFont val="Arial"/>
        <family val="2"/>
      </rPr>
      <t>2)</t>
    </r>
  </si>
  <si>
    <t>2) Korrigierte Werte</t>
  </si>
  <si>
    <t>Schleusingen, Stadt</t>
  </si>
  <si>
    <t>Eisenach, Stadt</t>
  </si>
  <si>
    <t>Erfurt, Stadt</t>
  </si>
  <si>
    <t>Gera, Stadt</t>
  </si>
  <si>
    <t>Jena, Stadt</t>
  </si>
  <si>
    <t>Suhl, Stadt</t>
  </si>
  <si>
    <t>Weimar, Stadt</t>
  </si>
  <si>
    <t>Monat</t>
  </si>
  <si>
    <t>Jahr</t>
  </si>
  <si>
    <t>4. Veränderung der Ankünfte und Übernachtungen gegenüber dem Vorjahresmonat</t>
  </si>
  <si>
    <t>5. Ankünfte und Übernachtungen in Beherbergungsstätten (ohne Camping)</t>
  </si>
  <si>
    <r>
      <t xml:space="preserve">2016 </t>
    </r>
    <r>
      <rPr>
        <b/>
        <vertAlign val="superscript"/>
        <sz val="6"/>
        <rFont val="Arial"/>
        <family val="2"/>
      </rPr>
      <t>2)</t>
    </r>
  </si>
  <si>
    <t>Amt Wachsenburg</t>
  </si>
  <si>
    <t xml:space="preserve">   Ausland</t>
  </si>
  <si>
    <t xml:space="preserve">   Deutschland</t>
  </si>
  <si>
    <t xml:space="preserve">   kliniken</t>
  </si>
  <si>
    <t>Vorsorge- u. Rehabilitations-</t>
  </si>
  <si>
    <t xml:space="preserve">Unterkünfte </t>
  </si>
  <si>
    <t xml:space="preserve">  Sonstige tourismusrelevante</t>
  </si>
  <si>
    <t xml:space="preserve">  Campingplätze               </t>
  </si>
  <si>
    <t xml:space="preserve">Jugendherbergen und Hütten </t>
  </si>
  <si>
    <t xml:space="preserve">   wohnungen</t>
  </si>
  <si>
    <t>Ferienhäuser und Ferien-</t>
  </si>
  <si>
    <t>Beherbergungsstätten</t>
  </si>
  <si>
    <t xml:space="preserve">  Ferienunterkünfte und ähnliche</t>
  </si>
  <si>
    <t xml:space="preserve">  Hotels, Gasthöfe, Pensionen</t>
  </si>
  <si>
    <t>Veränderung gegenüber dem Vorjahres-
zeitraum</t>
  </si>
  <si>
    <t>Veränderung gegenüber dem Vorjahres-
monat</t>
  </si>
  <si>
    <r>
      <t xml:space="preserve">Betriebsart
</t>
    </r>
    <r>
      <rPr>
        <vertAlign val="superscript"/>
        <sz val="6"/>
        <rFont val="Arial"/>
        <family val="2"/>
      </rPr>
      <t>________</t>
    </r>
    <r>
      <rPr>
        <sz val="6"/>
        <rFont val="Arial"/>
        <family val="2"/>
      </rPr>
      <t xml:space="preserve">
Ständiger Wohnsitz
der Gäste</t>
    </r>
  </si>
  <si>
    <t xml:space="preserve"> 2. Ankünfte, Übernachtungen und Aufenthaltsdauer der Gäste in Beherbergungsbetrieben
(einschl. Camping) nach Betriebsarten und dem ständigen Wohnsitz der Gäste</t>
  </si>
  <si>
    <t>Städte Eisenach, Erfurt, 
              Jena, Weimar</t>
  </si>
  <si>
    <t>Bad Colberg-Heldburg, Stadt</t>
  </si>
  <si>
    <t>Langenwetzendorf</t>
  </si>
  <si>
    <t>Rechtsgrundlage für die Erhebung ist das Gesetz zur Neuordnung der Statistik über die Beherbergung im Reiseverkehr (Beherbergungsstatistikgesetz - BeherbStatG) vom 22. Mai 2002 (BGBl. I S. 1642),  zuletzt geändert durch Artikel 11 des Gesetzes vom 28. Juli 2015 (BGBl. I S. 1400), in Verbindung mit dem Gesetz über die Statistik für Bundeszwecke (Bundesstatistikgesetz - BStatG) vom   22. Januar 1987 (BGBl. I S. 462, 565), in der Fassung der Bekanntmachung vom 20. Oktober 2016 (BGBI. I S. 2394), sowie die Verordnung (EU) Nr. 692/2011 des Europäischen Parlaments und des Rates über die europäische Tourismusstatistik und zur Aufhebung der Richtlinie 95/57/EG des Rates (ABl. L 192 vom 22.7.2011, S. 17).</t>
  </si>
  <si>
    <t>Buttlar</t>
  </si>
  <si>
    <t>Mönchenholzhausen</t>
  </si>
  <si>
    <t>Ferienunterkünfte u. ähnl. Beherbergungsstätten</t>
  </si>
  <si>
    <t>6. Ankünfte und Übernachtungen in Beherbergungsstätten (ohne Camping)</t>
  </si>
  <si>
    <t>Oberweißbach/Thür. Wald, Stadt</t>
  </si>
  <si>
    <t>Wurzbach, Stadt</t>
  </si>
  <si>
    <r>
      <t xml:space="preserve">2017 </t>
    </r>
    <r>
      <rPr>
        <b/>
        <vertAlign val="superscript"/>
        <sz val="6"/>
        <rFont val="Arial"/>
        <family val="2"/>
      </rPr>
      <t>2)</t>
    </r>
  </si>
  <si>
    <t>1. Geöffnete Beherbergungsstätten, angebotene Gästebetten, Kapazitätsauslastung, Ankünfte, Übernachtungen
und durchschnittliche Aufenthaltsdauer nach Monaten der Jahre 2014 bis 2017 (ohne Camping)</t>
  </si>
  <si>
    <t>Geöffnete Beherbergungsstätten, angebotene Gästebetten, Kapazitätsauslastung, Ankünfte, Übernachtungen
und durchschnittliche Aufenthaltsdauer nach Monaten der Jahre 2014 bis 2017 (ohne Camping)</t>
  </si>
  <si>
    <t>Russland</t>
  </si>
  <si>
    <t>Oberschönau, Kurort</t>
  </si>
  <si>
    <t>Ankünfte und Übernachtungen in Beherbergungsstätten 2016 bis 2017
nach Monaten (ohne Camping)</t>
  </si>
  <si>
    <t>Belgien</t>
  </si>
  <si>
    <t>Dänemark</t>
  </si>
  <si>
    <t>Berga/Elster, Stadt</t>
  </si>
  <si>
    <r>
      <t xml:space="preserve">Gemeindegruppen: </t>
    </r>
    <r>
      <rPr>
        <sz val="8"/>
        <rFont val="Arial"/>
        <family val="2"/>
      </rPr>
      <t>Zusammenfassung von Gemeinden/Teilen von Gemeinden nach Arten der aufgrund landesrechtlicher Vorschriften verliehenen staatlichen Anerkennung (z. B. als Mineral- und Moorbad, Luftkurort, Erholungsort). Gemeinden/Teile von Gemeinden ohne diese Anerkennung sind in der Gruppe "Sonstige Gemeinden" enthalten. Die Zuordnung erfolgt durch das Thüringer Ministerium für Wirtschaft, Wissenschaft und Digitale Gesellschaft und wird jährlich abgestimmt.</t>
    </r>
  </si>
  <si>
    <r>
      <t>Die im Rahmen der "Monatserhebung im Tourismus" ermittelten Ergebnisse der Monate Januar bis November tragen</t>
    </r>
    <r>
      <rPr>
        <b/>
        <sz val="8"/>
        <rFont val="Arial"/>
        <family val="2"/>
      </rPr>
      <t xml:space="preserve"> vorläufigen</t>
    </r>
    <r>
      <rPr>
        <sz val="8"/>
        <rFont val="Arial"/>
        <family val="2"/>
      </rPr>
      <t xml:space="preserve"> </t>
    </r>
    <r>
      <rPr>
        <b/>
        <sz val="8"/>
        <rFont val="Arial"/>
        <family val="2"/>
      </rPr>
      <t>Charakter</t>
    </r>
    <r>
      <rPr>
        <sz val="8"/>
        <rFont val="Arial"/>
        <family val="2"/>
      </rPr>
      <t>, da sie monatlich auf Grund nachträglicher Korrekturen der Auskunftspflichtigen bzw. durch die Einarbeitung verspätet eingegangener Erhebungsbogen neu berechnet werden.</t>
    </r>
  </si>
  <si>
    <t>Alle Angaben für das Jahr 2017 beziehen sich auf den Gebietsstand 01.01.2017.
Zum 1. Januar 2013 trat in Thüringen eine Neuordnung der Reisegebietsstruktur in Kraft. Im Zuge dieser Neuordnung entstanden aus den von 2006 bis 2012 bestehenden sechs Reisegebieten zehn, darunter vier vollständig neue und zwei veränderte Reisegebiete. Die neuen Reisegebiete wurden anhand abgestimmter Kriterien zur Beurteilung der Markt- und Managementstärke ausgewählt. Somit ist ab sofort ein besserer Regionalbezug in der Beherbergungsstatistik gegeben.
Für die Berechnung der Entwicklung gegenüber dem Vorjahr werden bei Änderungen zum Gebietsstand die Angaben des Vorjahres auf den aktuellen Gebietsstand bzw. auf die aktuelle Reisegebietsstruktur umgerechnet.</t>
  </si>
  <si>
    <t>Sonnenstein</t>
  </si>
  <si>
    <t>Bad Frankenhausen/Kyffh., Stadt</t>
  </si>
  <si>
    <t>Mohlsdorf-Teichwolframsdorf</t>
  </si>
  <si>
    <r>
      <t xml:space="preserve">2014 </t>
    </r>
    <r>
      <rPr>
        <b/>
        <vertAlign val="superscript"/>
        <sz val="6"/>
        <rFont val="Arial"/>
        <family val="2"/>
      </rPr>
      <t>2)</t>
    </r>
  </si>
  <si>
    <t>Schweden</t>
  </si>
  <si>
    <t>Mihla</t>
  </si>
  <si>
    <t>Kaltennordheim, Stadt</t>
  </si>
  <si>
    <t>Wipfratal</t>
  </si>
  <si>
    <t>Spanien</t>
  </si>
  <si>
    <t>Urnshausen</t>
  </si>
  <si>
    <t>Trockenborn-Wolfersdorf</t>
  </si>
  <si>
    <t>x</t>
  </si>
  <si>
    <t>Europa</t>
  </si>
  <si>
    <t>Bulgarien</t>
  </si>
  <si>
    <t>Estland</t>
  </si>
  <si>
    <t>Finnland</t>
  </si>
  <si>
    <t>Griechenland</t>
  </si>
  <si>
    <t>Irland</t>
  </si>
  <si>
    <t>Island</t>
  </si>
  <si>
    <t>Kroatien</t>
  </si>
  <si>
    <t>Lettland</t>
  </si>
  <si>
    <t>Litauen</t>
  </si>
  <si>
    <t>Luxemburg</t>
  </si>
  <si>
    <t>Malta</t>
  </si>
  <si>
    <t>Norwegen</t>
  </si>
  <si>
    <t>Portugal</t>
  </si>
  <si>
    <t>Rumänien</t>
  </si>
  <si>
    <t>Slowakische Republik</t>
  </si>
  <si>
    <t>Slowenien</t>
  </si>
  <si>
    <t>Türkei</t>
  </si>
  <si>
    <t>Ukraine</t>
  </si>
  <si>
    <t>Ungarn</t>
  </si>
  <si>
    <t>Zypern</t>
  </si>
  <si>
    <t>sonstige europäische Länder</t>
  </si>
  <si>
    <t>Afrika</t>
  </si>
  <si>
    <t>Republik Südafrika</t>
  </si>
  <si>
    <t>sonstige afrikanische Länder</t>
  </si>
  <si>
    <t>Asien</t>
  </si>
  <si>
    <t>Arabische Golfstaaten</t>
  </si>
  <si>
    <t>Indien</t>
  </si>
  <si>
    <t>Israel</t>
  </si>
  <si>
    <t>Japan</t>
  </si>
  <si>
    <t>Südkorea</t>
  </si>
  <si>
    <t>Taiwan</t>
  </si>
  <si>
    <t>sonstige asiatische Länder</t>
  </si>
  <si>
    <t>Amerika</t>
  </si>
  <si>
    <t>Kanada</t>
  </si>
  <si>
    <t>Mittelamerika und Karibik</t>
  </si>
  <si>
    <t>Brasilien</t>
  </si>
  <si>
    <t>sonstige nordamerik. Länder</t>
  </si>
  <si>
    <t>sonstige südamerik. Länder</t>
  </si>
  <si>
    <t>Australien, Ozeanien</t>
  </si>
  <si>
    <t>Australien</t>
  </si>
  <si>
    <t>Neuseeland, Ozeanien</t>
  </si>
  <si>
    <t>Ohne Angabe</t>
  </si>
  <si>
    <t>Insgesamt</t>
  </si>
  <si>
    <t>-</t>
  </si>
  <si>
    <t>Bad Tabarz</t>
  </si>
  <si>
    <t>Schleiz, Stadt</t>
  </si>
  <si>
    <t>Übernachtungen in Beherbergungsstätten und auf Campingplätzen
im August 2017 nach Betriebsarten</t>
  </si>
  <si>
    <t>Übernachtungen in Beherbergungsstätten und auf Campingplätzen
im August 2017 nach Reisegebieten</t>
  </si>
  <si>
    <t>Veränderung der Ankünfte und Übernachtungen gegenüber dem Vorjahres-
monat im August 2017 nach Reisegebieten in Prozent (einschl. Camping)</t>
  </si>
  <si>
    <t>Ankünfte und Übernachtungen in Beherbergungsstätten (ohne Camping)
im August 2017 nach ausgewählten Herkunftsländern der Gäste</t>
  </si>
  <si>
    <t>Ankünfte und Übernachtungen in Beherbergungsstätten
(ohne Camping) im August 2017 nach Kreisen</t>
  </si>
  <si>
    <t>August 2017</t>
  </si>
  <si>
    <t>Januar bis August 2017</t>
  </si>
  <si>
    <t>Jan. - Aug.
2017</t>
  </si>
  <si>
    <t>Ohrdruf, Stadt</t>
  </si>
  <si>
    <t xml:space="preserve"> Bad Tabarz</t>
  </si>
  <si>
    <t>2. Übernachtungen in Berherbergungsstätten und auf Campingplätzen im August 2017 nach Betriebsarten</t>
  </si>
  <si>
    <t>3. Übernachtungen in Beherbergungsstätten und auf Campingplätzen im August 2017 nach Reisegebieten</t>
  </si>
  <si>
    <t xml:space="preserve">    im August 2017 nach Reisegebieten in Prozent (einschl. Camping)</t>
  </si>
  <si>
    <t xml:space="preserve">    im August 2017 nach ausgewählten Herkunftsländern der Gäste</t>
  </si>
  <si>
    <t xml:space="preserve">    im August 2017 nach Kreisen</t>
  </si>
  <si>
    <t>.</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</si>
  <si>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</si>
  <si>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</si>
  <si>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</si>
  <si>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</si>
  <si>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</si>
  <si>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</si>
  <si>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</si>
  <si>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</si>
  <si>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</si>
  <si>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</si>
  <si>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</si>
  <si>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2018</t>
    </r>
  </si>
  <si>
    <t>Vervielfältigung und Verbreitung, auch auszugsweise, mit Quellenangabe gestattet.</t>
  </si>
  <si>
    <t xml:space="preserve"> </t>
  </si>
  <si>
    <t>Gäste und Übernachtungen in Thüringen, August 2017 - vorläufige Ergebnisse -</t>
  </si>
  <si>
    <t>Erscheinungsweise: monatlich</t>
  </si>
  <si>
    <t>Zeichenerklärung</t>
  </si>
  <si>
    <t>nichts vorhanden (genau Null)</t>
  </si>
  <si>
    <t>weniger als die Hälfte von 1 in der letzten besetzten Stelle,</t>
  </si>
  <si>
    <t>jedoch mehr als nichts</t>
  </si>
  <si>
    <t>Zahlenwert unbekannt oder geheim zu halten</t>
  </si>
  <si>
    <t>…</t>
  </si>
  <si>
    <t>Zahlenwert lag bei Redaktionsschluss noch nicht vor</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</si>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</sst>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164" formatCode="0\ \ "/>
    <numFmt numFmtId="165" formatCode="#\ ###\ ##0_D_D;\-\ ?\ ???\ ??0_D_D;&quot;-&quot;_D_D;_D_D* @_D_D"/>
    <numFmt numFmtId="166" formatCode="#\ ###\ ##0_D;\-\ ?\ ???\ ??0_D;&quot;-&quot;_D;_D* @_D"/>
    <numFmt numFmtId="167" formatCode="##0.0_D_D;\-\ \ ??0.0_D_D;&quot;-&quot;_D_D;_D_D* @_D_D"/>
    <numFmt numFmtId="168" formatCode="##0.0_D_D;\-_i??0.0_D_D;&quot;-&quot;_D_D;_D_D* @_D_D"/>
    <numFmt numFmtId="169" formatCode="##0.0_D_D;\-\ \ ??0.0_D_D;&quot;&quot;_D_D;_D_D* @_D_D"/>
    <numFmt numFmtId="170" formatCode="#\ ###\ ##0_D;\-\ ?\ ???\ ??0_D;&quot;&quot;_D;_D* @_D"/>
    <numFmt numFmtId="171" formatCode="##0.0_D_D;\-_i??0.0_D_D;##0.0_D_D;_D_D* @_D_D"/>
    <numFmt numFmtId="172" formatCode="0.0%"/>
    <numFmt numFmtId="173" formatCode="#\ ###\ ##0;\-#\ ###\ ##0;\-"/>
    <numFmt numFmtId="174" formatCode="0.0;\-0.0;\-"/>
    <numFmt numFmtId="175" formatCode="#\ ##0"/>
    <numFmt numFmtId="176" formatCode="#\ ##0.0"/>
  </numFmts>
  <fonts count="37" x14ac:knownFonts="1">
    <font>
      <sz val="10"/>
      <name val="Arial"/>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b/>
      <sz val="9"/>
      <name val="Arial"/>
      <family val="2"/>
    </font>
    <font>
      <sz val="8"/>
      <name val="Arial"/>
      <family val="2"/>
    </font>
    <font>
      <sz val="8"/>
      <name val="Arial"/>
      <family val="2"/>
    </font>
    <font>
      <b/>
      <sz val="8"/>
      <name val="Arial"/>
      <family val="2"/>
    </font>
    <font>
      <b/>
      <sz val="7"/>
      <name val="Arial"/>
      <family val="2"/>
    </font>
    <font>
      <sz val="6"/>
      <name val="Arial"/>
      <family val="2"/>
    </font>
    <font>
      <vertAlign val="superscript"/>
      <sz val="6"/>
      <name val="Arial"/>
      <family val="2"/>
    </font>
    <font>
      <b/>
      <sz val="6"/>
      <name val="Arial"/>
      <family val="2"/>
    </font>
    <font>
      <sz val="6"/>
      <name val="Arial"/>
      <family val="2"/>
    </font>
    <font>
      <sz val="7"/>
      <name val="Arial"/>
      <family val="2"/>
    </font>
    <font>
      <sz val="10"/>
      <name val="Arial"/>
      <family val="2"/>
    </font>
    <font>
      <b/>
      <sz val="10"/>
      <name val="Arial"/>
      <family val="2"/>
    </font>
    <font>
      <b/>
      <sz val="10"/>
      <color indexed="10"/>
      <name val="Arial"/>
      <family val="2"/>
    </font>
    <font>
      <sz val="10"/>
      <color indexed="55"/>
      <name val="Arial"/>
      <family val="2"/>
    </font>
    <font>
      <sz val="10"/>
      <name val="Helvetica"/>
      <family val="2"/>
    </font>
    <font>
      <b/>
      <sz val="11"/>
      <name val="Calibri"/>
      <family val="2"/>
    </font>
    <font>
      <b/>
      <vertAlign val="superscript"/>
      <sz val="6"/>
      <name val="Arial"/>
      <family val="2"/>
    </font>
    <font>
      <b/>
      <sz val="12"/>
      <name val="Arial"/>
      <family val="2"/>
    </font>
    <font>
      <sz val="11"/>
      <name val="Arial"/>
      <family val="2"/>
    </font>
    <font>
      <b/>
      <sz val="11"/>
      <name val="Arial"/>
      <family val="2"/>
    </font>
  </fonts>
  <fills count="4">
    <fill>
      <patternFill patternType="none"/>
    </fill>
    <fill>
      <patternFill patternType="gray125"/>
    </fill>
    <fill>
      <patternFill patternType="solid">
        <fgColor indexed="9"/>
        <bgColor indexed="64"/>
      </patternFill>
    </fill>
    <fill>
      <patternFill patternType="solid">
        <fgColor theme="3" tint="0.79998168889431442"/>
        <bgColor indexed="64"/>
      </patternFill>
    </fill>
  </fills>
  <borders count="30">
    <border>
      <left/>
      <right/>
      <top/>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hair">
        <color indexed="64"/>
      </top>
      <bottom style="hair">
        <color indexed="64"/>
      </bottom>
      <diagonal/>
    </border>
    <border>
      <left/>
      <right/>
      <top/>
      <bottom style="thin">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right/>
      <top style="thin">
        <color indexed="64"/>
      </top>
      <bottom style="hair">
        <color indexed="64"/>
      </bottom>
      <diagonal/>
    </border>
    <border>
      <left/>
      <right style="hair">
        <color indexed="64"/>
      </right>
      <top/>
      <bottom/>
      <diagonal/>
    </border>
    <border>
      <left style="hair">
        <color indexed="64"/>
      </left>
      <right style="hair">
        <color indexed="64"/>
      </right>
      <top/>
      <bottom/>
      <diagonal/>
    </border>
    <border>
      <left style="hair">
        <color indexed="64"/>
      </left>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s>
  <cellStyleXfs count="22">
    <xf numFmtId="0" fontId="0" fillId="0" borderId="0"/>
    <xf numFmtId="0" fontId="27" fillId="0" borderId="0"/>
    <xf numFmtId="9" fontId="27" fillId="0" borderId="0" applyFont="0" applyFill="0" applyBorder="0" applyAlignment="0" applyProtection="0"/>
    <xf numFmtId="0" fontId="31" fillId="0" borderId="0"/>
    <xf numFmtId="0" fontId="16" fillId="0" borderId="0"/>
    <xf numFmtId="0" fontId="15" fillId="0" borderId="0"/>
    <xf numFmtId="0" fontId="14" fillId="0" borderId="0"/>
    <xf numFmtId="0" fontId="13" fillId="0" borderId="0"/>
    <xf numFmtId="0" fontId="12" fillId="0" borderId="0"/>
    <xf numFmtId="0" fontId="11" fillId="0" borderId="0"/>
    <xf numFmtId="0" fontId="10" fillId="0" borderId="0"/>
    <xf numFmtId="0" fontId="9" fillId="0" borderId="0"/>
    <xf numFmtId="0" fontId="8" fillId="0" borderId="0"/>
    <xf numFmtId="0" fontId="7" fillId="0" borderId="0"/>
    <xf numFmtId="0" fontId="6" fillId="0" borderId="0"/>
    <xf numFmtId="0" fontId="5" fillId="0" borderId="0"/>
    <xf numFmtId="0" fontId="4" fillId="0" borderId="0"/>
    <xf numFmtId="0" fontId="3" fillId="0" borderId="0"/>
    <xf numFmtId="0" fontId="2" fillId="0" borderId="0"/>
    <xf numFmtId="0" fontId="1" fillId="0" borderId="0"/>
    <xf numFmtId="9" fontId="1" fillId="0" borderId="0" applyFont="0" applyFill="0" applyBorder="0" applyAlignment="0" applyProtection="0"/>
    <xf numFmtId="0" fontId="1" fillId="0" borderId="0"/>
  </cellStyleXfs>
  <cellXfs count="334">
    <xf numFmtId="0" fontId="0" fillId="0" borderId="0" xfId="0"/>
    <xf numFmtId="0" fontId="22" fillId="0" borderId="2" xfId="0" applyFont="1" applyBorder="1" applyAlignment="1">
      <alignment horizontal="center" vertical="center" wrapText="1"/>
    </xf>
    <xf numFmtId="0" fontId="22" fillId="0" borderId="4" xfId="0" applyFont="1" applyBorder="1" applyAlignment="1">
      <alignment horizontal="center" vertical="center" wrapText="1"/>
    </xf>
    <xf numFmtId="0" fontId="22" fillId="0" borderId="0" xfId="0" applyFont="1"/>
    <xf numFmtId="0" fontId="24" fillId="0" borderId="6" xfId="0" applyFont="1" applyBorder="1"/>
    <xf numFmtId="0" fontId="24" fillId="0" borderId="0" xfId="0" applyFont="1"/>
    <xf numFmtId="0" fontId="19" fillId="2" borderId="0" xfId="0" applyFont="1" applyFill="1"/>
    <xf numFmtId="0" fontId="19" fillId="2" borderId="0" xfId="0" applyFont="1" applyFill="1" applyAlignment="1">
      <alignment horizontal="right"/>
    </xf>
    <xf numFmtId="164" fontId="19" fillId="2" borderId="0" xfId="0" applyNumberFormat="1" applyFont="1" applyFill="1" applyAlignment="1">
      <alignment vertical="center"/>
    </xf>
    <xf numFmtId="0" fontId="19" fillId="2" borderId="0" xfId="0" applyFont="1" applyFill="1" applyAlignment="1">
      <alignment vertical="center"/>
    </xf>
    <xf numFmtId="164" fontId="19" fillId="2" borderId="0" xfId="0" applyNumberFormat="1" applyFont="1" applyFill="1"/>
    <xf numFmtId="0" fontId="22" fillId="0" borderId="0" xfId="0" applyFont="1" applyAlignment="1">
      <alignment wrapText="1"/>
    </xf>
    <xf numFmtId="0" fontId="22" fillId="0" borderId="0" xfId="0" applyFont="1" applyAlignment="1">
      <alignment horizontal="left"/>
    </xf>
    <xf numFmtId="0" fontId="25" fillId="0" borderId="0" xfId="0" applyFont="1"/>
    <xf numFmtId="0" fontId="25" fillId="0" borderId="0" xfId="0" applyFont="1" applyAlignment="1">
      <alignment horizontal="center" vertical="center" wrapText="1"/>
    </xf>
    <xf numFmtId="0" fontId="25" fillId="0" borderId="1" xfId="0" applyFont="1" applyBorder="1" applyAlignment="1">
      <alignment horizontal="center" vertical="center" wrapText="1"/>
    </xf>
    <xf numFmtId="0" fontId="25" fillId="0" borderId="2" xfId="0" applyFont="1" applyBorder="1" applyAlignment="1">
      <alignment horizontal="center" vertical="center" wrapText="1"/>
    </xf>
    <xf numFmtId="0" fontId="25" fillId="0" borderId="3" xfId="0" applyFont="1" applyBorder="1" applyAlignment="1">
      <alignment horizontal="center" vertical="center" wrapText="1"/>
    </xf>
    <xf numFmtId="0" fontId="25" fillId="0" borderId="4" xfId="0" applyFont="1" applyBorder="1" applyAlignment="1">
      <alignment horizontal="center" vertical="center" wrapText="1"/>
    </xf>
    <xf numFmtId="0" fontId="25" fillId="0" borderId="5" xfId="0" applyFont="1" applyBorder="1" applyAlignment="1">
      <alignment horizontal="center" vertical="center" wrapText="1"/>
    </xf>
    <xf numFmtId="0" fontId="25" fillId="0" borderId="0" xfId="0" applyFont="1" applyAlignment="1">
      <alignment horizontal="right"/>
    </xf>
    <xf numFmtId="0" fontId="24" fillId="0" borderId="6" xfId="0" applyNumberFormat="1" applyFont="1" applyBorder="1" applyAlignment="1">
      <alignment horizontal="left" indent="1"/>
    </xf>
    <xf numFmtId="166" fontId="24" fillId="0" borderId="0" xfId="0" applyNumberFormat="1" applyFont="1" applyAlignment="1">
      <alignment horizontal="right"/>
    </xf>
    <xf numFmtId="167" fontId="24" fillId="0" borderId="0" xfId="0" applyNumberFormat="1" applyFont="1" applyAlignment="1">
      <alignment horizontal="right"/>
    </xf>
    <xf numFmtId="166" fontId="22" fillId="0" borderId="0" xfId="0" applyNumberFormat="1" applyFont="1" applyAlignment="1">
      <alignment horizontal="right"/>
    </xf>
    <xf numFmtId="0" fontId="25" fillId="0" borderId="0" xfId="0" applyFont="1" applyAlignment="1">
      <alignment wrapText="1"/>
    </xf>
    <xf numFmtId="0" fontId="25" fillId="0" borderId="7" xfId="0" applyFont="1" applyBorder="1" applyAlignment="1">
      <alignment horizontal="center" vertical="center" wrapText="1"/>
    </xf>
    <xf numFmtId="0" fontId="25" fillId="0" borderId="8" xfId="0" applyFont="1" applyBorder="1" applyAlignment="1">
      <alignment horizontal="center" vertical="center" wrapText="1"/>
    </xf>
    <xf numFmtId="0" fontId="25" fillId="0" borderId="0" xfId="0" applyFont="1" applyAlignment="1">
      <alignment vertical="top"/>
    </xf>
    <xf numFmtId="0" fontId="24" fillId="0" borderId="6" xfId="0" applyFont="1" applyBorder="1" applyAlignment="1">
      <alignment wrapText="1"/>
    </xf>
    <xf numFmtId="0" fontId="22" fillId="0" borderId="6" xfId="0" applyFont="1" applyBorder="1" applyAlignment="1">
      <alignment wrapText="1"/>
    </xf>
    <xf numFmtId="168" fontId="22" fillId="0" borderId="0" xfId="0" applyNumberFormat="1" applyFont="1" applyAlignment="1">
      <alignment horizontal="right"/>
    </xf>
    <xf numFmtId="168" fontId="24" fillId="0" borderId="0" xfId="0" applyNumberFormat="1" applyFont="1" applyAlignment="1">
      <alignment horizontal="right"/>
    </xf>
    <xf numFmtId="0" fontId="22" fillId="0" borderId="4" xfId="0" applyFont="1" applyBorder="1" applyAlignment="1">
      <alignment horizontal="center" vertical="center"/>
    </xf>
    <xf numFmtId="0" fontId="22" fillId="0" borderId="5" xfId="0" applyFont="1" applyBorder="1" applyAlignment="1">
      <alignment horizontal="center" vertical="center"/>
    </xf>
    <xf numFmtId="0" fontId="24" fillId="0" borderId="6" xfId="0" applyFont="1" applyBorder="1" applyAlignment="1">
      <alignment horizontal="left" indent="1"/>
    </xf>
    <xf numFmtId="0" fontId="25" fillId="0" borderId="0" xfId="0" applyFont="1" applyAlignment="1"/>
    <xf numFmtId="0" fontId="22" fillId="0" borderId="6" xfId="0" applyFont="1" applyBorder="1" applyAlignment="1">
      <alignment horizontal="left" indent="1"/>
    </xf>
    <xf numFmtId="0" fontId="24" fillId="0" borderId="6" xfId="0" applyFont="1" applyBorder="1" applyAlignment="1">
      <alignment horizontal="left" wrapText="1" indent="1"/>
    </xf>
    <xf numFmtId="0" fontId="24" fillId="0" borderId="6" xfId="0" applyFont="1" applyBorder="1" applyAlignment="1">
      <alignment horizontal="left"/>
    </xf>
    <xf numFmtId="0" fontId="22" fillId="0" borderId="6" xfId="0" applyFont="1" applyBorder="1" applyAlignment="1">
      <alignment horizontal="left" indent="2"/>
    </xf>
    <xf numFmtId="0" fontId="22" fillId="0" borderId="6" xfId="0" applyFont="1" applyBorder="1" applyAlignment="1">
      <alignment horizontal="left" wrapText="1" indent="2"/>
    </xf>
    <xf numFmtId="0" fontId="22" fillId="0" borderId="6" xfId="0" applyNumberFormat="1" applyFont="1" applyBorder="1" applyAlignment="1">
      <alignment horizontal="left" indent="1"/>
    </xf>
    <xf numFmtId="49" fontId="25" fillId="0" borderId="6" xfId="0" applyNumberFormat="1" applyFont="1" applyBorder="1" applyAlignment="1">
      <alignment horizontal="left" indent="2"/>
    </xf>
    <xf numFmtId="0" fontId="25" fillId="0" borderId="6" xfId="0" applyFont="1" applyBorder="1" applyAlignment="1">
      <alignment horizontal="left" indent="2"/>
    </xf>
    <xf numFmtId="49" fontId="22" fillId="0" borderId="0" xfId="0" applyNumberFormat="1" applyFont="1"/>
    <xf numFmtId="166" fontId="25" fillId="0" borderId="0" xfId="0" applyNumberFormat="1" applyFont="1"/>
    <xf numFmtId="0" fontId="24" fillId="0" borderId="6" xfId="0" applyFont="1" applyBorder="1" applyAlignment="1">
      <alignment horizontal="left" indent="2"/>
    </xf>
    <xf numFmtId="0" fontId="25" fillId="0" borderId="6" xfId="0" applyFont="1" applyBorder="1" applyAlignment="1">
      <alignment horizontal="center" vertical="center" wrapText="1"/>
    </xf>
    <xf numFmtId="0" fontId="25" fillId="0" borderId="0" xfId="0" applyFont="1" applyBorder="1" applyAlignment="1">
      <alignment horizontal="center" vertical="center" wrapText="1"/>
    </xf>
    <xf numFmtId="165" fontId="22" fillId="0" borderId="0" xfId="0" applyNumberFormat="1" applyFont="1" applyAlignment="1">
      <alignment horizontal="right"/>
    </xf>
    <xf numFmtId="165" fontId="24" fillId="0" borderId="0" xfId="0" applyNumberFormat="1" applyFont="1" applyAlignment="1">
      <alignment horizontal="right"/>
    </xf>
    <xf numFmtId="49" fontId="25" fillId="0" borderId="0" xfId="0" applyNumberFormat="1" applyFont="1"/>
    <xf numFmtId="0" fontId="22" fillId="0" borderId="6" xfId="0" applyFont="1" applyBorder="1" applyAlignment="1">
      <alignment horizontal="left" indent="3"/>
    </xf>
    <xf numFmtId="0" fontId="19" fillId="2" borderId="0" xfId="0" applyFont="1" applyFill="1" applyAlignment="1">
      <alignment wrapText="1"/>
    </xf>
    <xf numFmtId="169" fontId="22" fillId="0" borderId="0" xfId="0" applyNumberFormat="1" applyFont="1" applyAlignment="1">
      <alignment horizontal="right" indent="1"/>
    </xf>
    <xf numFmtId="170" fontId="22" fillId="0" borderId="0" xfId="0" applyNumberFormat="1" applyFont="1" applyAlignment="1">
      <alignment horizontal="right" indent="1"/>
    </xf>
    <xf numFmtId="0" fontId="19" fillId="2" borderId="0" xfId="0" applyFont="1" applyFill="1" applyAlignment="1">
      <alignment horizontal="right" vertical="top"/>
    </xf>
    <xf numFmtId="0" fontId="19" fillId="2" borderId="0" xfId="0" applyFont="1" applyFill="1" applyBorder="1" applyAlignment="1">
      <alignment horizontal="right" vertical="top"/>
    </xf>
    <xf numFmtId="164" fontId="19" fillId="2" borderId="0" xfId="0" applyNumberFormat="1" applyFont="1" applyFill="1" applyBorder="1" applyAlignment="1"/>
    <xf numFmtId="0" fontId="19" fillId="2" borderId="0" xfId="0" applyFont="1" applyFill="1" applyAlignment="1"/>
    <xf numFmtId="0" fontId="19" fillId="2" borderId="0" xfId="0" applyFont="1" applyFill="1" applyBorder="1" applyAlignment="1">
      <alignment vertical="top" wrapText="1"/>
    </xf>
    <xf numFmtId="164" fontId="19" fillId="2" borderId="0" xfId="0" applyNumberFormat="1" applyFont="1" applyFill="1" applyBorder="1" applyAlignment="1">
      <alignment vertical="top"/>
    </xf>
    <xf numFmtId="0" fontId="19" fillId="2" borderId="0" xfId="0" applyFont="1" applyFill="1" applyAlignment="1">
      <alignment vertical="top"/>
    </xf>
    <xf numFmtId="164" fontId="19" fillId="2" borderId="0" xfId="0" applyNumberFormat="1" applyFont="1" applyFill="1" applyAlignment="1">
      <alignment vertical="top"/>
    </xf>
    <xf numFmtId="0" fontId="22" fillId="0" borderId="0" xfId="0" applyFont="1" applyBorder="1"/>
    <xf numFmtId="49" fontId="22" fillId="0" borderId="0" xfId="0" applyNumberFormat="1" applyFont="1" applyBorder="1" applyAlignment="1">
      <alignment vertical="center" wrapText="1"/>
    </xf>
    <xf numFmtId="0" fontId="22" fillId="0" borderId="0" xfId="0" applyFont="1" applyBorder="1" applyAlignment="1">
      <alignment vertical="center" wrapText="1"/>
    </xf>
    <xf numFmtId="166" fontId="25" fillId="0" borderId="0" xfId="0" applyNumberFormat="1" applyFont="1" applyAlignment="1">
      <alignment horizontal="right"/>
    </xf>
    <xf numFmtId="0" fontId="24" fillId="0" borderId="0" xfId="0" applyFont="1" applyBorder="1"/>
    <xf numFmtId="0" fontId="25" fillId="0" borderId="2" xfId="0" applyFont="1" applyBorder="1" applyAlignment="1">
      <alignment horizontal="center" vertical="center" wrapText="1"/>
    </xf>
    <xf numFmtId="0" fontId="25" fillId="0" borderId="7" xfId="0" applyFont="1" applyBorder="1" applyAlignment="1">
      <alignment horizontal="center" vertical="center" wrapText="1"/>
    </xf>
    <xf numFmtId="0" fontId="25" fillId="0" borderId="4" xfId="0" applyFont="1" applyBorder="1" applyAlignment="1">
      <alignment horizontal="center" vertical="center" wrapText="1"/>
    </xf>
    <xf numFmtId="0" fontId="25" fillId="0" borderId="5" xfId="0" applyFont="1" applyBorder="1" applyAlignment="1">
      <alignment horizontal="center" vertical="center" wrapText="1"/>
    </xf>
    <xf numFmtId="0" fontId="28" fillId="0" borderId="0" xfId="0" applyFont="1" applyBorder="1"/>
    <xf numFmtId="0" fontId="0" fillId="0" borderId="0" xfId="0" applyBorder="1"/>
    <xf numFmtId="0" fontId="0" fillId="0" borderId="0" xfId="0" applyBorder="1" applyAlignment="1">
      <alignment horizontal="center"/>
    </xf>
    <xf numFmtId="0" fontId="28" fillId="0" borderId="0" xfId="0" applyFont="1" applyBorder="1" applyAlignment="1">
      <alignment horizontal="left" vertical="center"/>
    </xf>
    <xf numFmtId="0" fontId="28" fillId="0" borderId="0" xfId="0" applyFont="1" applyBorder="1" applyAlignment="1">
      <alignment horizontal="center" vertical="center"/>
    </xf>
    <xf numFmtId="0" fontId="28" fillId="0" borderId="0" xfId="0" applyFont="1" applyBorder="1" applyAlignment="1">
      <alignment horizontal="center" wrapText="1"/>
    </xf>
    <xf numFmtId="0" fontId="28" fillId="0" borderId="0" xfId="0" applyFont="1" applyBorder="1" applyAlignment="1">
      <alignment horizontal="right"/>
    </xf>
    <xf numFmtId="0" fontId="28" fillId="0" borderId="0" xfId="0" applyFont="1" applyBorder="1" applyAlignment="1">
      <alignment horizontal="center"/>
    </xf>
    <xf numFmtId="0" fontId="0" fillId="0" borderId="0" xfId="0" applyAlignment="1">
      <alignment horizontal="center"/>
    </xf>
    <xf numFmtId="0" fontId="28" fillId="0" borderId="0" xfId="0" applyFont="1"/>
    <xf numFmtId="0" fontId="28" fillId="0" borderId="0" xfId="0" applyFont="1" applyAlignment="1">
      <alignment horizontal="center"/>
    </xf>
    <xf numFmtId="17" fontId="28" fillId="0" borderId="0" xfId="0" applyNumberFormat="1" applyFont="1"/>
    <xf numFmtId="0" fontId="28" fillId="0" borderId="0" xfId="0" applyFont="1" applyAlignment="1">
      <alignment wrapText="1"/>
    </xf>
    <xf numFmtId="17" fontId="28" fillId="0" borderId="0" xfId="0" applyNumberFormat="1" applyFont="1" applyBorder="1"/>
    <xf numFmtId="17" fontId="28" fillId="0" borderId="0" xfId="0" applyNumberFormat="1" applyFont="1" applyAlignment="1">
      <alignment horizontal="left"/>
    </xf>
    <xf numFmtId="0" fontId="28" fillId="0" borderId="0" xfId="0" applyFont="1" applyAlignment="1">
      <alignment horizontal="left"/>
    </xf>
    <xf numFmtId="0" fontId="30" fillId="0" borderId="0" xfId="0" applyFont="1"/>
    <xf numFmtId="0" fontId="22" fillId="0" borderId="0" xfId="1" applyFont="1"/>
    <xf numFmtId="0" fontId="24" fillId="0" borderId="0" xfId="1" applyFont="1"/>
    <xf numFmtId="0" fontId="22" fillId="0" borderId="0" xfId="1" applyFont="1" applyAlignment="1">
      <alignment horizontal="left"/>
    </xf>
    <xf numFmtId="0" fontId="18" fillId="2" borderId="0" xfId="0" applyFont="1" applyFill="1" applyBorder="1" applyAlignment="1">
      <alignment vertical="top" wrapText="1"/>
    </xf>
    <xf numFmtId="0" fontId="22" fillId="0" borderId="2" xfId="0" applyFont="1" applyBorder="1" applyAlignment="1">
      <alignment horizontal="center" vertical="center" wrapText="1"/>
    </xf>
    <xf numFmtId="0" fontId="22" fillId="0" borderId="9" xfId="1" applyFont="1" applyBorder="1" applyAlignment="1">
      <alignment horizontal="center" vertical="center" wrapText="1"/>
    </xf>
    <xf numFmtId="0" fontId="22" fillId="0" borderId="2" xfId="1" applyFont="1" applyBorder="1" applyAlignment="1">
      <alignment horizontal="center" vertical="center" wrapText="1"/>
    </xf>
    <xf numFmtId="0" fontId="18" fillId="2" borderId="0" xfId="0" applyFont="1" applyFill="1"/>
    <xf numFmtId="0" fontId="18" fillId="2" borderId="0" xfId="0" applyFont="1" applyFill="1" applyBorder="1" applyAlignment="1">
      <alignment horizontal="right" vertical="top"/>
    </xf>
    <xf numFmtId="164" fontId="18" fillId="2" borderId="0" xfId="0" applyNumberFormat="1" applyFont="1" applyFill="1" applyBorder="1" applyAlignment="1"/>
    <xf numFmtId="0" fontId="24" fillId="0" borderId="6" xfId="1" applyFont="1" applyBorder="1" applyAlignment="1">
      <alignment horizontal="left" wrapText="1" indent="2"/>
    </xf>
    <xf numFmtId="0" fontId="22" fillId="0" borderId="6" xfId="1" applyFont="1" applyBorder="1" applyAlignment="1">
      <alignment horizontal="left" wrapText="1" indent="3"/>
    </xf>
    <xf numFmtId="49" fontId="22" fillId="0" borderId="0" xfId="1" applyNumberFormat="1" applyFont="1"/>
    <xf numFmtId="0" fontId="22" fillId="0" borderId="6" xfId="1" applyFont="1" applyBorder="1" applyAlignment="1">
      <alignment horizontal="left" indent="2"/>
    </xf>
    <xf numFmtId="0" fontId="22" fillId="0" borderId="6" xfId="1" applyFont="1" applyBorder="1" applyAlignment="1">
      <alignment horizontal="left" wrapText="1" indent="2"/>
    </xf>
    <xf numFmtId="0" fontId="24" fillId="0" borderId="6" xfId="1" applyFont="1" applyBorder="1" applyAlignment="1">
      <alignment horizontal="left" indent="2"/>
    </xf>
    <xf numFmtId="0" fontId="22" fillId="0" borderId="6" xfId="0" applyFont="1" applyBorder="1" applyAlignment="1">
      <alignment horizontal="left" wrapText="1" indent="3"/>
    </xf>
    <xf numFmtId="49" fontId="22" fillId="0" borderId="6" xfId="0" applyNumberFormat="1" applyFont="1" applyBorder="1" applyAlignment="1">
      <alignment horizontal="left" indent="3"/>
    </xf>
    <xf numFmtId="49" fontId="22" fillId="0" borderId="6" xfId="0" applyNumberFormat="1" applyFont="1" applyBorder="1" applyAlignment="1">
      <alignment horizontal="left" indent="2"/>
    </xf>
    <xf numFmtId="0" fontId="22" fillId="0" borderId="0" xfId="0" applyFont="1" applyAlignment="1">
      <alignment vertical="top"/>
    </xf>
    <xf numFmtId="0" fontId="32" fillId="0" borderId="0" xfId="0" applyFont="1" applyAlignment="1">
      <alignment vertical="center"/>
    </xf>
    <xf numFmtId="0" fontId="1" fillId="0" borderId="0" xfId="0" applyFont="1"/>
    <xf numFmtId="0" fontId="22" fillId="0" borderId="0" xfId="19" applyFont="1"/>
    <xf numFmtId="171" fontId="22" fillId="0" borderId="0" xfId="19" applyNumberFormat="1" applyFont="1"/>
    <xf numFmtId="0" fontId="22" fillId="0" borderId="0" xfId="19" applyFont="1" applyBorder="1"/>
    <xf numFmtId="168" fontId="22" fillId="0" borderId="0" xfId="19" applyNumberFormat="1" applyFont="1" applyBorder="1" applyAlignment="1">
      <alignment horizontal="right"/>
    </xf>
    <xf numFmtId="171" fontId="22" fillId="0" borderId="0" xfId="19" applyNumberFormat="1" applyFont="1" applyBorder="1" applyAlignment="1">
      <alignment horizontal="right"/>
    </xf>
    <xf numFmtId="166" fontId="22" fillId="0" borderId="0" xfId="19" applyNumberFormat="1" applyFont="1" applyBorder="1" applyAlignment="1">
      <alignment horizontal="right"/>
    </xf>
    <xf numFmtId="168" fontId="22" fillId="0" borderId="0" xfId="19" applyNumberFormat="1" applyFont="1" applyAlignment="1">
      <alignment horizontal="right"/>
    </xf>
    <xf numFmtId="171" fontId="22" fillId="0" borderId="0" xfId="19" applyNumberFormat="1" applyFont="1" applyAlignment="1">
      <alignment horizontal="right"/>
    </xf>
    <xf numFmtId="166" fontId="22" fillId="0" borderId="0" xfId="19" applyNumberFormat="1" applyFont="1" applyAlignment="1">
      <alignment horizontal="right"/>
    </xf>
    <xf numFmtId="0" fontId="22" fillId="0" borderId="6" xfId="19" applyFont="1" applyBorder="1"/>
    <xf numFmtId="0" fontId="24" fillId="0" borderId="0" xfId="19" applyFont="1"/>
    <xf numFmtId="171" fontId="24" fillId="0" borderId="0" xfId="19" applyNumberFormat="1" applyFont="1" applyAlignment="1">
      <alignment horizontal="right"/>
    </xf>
    <xf numFmtId="166" fontId="24" fillId="0" borderId="0" xfId="19" applyNumberFormat="1" applyFont="1" applyAlignment="1">
      <alignment horizontal="right"/>
    </xf>
    <xf numFmtId="0" fontId="24" fillId="0" borderId="6" xfId="19" applyFont="1" applyBorder="1"/>
    <xf numFmtId="167" fontId="24" fillId="0" borderId="0" xfId="19" applyNumberFormat="1" applyFont="1" applyAlignment="1">
      <alignment horizontal="right"/>
    </xf>
    <xf numFmtId="167" fontId="22" fillId="0" borderId="0" xfId="19" applyNumberFormat="1" applyFont="1" applyAlignment="1">
      <alignment horizontal="right"/>
    </xf>
    <xf numFmtId="0" fontId="22" fillId="0" borderId="8" xfId="19" applyFont="1" applyBorder="1" applyAlignment="1">
      <alignment horizontal="center" vertical="center" wrapText="1"/>
    </xf>
    <xf numFmtId="171" fontId="22" fillId="0" borderId="0" xfId="19" applyNumberFormat="1" applyFont="1" applyBorder="1"/>
    <xf numFmtId="0" fontId="22" fillId="0" borderId="0" xfId="19" applyFont="1" applyAlignment="1">
      <alignment vertical="top"/>
    </xf>
    <xf numFmtId="0" fontId="22" fillId="0" borderId="0" xfId="19" applyFont="1" applyAlignment="1">
      <alignment horizontal="left"/>
    </xf>
    <xf numFmtId="0" fontId="22" fillId="0" borderId="2" xfId="19" applyFont="1" applyBorder="1" applyAlignment="1">
      <alignment horizontal="center" vertical="center" wrapText="1"/>
    </xf>
    <xf numFmtId="0" fontId="22" fillId="0" borderId="7" xfId="19" applyFont="1" applyBorder="1" applyAlignment="1">
      <alignment horizontal="center" vertical="center" wrapText="1"/>
    </xf>
    <xf numFmtId="0" fontId="22" fillId="0" borderId="4" xfId="19" applyFont="1" applyBorder="1" applyAlignment="1">
      <alignment horizontal="center" vertical="center" wrapText="1"/>
    </xf>
    <xf numFmtId="0" fontId="22" fillId="0" borderId="5" xfId="19" applyFont="1" applyBorder="1" applyAlignment="1">
      <alignment horizontal="center" vertical="center" wrapText="1"/>
    </xf>
    <xf numFmtId="0" fontId="22" fillId="0" borderId="2" xfId="19" applyFont="1" applyBorder="1" applyAlignment="1">
      <alignment horizontal="center" vertical="center" wrapText="1"/>
    </xf>
    <xf numFmtId="0" fontId="22" fillId="0" borderId="4" xfId="19" applyFont="1" applyBorder="1" applyAlignment="1">
      <alignment horizontal="center" vertical="center" wrapText="1"/>
    </xf>
    <xf numFmtId="173" fontId="24" fillId="0" borderId="0" xfId="0" applyNumberFormat="1" applyFont="1" applyAlignment="1">
      <alignment horizontal="right"/>
    </xf>
    <xf numFmtId="174" fontId="24" fillId="0" borderId="0" xfId="0" applyNumberFormat="1" applyFont="1" applyAlignment="1">
      <alignment horizontal="right"/>
    </xf>
    <xf numFmtId="173" fontId="22" fillId="0" borderId="0" xfId="0" applyNumberFormat="1" applyFont="1" applyAlignment="1">
      <alignment horizontal="right"/>
    </xf>
    <xf numFmtId="174" fontId="22" fillId="0" borderId="0" xfId="0" applyNumberFormat="1" applyFont="1" applyAlignment="1">
      <alignment horizontal="right"/>
    </xf>
    <xf numFmtId="0" fontId="24" fillId="0" borderId="0" xfId="0" applyFont="1" applyAlignment="1">
      <alignment horizontal="right"/>
    </xf>
    <xf numFmtId="0" fontId="22" fillId="0" borderId="0" xfId="0" applyFont="1" applyAlignment="1">
      <alignment horizontal="right"/>
    </xf>
    <xf numFmtId="49" fontId="22" fillId="0" borderId="0" xfId="0" applyNumberFormat="1" applyFont="1" applyAlignment="1">
      <alignment horizontal="right"/>
    </xf>
    <xf numFmtId="49" fontId="24" fillId="0" borderId="0" xfId="0" applyNumberFormat="1" applyFont="1" applyAlignment="1">
      <alignment horizontal="right"/>
    </xf>
    <xf numFmtId="173" fontId="22" fillId="0" borderId="0" xfId="19" applyNumberFormat="1" applyFont="1" applyAlignment="1">
      <alignment horizontal="right"/>
    </xf>
    <xf numFmtId="0" fontId="22" fillId="0" borderId="0" xfId="19" applyFont="1" applyAlignment="1">
      <alignment horizontal="right"/>
    </xf>
    <xf numFmtId="174" fontId="22" fillId="0" borderId="0" xfId="19" applyNumberFormat="1" applyFont="1" applyAlignment="1">
      <alignment horizontal="right"/>
    </xf>
    <xf numFmtId="175" fontId="24" fillId="0" borderId="0" xfId="1" applyNumberFormat="1" applyFont="1" applyAlignment="1">
      <alignment horizontal="right" indent="1"/>
    </xf>
    <xf numFmtId="176" fontId="24" fillId="0" borderId="0" xfId="1" applyNumberFormat="1" applyFont="1" applyAlignment="1">
      <alignment horizontal="right" indent="1"/>
    </xf>
    <xf numFmtId="175" fontId="22" fillId="0" borderId="0" xfId="1" applyNumberFormat="1" applyFont="1" applyAlignment="1">
      <alignment horizontal="right" indent="1"/>
    </xf>
    <xf numFmtId="176" fontId="22" fillId="0" borderId="0" xfId="1" applyNumberFormat="1" applyFont="1" applyAlignment="1">
      <alignment horizontal="right" indent="1"/>
    </xf>
    <xf numFmtId="173" fontId="24" fillId="0" borderId="0" xfId="19" applyNumberFormat="1" applyFont="1" applyAlignment="1">
      <alignment horizontal="right"/>
    </xf>
    <xf numFmtId="174" fontId="24" fillId="0" borderId="0" xfId="19" applyNumberFormat="1" applyFont="1" applyAlignment="1">
      <alignment horizontal="right"/>
    </xf>
    <xf numFmtId="49" fontId="22" fillId="0" borderId="0" xfId="19" applyNumberFormat="1" applyFont="1" applyAlignment="1">
      <alignment horizontal="right"/>
    </xf>
    <xf numFmtId="49" fontId="24" fillId="0" borderId="6" xfId="0" applyNumberFormat="1" applyFont="1" applyBorder="1" applyAlignment="1">
      <alignment horizontal="left" indent="1"/>
    </xf>
    <xf numFmtId="49" fontId="22" fillId="0" borderId="6" xfId="19" applyNumberFormat="1" applyFont="1" applyBorder="1"/>
    <xf numFmtId="175" fontId="22" fillId="0" borderId="0" xfId="1" applyNumberFormat="1" applyFont="1" applyAlignment="1">
      <alignment horizontal="right" indent="2"/>
    </xf>
    <xf numFmtId="176" fontId="22" fillId="0" borderId="0" xfId="1" applyNumberFormat="1" applyFont="1" applyAlignment="1">
      <alignment horizontal="right" indent="2"/>
    </xf>
    <xf numFmtId="0" fontId="18" fillId="2" borderId="0" xfId="0" applyFont="1" applyFill="1" applyAlignment="1">
      <alignment wrapText="1"/>
    </xf>
    <xf numFmtId="0" fontId="22" fillId="0" borderId="9" xfId="0" applyFont="1" applyBorder="1" applyAlignment="1">
      <alignment horizontal="center" vertical="center" wrapText="1"/>
    </xf>
    <xf numFmtId="49" fontId="24" fillId="0" borderId="6" xfId="19" applyNumberFormat="1" applyFont="1" applyBorder="1"/>
    <xf numFmtId="49" fontId="24" fillId="0" borderId="6" xfId="19" applyNumberFormat="1" applyFont="1" applyFill="1" applyBorder="1"/>
    <xf numFmtId="49" fontId="22" fillId="0" borderId="6" xfId="19" applyNumberFormat="1" applyFont="1" applyFill="1" applyBorder="1"/>
    <xf numFmtId="49" fontId="22" fillId="0" borderId="6" xfId="0" applyNumberFormat="1" applyFont="1" applyBorder="1" applyAlignment="1">
      <alignment horizontal="left" wrapText="1" indent="2"/>
    </xf>
    <xf numFmtId="49" fontId="24" fillId="0" borderId="6" xfId="0" applyNumberFormat="1" applyFont="1" applyBorder="1" applyAlignment="1">
      <alignment horizontal="left" indent="2"/>
    </xf>
    <xf numFmtId="49" fontId="24" fillId="0" borderId="6" xfId="0" applyNumberFormat="1" applyFont="1" applyBorder="1" applyAlignment="1">
      <alignment horizontal="left" wrapText="1" indent="2"/>
    </xf>
    <xf numFmtId="175" fontId="24" fillId="0" borderId="0" xfId="1" applyNumberFormat="1" applyFont="1" applyAlignment="1">
      <alignment horizontal="right" indent="2"/>
    </xf>
    <xf numFmtId="176" fontId="24" fillId="0" borderId="0" xfId="1" applyNumberFormat="1" applyFont="1" applyAlignment="1">
      <alignment horizontal="right" indent="2"/>
    </xf>
    <xf numFmtId="172" fontId="0" fillId="0" borderId="0" xfId="20" applyNumberFormat="1" applyFont="1" applyAlignment="1">
      <alignment horizontal="center"/>
    </xf>
    <xf numFmtId="172" fontId="0" fillId="0" borderId="0" xfId="20" applyNumberFormat="1" applyFont="1"/>
    <xf numFmtId="0" fontId="1" fillId="3" borderId="0" xfId="0" applyFont="1" applyFill="1"/>
    <xf numFmtId="1" fontId="0" fillId="0" borderId="0" xfId="0" applyNumberFormat="1" applyFill="1" applyBorder="1"/>
    <xf numFmtId="1" fontId="1" fillId="0" borderId="0" xfId="0" applyNumberFormat="1" applyFont="1" applyFill="1" applyBorder="1"/>
    <xf numFmtId="0" fontId="1" fillId="0" borderId="0" xfId="0" applyFont="1" applyFill="1" applyBorder="1" applyAlignment="1">
      <alignment horizontal="center"/>
    </xf>
    <xf numFmtId="0" fontId="0" fillId="0" borderId="0" xfId="0" applyFill="1"/>
    <xf numFmtId="0" fontId="0" fillId="3" borderId="0" xfId="0" applyFill="1"/>
    <xf numFmtId="0" fontId="1" fillId="0" borderId="0" xfId="21"/>
    <xf numFmtId="0" fontId="1" fillId="0" borderId="0" xfId="21" applyBorder="1"/>
    <xf numFmtId="0" fontId="1" fillId="0" borderId="0" xfId="21" applyFont="1" applyBorder="1" applyAlignment="1">
      <alignment wrapText="1"/>
    </xf>
    <xf numFmtId="0" fontId="28" fillId="0" borderId="0" xfId="21" applyFont="1" applyBorder="1" applyAlignment="1">
      <alignment horizontal="right"/>
    </xf>
    <xf numFmtId="17" fontId="28" fillId="0" borderId="0" xfId="21" applyNumberFormat="1" applyFont="1" applyBorder="1"/>
    <xf numFmtId="0" fontId="1" fillId="0" borderId="0" xfId="21" applyBorder="1" applyAlignment="1">
      <alignment horizontal="right"/>
    </xf>
    <xf numFmtId="0" fontId="28" fillId="0" borderId="0" xfId="21" applyFont="1" applyBorder="1"/>
    <xf numFmtId="172" fontId="1" fillId="0" borderId="0" xfId="20" applyNumberFormat="1" applyBorder="1"/>
    <xf numFmtId="0" fontId="1" fillId="0" borderId="0" xfId="21" applyBorder="1" applyAlignment="1">
      <alignment wrapText="1"/>
    </xf>
    <xf numFmtId="0" fontId="1" fillId="0" borderId="0" xfId="21" applyFont="1" applyBorder="1"/>
    <xf numFmtId="174" fontId="1" fillId="3" borderId="0" xfId="21" applyNumberFormat="1" applyFill="1" applyBorder="1" applyAlignment="1">
      <alignment horizontal="right"/>
    </xf>
    <xf numFmtId="173" fontId="0" fillId="3" borderId="0" xfId="0" applyNumberFormat="1" applyFill="1"/>
    <xf numFmtId="49" fontId="28" fillId="3" borderId="0" xfId="0" applyNumberFormat="1" applyFont="1" applyFill="1" applyAlignment="1">
      <alignment horizontal="left"/>
    </xf>
    <xf numFmtId="176" fontId="22" fillId="0" borderId="0" xfId="21" applyNumberFormat="1" applyFont="1" applyAlignment="1">
      <alignment horizontal="right" indent="2"/>
    </xf>
    <xf numFmtId="176" fontId="22" fillId="0" borderId="0" xfId="21" applyNumberFormat="1" applyFont="1" applyAlignment="1">
      <alignment horizontal="right" indent="1"/>
    </xf>
    <xf numFmtId="173" fontId="28" fillId="3" borderId="0" xfId="0" applyNumberFormat="1" applyFont="1" applyFill="1"/>
    <xf numFmtId="173" fontId="1" fillId="3" borderId="0" xfId="21" applyNumberFormat="1" applyFill="1" applyBorder="1" applyAlignment="1">
      <alignment horizontal="right"/>
    </xf>
    <xf numFmtId="0" fontId="22" fillId="0" borderId="1" xfId="0" applyFont="1" applyBorder="1" applyAlignment="1">
      <alignment horizontal="center" vertical="center" wrapText="1"/>
    </xf>
    <xf numFmtId="0" fontId="22" fillId="0" borderId="2" xfId="0" applyFont="1" applyBorder="1" applyAlignment="1">
      <alignment horizontal="center" vertical="center" wrapText="1"/>
    </xf>
    <xf numFmtId="0" fontId="22" fillId="0" borderId="3" xfId="0" applyFont="1" applyBorder="1" applyAlignment="1">
      <alignment horizontal="center" vertical="center" wrapText="1"/>
    </xf>
    <xf numFmtId="0" fontId="22" fillId="0" borderId="4" xfId="0" applyFont="1" applyBorder="1" applyAlignment="1">
      <alignment horizontal="center" vertical="center" wrapText="1"/>
    </xf>
    <xf numFmtId="0" fontId="22" fillId="0" borderId="5" xfId="0" applyFont="1" applyBorder="1" applyAlignment="1">
      <alignment horizontal="center" vertical="center" wrapText="1"/>
    </xf>
    <xf numFmtId="0" fontId="24" fillId="0" borderId="6" xfId="0" quotePrefix="1" applyFont="1" applyBorder="1" applyAlignment="1">
      <alignment horizontal="left" wrapText="1" indent="1"/>
    </xf>
    <xf numFmtId="17" fontId="24" fillId="0" borderId="0" xfId="0" applyNumberFormat="1" applyFont="1"/>
    <xf numFmtId="0" fontId="22" fillId="0" borderId="0" xfId="0" applyFont="1" applyAlignment="1">
      <alignment horizontal="center" vertical="center" wrapText="1"/>
    </xf>
    <xf numFmtId="49" fontId="22" fillId="0" borderId="0" xfId="0" applyNumberFormat="1" applyFont="1" applyAlignment="1">
      <alignment horizontal="center" vertical="center" wrapText="1"/>
    </xf>
    <xf numFmtId="0" fontId="18" fillId="0" borderId="0" xfId="21" applyFont="1" applyFill="1" applyAlignment="1"/>
    <xf numFmtId="0" fontId="20" fillId="0" borderId="0" xfId="21" applyFont="1" applyFill="1" applyAlignment="1"/>
    <xf numFmtId="0" fontId="18" fillId="0" borderId="0" xfId="21" applyFont="1" applyFill="1"/>
    <xf numFmtId="0" fontId="20" fillId="0" borderId="0" xfId="21" applyFont="1" applyFill="1" applyAlignment="1">
      <alignment vertical="center"/>
    </xf>
    <xf numFmtId="0" fontId="18" fillId="0" borderId="0" xfId="21" applyFont="1" applyFill="1" applyAlignment="1">
      <alignment vertical="top"/>
    </xf>
    <xf numFmtId="0" fontId="20" fillId="0" borderId="0" xfId="21" applyFont="1" applyFill="1" applyAlignment="1">
      <alignment vertical="top"/>
    </xf>
    <xf numFmtId="0" fontId="18" fillId="0" borderId="0" xfId="21" applyNumberFormat="1" applyFont="1" applyFill="1" applyAlignment="1">
      <alignment horizontal="justify" vertical="top" wrapText="1"/>
    </xf>
    <xf numFmtId="0" fontId="0" fillId="0" borderId="0" xfId="0" applyFill="1" applyBorder="1"/>
    <xf numFmtId="0" fontId="1" fillId="0" borderId="0" xfId="0" applyFont="1" applyFill="1"/>
    <xf numFmtId="0" fontId="17" fillId="0" borderId="0" xfId="21" applyFont="1" applyFill="1" applyAlignment="1">
      <alignment horizontal="left" vertical="center"/>
    </xf>
    <xf numFmtId="0" fontId="18" fillId="0" borderId="0" xfId="21" applyFont="1" applyFill="1" applyAlignment="1">
      <alignment horizontal="justify" vertical="top" wrapText="1"/>
    </xf>
    <xf numFmtId="0" fontId="20" fillId="0" borderId="0" xfId="21" applyFont="1" applyFill="1" applyAlignment="1">
      <alignment horizontal="justify" vertical="top" wrapText="1"/>
    </xf>
    <xf numFmtId="0" fontId="24" fillId="0" borderId="0" xfId="19" applyFont="1" applyAlignment="1">
      <alignment horizontal="right"/>
    </xf>
    <xf numFmtId="0" fontId="22" fillId="0" borderId="9" xfId="0" applyFont="1" applyBorder="1" applyAlignment="1">
      <alignment horizontal="center" vertical="center" wrapText="1"/>
    </xf>
    <xf numFmtId="0" fontId="22" fillId="0" borderId="9" xfId="0" applyFont="1" applyBorder="1" applyAlignment="1">
      <alignment horizontal="center" vertical="center" wrapText="1"/>
    </xf>
    <xf numFmtId="49" fontId="22" fillId="0" borderId="0" xfId="19" applyNumberFormat="1" applyFont="1" applyBorder="1"/>
    <xf numFmtId="173" fontId="22" fillId="0" borderId="0" xfId="19" applyNumberFormat="1" applyFont="1" applyBorder="1" applyAlignment="1">
      <alignment horizontal="right"/>
    </xf>
    <xf numFmtId="174" fontId="22" fillId="0" borderId="0" xfId="19" applyNumberFormat="1" applyFont="1" applyBorder="1" applyAlignment="1">
      <alignment horizontal="right"/>
    </xf>
    <xf numFmtId="0" fontId="17" fillId="2" borderId="0" xfId="0" applyFont="1" applyFill="1" applyAlignment="1">
      <alignment horizontal="left" vertical="center"/>
    </xf>
    <xf numFmtId="0" fontId="20" fillId="2" borderId="0" xfId="0" applyFont="1" applyFill="1" applyAlignment="1">
      <alignment horizontal="center"/>
    </xf>
    <xf numFmtId="0" fontId="19" fillId="2" borderId="0" xfId="0" applyFont="1" applyFill="1" applyAlignment="1">
      <alignment horizontal="center"/>
    </xf>
    <xf numFmtId="0" fontId="29" fillId="0" borderId="0" xfId="0" applyFont="1" applyBorder="1" applyAlignment="1">
      <alignment horizontal="center"/>
    </xf>
    <xf numFmtId="0" fontId="17" fillId="0" borderId="0" xfId="21" applyFont="1" applyFill="1" applyAlignment="1">
      <alignment horizontal="left" vertical="center" wrapText="1"/>
    </xf>
    <xf numFmtId="0" fontId="17" fillId="0" borderId="0" xfId="21" applyFont="1" applyFill="1" applyAlignment="1">
      <alignment horizontal="left" vertical="center"/>
    </xf>
    <xf numFmtId="0" fontId="17" fillId="0" borderId="0" xfId="21" applyFont="1" applyFill="1" applyAlignment="1">
      <alignment horizontal="left" wrapText="1"/>
    </xf>
    <xf numFmtId="0" fontId="17" fillId="0" borderId="0" xfId="21" applyFont="1" applyFill="1" applyAlignment="1">
      <alignment horizontal="left"/>
    </xf>
    <xf numFmtId="0" fontId="18" fillId="0" borderId="0" xfId="21" applyFont="1" applyFill="1" applyAlignment="1">
      <alignment horizontal="justify" vertical="top" wrapText="1"/>
    </xf>
    <xf numFmtId="0" fontId="20" fillId="0" borderId="0" xfId="21" applyFont="1" applyFill="1" applyAlignment="1">
      <alignment horizontal="justify" vertical="top" wrapText="1"/>
    </xf>
    <xf numFmtId="0" fontId="22" fillId="0" borderId="0" xfId="0" applyFont="1" applyAlignment="1">
      <alignment horizontal="left" vertical="center"/>
    </xf>
    <xf numFmtId="0" fontId="22" fillId="0" borderId="9" xfId="0" applyFont="1" applyBorder="1" applyAlignment="1">
      <alignment horizontal="center" vertical="center" wrapText="1"/>
    </xf>
    <xf numFmtId="0" fontId="22" fillId="0" borderId="14" xfId="0" applyFont="1" applyBorder="1" applyAlignment="1">
      <alignment horizontal="center" vertical="center" wrapText="1"/>
    </xf>
    <xf numFmtId="0" fontId="22" fillId="0" borderId="0" xfId="0" applyFont="1" applyAlignment="1">
      <alignment horizontal="left" vertical="top"/>
    </xf>
    <xf numFmtId="0" fontId="21" fillId="0" borderId="0" xfId="0" applyFont="1" applyAlignment="1">
      <alignment horizontal="center" vertical="center" wrapText="1"/>
    </xf>
    <xf numFmtId="0" fontId="22" fillId="0" borderId="10" xfId="0" applyFont="1" applyBorder="1" applyAlignment="1">
      <alignment horizontal="center" vertical="center" wrapText="1"/>
    </xf>
    <xf numFmtId="0" fontId="22" fillId="0" borderId="6" xfId="0" applyFont="1" applyBorder="1" applyAlignment="1">
      <alignment horizontal="center" vertical="center" wrapText="1"/>
    </xf>
    <xf numFmtId="0" fontId="22" fillId="0" borderId="11" xfId="0" applyFont="1" applyBorder="1" applyAlignment="1">
      <alignment horizontal="center" vertical="center" wrapText="1"/>
    </xf>
    <xf numFmtId="0" fontId="22" fillId="0" borderId="3" xfId="0" applyFont="1" applyBorder="1" applyAlignment="1">
      <alignment horizontal="center" vertical="center"/>
    </xf>
    <xf numFmtId="0" fontId="22" fillId="0" borderId="4" xfId="0" applyFont="1" applyBorder="1" applyAlignment="1">
      <alignment horizontal="center" vertical="center"/>
    </xf>
    <xf numFmtId="0" fontId="22" fillId="0" borderId="12" xfId="0" applyFont="1" applyBorder="1" applyAlignment="1">
      <alignment horizontal="center" vertical="center" wrapText="1"/>
    </xf>
    <xf numFmtId="0" fontId="22" fillId="0" borderId="1" xfId="0" applyFont="1" applyBorder="1" applyAlignment="1">
      <alignment horizontal="center" vertical="center" wrapText="1"/>
    </xf>
    <xf numFmtId="0" fontId="22" fillId="0" borderId="13" xfId="0" applyFont="1" applyBorder="1" applyAlignment="1">
      <alignment horizontal="center" vertical="center" wrapText="1"/>
    </xf>
    <xf numFmtId="0" fontId="22" fillId="0" borderId="2" xfId="0" applyFont="1" applyBorder="1" applyAlignment="1">
      <alignment horizontal="center" vertical="center" wrapText="1"/>
    </xf>
    <xf numFmtId="0" fontId="22" fillId="0" borderId="13" xfId="0" applyNumberFormat="1" applyFont="1" applyBorder="1" applyAlignment="1">
      <alignment horizontal="center" vertical="center" wrapText="1"/>
    </xf>
    <xf numFmtId="0" fontId="21" fillId="0" borderId="15" xfId="0" applyFont="1" applyBorder="1" applyAlignment="1">
      <alignment horizontal="center" vertical="center" wrapText="1"/>
    </xf>
    <xf numFmtId="49" fontId="22" fillId="0" borderId="12" xfId="0" applyNumberFormat="1" applyFont="1" applyBorder="1" applyAlignment="1">
      <alignment horizontal="center" vertical="center" wrapText="1"/>
    </xf>
    <xf numFmtId="0" fontId="22" fillId="0" borderId="9" xfId="0" applyFont="1" applyBorder="1" applyAlignment="1">
      <alignment horizontal="center" vertical="center"/>
    </xf>
    <xf numFmtId="0" fontId="22" fillId="0" borderId="18" xfId="0" applyFont="1" applyBorder="1" applyAlignment="1">
      <alignment horizontal="center" vertical="center"/>
    </xf>
    <xf numFmtId="0" fontId="22" fillId="0" borderId="16" xfId="0" applyFont="1" applyBorder="1" applyAlignment="1">
      <alignment horizontal="center" vertical="center" wrapText="1"/>
    </xf>
    <xf numFmtId="0" fontId="22" fillId="0" borderId="17" xfId="0" applyFont="1" applyBorder="1" applyAlignment="1">
      <alignment horizontal="center" vertical="center" wrapText="1"/>
    </xf>
    <xf numFmtId="0" fontId="25" fillId="0" borderId="10" xfId="0" applyFont="1" applyBorder="1" applyAlignment="1">
      <alignment horizontal="center" vertical="center" wrapText="1"/>
    </xf>
    <xf numFmtId="0" fontId="25" fillId="0" borderId="6" xfId="0" applyFont="1" applyBorder="1" applyAlignment="1">
      <alignment horizontal="center" vertical="center" wrapText="1"/>
    </xf>
    <xf numFmtId="0" fontId="25" fillId="0" borderId="11" xfId="0" applyFont="1" applyBorder="1" applyAlignment="1">
      <alignment horizontal="center" vertical="center" wrapText="1"/>
    </xf>
    <xf numFmtId="0" fontId="25" fillId="0" borderId="2" xfId="0" applyFont="1" applyBorder="1" applyAlignment="1">
      <alignment horizontal="center" vertical="center" wrapText="1"/>
    </xf>
    <xf numFmtId="0" fontId="25" fillId="0" borderId="14" xfId="0" applyFont="1" applyBorder="1" applyAlignment="1">
      <alignment horizontal="center" vertical="center" wrapText="1"/>
    </xf>
    <xf numFmtId="0" fontId="21" fillId="0" borderId="0" xfId="0" applyFont="1" applyAlignment="1">
      <alignment horizontal="center" vertical="center"/>
    </xf>
    <xf numFmtId="0" fontId="21" fillId="0" borderId="19" xfId="0" applyFont="1" applyBorder="1" applyAlignment="1">
      <alignment horizontal="center" vertical="center" wrapText="1"/>
    </xf>
    <xf numFmtId="0" fontId="21" fillId="0" borderId="20" xfId="0" applyFont="1" applyBorder="1" applyAlignment="1">
      <alignment horizontal="center" vertical="center" wrapText="1"/>
    </xf>
    <xf numFmtId="0" fontId="21" fillId="0" borderId="21" xfId="0" applyFont="1" applyBorder="1" applyAlignment="1">
      <alignment horizontal="center" vertical="center" wrapText="1"/>
    </xf>
    <xf numFmtId="0" fontId="25" fillId="0" borderId="7" xfId="0" applyFont="1" applyBorder="1" applyAlignment="1">
      <alignment horizontal="center" vertical="center" wrapText="1"/>
    </xf>
    <xf numFmtId="0" fontId="26" fillId="0" borderId="19" xfId="0" applyFont="1" applyBorder="1" applyAlignment="1">
      <alignment horizontal="center" vertical="center" wrapText="1"/>
    </xf>
    <xf numFmtId="0" fontId="26" fillId="0" borderId="20" xfId="0" applyFont="1" applyBorder="1" applyAlignment="1">
      <alignment horizontal="center" vertical="center" wrapText="1"/>
    </xf>
    <xf numFmtId="0" fontId="26" fillId="0" borderId="21" xfId="0" applyFont="1" applyBorder="1" applyAlignment="1">
      <alignment horizontal="center" vertical="center" wrapText="1"/>
    </xf>
    <xf numFmtId="0" fontId="21" fillId="0" borderId="0" xfId="19" applyFont="1" applyAlignment="1">
      <alignment horizontal="center" vertical="center" wrapText="1"/>
    </xf>
    <xf numFmtId="0" fontId="22" fillId="0" borderId="10" xfId="19" applyFont="1" applyBorder="1" applyAlignment="1">
      <alignment horizontal="center" vertical="center" wrapText="1"/>
    </xf>
    <xf numFmtId="0" fontId="22" fillId="0" borderId="6" xfId="19" applyFont="1" applyBorder="1" applyAlignment="1">
      <alignment horizontal="center" vertical="center" wrapText="1"/>
    </xf>
    <xf numFmtId="0" fontId="22" fillId="0" borderId="11" xfId="19" applyFont="1" applyBorder="1" applyAlignment="1">
      <alignment horizontal="center" vertical="center" wrapText="1"/>
    </xf>
    <xf numFmtId="0" fontId="22" fillId="0" borderId="1" xfId="19" applyFont="1" applyBorder="1" applyAlignment="1">
      <alignment horizontal="center" vertical="center" wrapText="1"/>
    </xf>
    <xf numFmtId="0" fontId="22" fillId="0" borderId="2" xfId="19" applyFont="1" applyBorder="1" applyAlignment="1">
      <alignment horizontal="center" vertical="center" wrapText="1"/>
    </xf>
    <xf numFmtId="0" fontId="22" fillId="0" borderId="14" xfId="19" applyFont="1" applyBorder="1" applyAlignment="1">
      <alignment horizontal="center" vertical="center" wrapText="1"/>
    </xf>
    <xf numFmtId="0" fontId="22" fillId="0" borderId="7" xfId="19" applyFont="1" applyBorder="1" applyAlignment="1">
      <alignment horizontal="center" vertical="center" wrapText="1"/>
    </xf>
    <xf numFmtId="0" fontId="22" fillId="0" borderId="16" xfId="19" applyFont="1" applyBorder="1" applyAlignment="1">
      <alignment horizontal="center" vertical="center" wrapText="1"/>
    </xf>
    <xf numFmtId="0" fontId="22" fillId="0" borderId="17" xfId="19" applyFont="1" applyBorder="1" applyAlignment="1">
      <alignment horizontal="center" vertical="center" wrapText="1"/>
    </xf>
    <xf numFmtId="0" fontId="26" fillId="0" borderId="0" xfId="19" applyFont="1" applyAlignment="1">
      <alignment horizontal="center" vertical="center" wrapText="1"/>
    </xf>
    <xf numFmtId="0" fontId="22" fillId="0" borderId="22" xfId="0" applyFont="1" applyBorder="1" applyAlignment="1">
      <alignment horizontal="center" vertical="center" wrapText="1"/>
    </xf>
    <xf numFmtId="0" fontId="22" fillId="0" borderId="7" xfId="0" applyFont="1" applyBorder="1" applyAlignment="1">
      <alignment horizontal="center" vertical="center" wrapText="1"/>
    </xf>
    <xf numFmtId="0" fontId="26" fillId="0" borderId="0" xfId="0" applyFont="1" applyAlignment="1">
      <alignment horizontal="center" vertical="center" wrapText="1"/>
    </xf>
    <xf numFmtId="0" fontId="25" fillId="0" borderId="0" xfId="0" applyFont="1" applyAlignment="1">
      <alignment horizontal="justify" vertical="top" wrapText="1"/>
    </xf>
    <xf numFmtId="0" fontId="25" fillId="0" borderId="16" xfId="0" applyFont="1" applyBorder="1" applyAlignment="1">
      <alignment horizontal="center" vertical="center" wrapText="1"/>
    </xf>
    <xf numFmtId="0" fontId="25" fillId="0" borderId="17" xfId="0" applyFont="1" applyBorder="1" applyAlignment="1">
      <alignment horizontal="center" vertical="center" wrapText="1"/>
    </xf>
    <xf numFmtId="49" fontId="22" fillId="0" borderId="28" xfId="0" applyNumberFormat="1" applyFont="1" applyBorder="1" applyAlignment="1">
      <alignment horizontal="center" vertical="center" wrapText="1"/>
    </xf>
    <xf numFmtId="49" fontId="22" fillId="0" borderId="18" xfId="0" applyNumberFormat="1" applyFont="1" applyBorder="1" applyAlignment="1">
      <alignment horizontal="center" vertical="center" wrapText="1"/>
    </xf>
    <xf numFmtId="49" fontId="22" fillId="0" borderId="29" xfId="0" applyNumberFormat="1" applyFont="1" applyBorder="1" applyAlignment="1">
      <alignment horizontal="center" vertical="center" wrapText="1"/>
    </xf>
    <xf numFmtId="0" fontId="22" fillId="0" borderId="23" xfId="0" applyFont="1" applyBorder="1" applyAlignment="1">
      <alignment horizontal="center" vertical="center" wrapText="1"/>
    </xf>
    <xf numFmtId="0" fontId="25" fillId="0" borderId="3" xfId="0" applyFont="1" applyBorder="1" applyAlignment="1">
      <alignment horizontal="center" vertical="center" wrapText="1"/>
    </xf>
    <xf numFmtId="0" fontId="25" fillId="0" borderId="4" xfId="0" applyFont="1" applyBorder="1" applyAlignment="1">
      <alignment horizontal="center" vertical="center" wrapText="1"/>
    </xf>
    <xf numFmtId="0" fontId="25" fillId="0" borderId="5" xfId="0" applyFont="1" applyBorder="1" applyAlignment="1">
      <alignment horizontal="center" vertical="center" wrapText="1"/>
    </xf>
    <xf numFmtId="0" fontId="25" fillId="0" borderId="1" xfId="0" applyFont="1" applyBorder="1" applyAlignment="1">
      <alignment horizontal="center" vertical="center" wrapText="1"/>
    </xf>
    <xf numFmtId="0" fontId="22" fillId="0" borderId="0" xfId="0" applyFont="1" applyAlignment="1">
      <alignment horizontal="justify" vertical="top" wrapText="1"/>
    </xf>
    <xf numFmtId="0" fontId="22" fillId="0" borderId="3" xfId="0" applyFont="1" applyBorder="1" applyAlignment="1">
      <alignment horizontal="center" vertical="center" wrapText="1"/>
    </xf>
    <xf numFmtId="0" fontId="22" fillId="0" borderId="4" xfId="0" applyFont="1" applyBorder="1" applyAlignment="1">
      <alignment horizontal="center" vertical="center" wrapText="1"/>
    </xf>
    <xf numFmtId="0" fontId="22" fillId="0" borderId="5" xfId="0" applyFont="1" applyBorder="1" applyAlignment="1">
      <alignment horizontal="center" vertical="center" wrapText="1"/>
    </xf>
    <xf numFmtId="0" fontId="21" fillId="0" borderId="0" xfId="0" applyFont="1" applyBorder="1" applyAlignment="1">
      <alignment horizontal="center" vertical="center" wrapText="1"/>
    </xf>
    <xf numFmtId="0" fontId="22" fillId="0" borderId="0" xfId="19" applyFont="1" applyAlignment="1">
      <alignment horizontal="justify" vertical="top" wrapText="1"/>
    </xf>
    <xf numFmtId="0" fontId="22" fillId="0" borderId="22" xfId="19" applyFont="1" applyBorder="1" applyAlignment="1">
      <alignment horizontal="center" vertical="center" wrapText="1"/>
    </xf>
    <xf numFmtId="0" fontId="22" fillId="0" borderId="23" xfId="19" applyFont="1" applyBorder="1" applyAlignment="1">
      <alignment horizontal="center" vertical="center" wrapText="1"/>
    </xf>
    <xf numFmtId="0" fontId="22" fillId="0" borderId="3" xfId="19" applyFont="1" applyBorder="1" applyAlignment="1">
      <alignment horizontal="center" vertical="center" wrapText="1"/>
    </xf>
    <xf numFmtId="0" fontId="22" fillId="0" borderId="4" xfId="19" applyFont="1" applyBorder="1" applyAlignment="1">
      <alignment horizontal="center" vertical="center" wrapText="1"/>
    </xf>
    <xf numFmtId="0" fontId="22" fillId="0" borderId="5" xfId="19" applyFont="1" applyBorder="1" applyAlignment="1">
      <alignment horizontal="center" vertical="center" wrapText="1"/>
    </xf>
    <xf numFmtId="0" fontId="21" fillId="0" borderId="15" xfId="1" applyFont="1" applyBorder="1" applyAlignment="1">
      <alignment horizontal="center" vertical="center" wrapText="1"/>
    </xf>
    <xf numFmtId="0" fontId="22" fillId="0" borderId="10" xfId="1" applyFont="1" applyBorder="1" applyAlignment="1">
      <alignment horizontal="center" vertical="center" wrapText="1"/>
    </xf>
    <xf numFmtId="0" fontId="22" fillId="0" borderId="6" xfId="1" applyFont="1" applyBorder="1" applyAlignment="1">
      <alignment horizontal="center" vertical="center" wrapText="1"/>
    </xf>
    <xf numFmtId="0" fontId="22" fillId="0" borderId="11" xfId="1" applyFont="1" applyBorder="1" applyAlignment="1">
      <alignment horizontal="center" vertical="center" wrapText="1"/>
    </xf>
    <xf numFmtId="49" fontId="22" fillId="0" borderId="28" xfId="1" applyNumberFormat="1" applyFont="1" applyBorder="1" applyAlignment="1">
      <alignment horizontal="center" vertical="center" wrapText="1"/>
    </xf>
    <xf numFmtId="49" fontId="22" fillId="0" borderId="18" xfId="1" applyNumberFormat="1" applyFont="1" applyBorder="1" applyAlignment="1">
      <alignment horizontal="center" vertical="center" wrapText="1"/>
    </xf>
    <xf numFmtId="49" fontId="22" fillId="0" borderId="29" xfId="1" applyNumberFormat="1" applyFont="1" applyBorder="1" applyAlignment="1">
      <alignment horizontal="center" vertical="center" wrapText="1"/>
    </xf>
    <xf numFmtId="0" fontId="22" fillId="0" borderId="1" xfId="1" applyFont="1" applyBorder="1" applyAlignment="1">
      <alignment horizontal="center" vertical="center" wrapText="1"/>
    </xf>
    <xf numFmtId="0" fontId="22" fillId="0" borderId="2" xfId="1" applyFont="1" applyBorder="1" applyAlignment="1">
      <alignment horizontal="center" vertical="center" wrapText="1"/>
    </xf>
    <xf numFmtId="0" fontId="22" fillId="0" borderId="14" xfId="1" applyFont="1" applyBorder="1" applyAlignment="1">
      <alignment horizontal="center" vertical="center" wrapText="1"/>
    </xf>
    <xf numFmtId="0" fontId="22" fillId="0" borderId="3" xfId="1" applyFont="1" applyBorder="1" applyAlignment="1">
      <alignment horizontal="center" vertical="center" wrapText="1"/>
    </xf>
    <xf numFmtId="0" fontId="22" fillId="0" borderId="4" xfId="1" applyFont="1" applyBorder="1" applyAlignment="1">
      <alignment horizontal="center" vertical="center" wrapText="1"/>
    </xf>
    <xf numFmtId="0" fontId="22" fillId="0" borderId="5" xfId="1" applyFont="1" applyBorder="1" applyAlignment="1">
      <alignment horizontal="center" vertical="center" wrapText="1"/>
    </xf>
    <xf numFmtId="0" fontId="22" fillId="0" borderId="24" xfId="1" applyFont="1" applyBorder="1" applyAlignment="1">
      <alignment horizontal="center" vertical="center" wrapText="1"/>
    </xf>
    <xf numFmtId="0" fontId="22" fillId="0" borderId="25" xfId="1" applyFont="1" applyBorder="1" applyAlignment="1">
      <alignment horizontal="center" vertical="center" wrapText="1"/>
    </xf>
    <xf numFmtId="0" fontId="22" fillId="0" borderId="26" xfId="1" applyFont="1" applyBorder="1" applyAlignment="1">
      <alignment horizontal="center" vertical="center" wrapText="1"/>
    </xf>
    <xf numFmtId="0" fontId="22" fillId="0" borderId="27" xfId="1" applyFont="1" applyBorder="1" applyAlignment="1">
      <alignment horizontal="center" vertical="center" wrapText="1"/>
    </xf>
    <xf numFmtId="0" fontId="22" fillId="0" borderId="0" xfId="1" applyFont="1" applyAlignment="1">
      <alignment horizontal="justify" vertical="top" wrapText="1"/>
    </xf>
    <xf numFmtId="0" fontId="22" fillId="0" borderId="0" xfId="1" applyFont="1" applyAlignment="1">
      <alignment horizontal="left" vertical="top" wrapText="1"/>
    </xf>
    <xf numFmtId="0" fontId="34" fillId="0" borderId="0" xfId="0" applyFont="1" applyAlignment="1">
      <alignment horizontal="center" wrapText="1"/>
    </xf>
    <xf numFmtId="0" fontId="0" fillId="0" borderId="0" xfId="0" applyAlignment="1">
      <alignment wrapText="1"/>
    </xf>
    <xf numFmtId="0" fontId="35" fillId="0" borderId="0" xfId="0" applyFont="1" applyAlignment="1"/>
    <xf numFmtId="0" fontId="1"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36" fillId="0" borderId="0" xfId="0" applyFont="1" applyAlignment="1"/>
    <xf numFmtId="0" fontId="0" fillId="0" borderId="0" xfId="0" applyAlignment="1"/>
    <xf numFmtId="0" fontId="35" fillId="0" borderId="0" xfId="0" applyFont="1" applyAlignment="1">
      <alignment horizontal="center"/>
    </xf>
    <xf numFmtId="0" fontId="35" fillId="0" borderId="0" xfId="0" applyFont="1"/>
    <xf numFmtId="0" fontId="35" fillId="0" borderId="0" xfId="0" applyFont="1" applyAlignment="1">
      <alignment vertical="top"/>
    </xf>
    <xf numFmtId="0" fontId="35" fillId="0" borderId="0" xfId="0" applyFont="1" applyAlignment="1">
      <alignment wrapText="1"/>
    </xf>
  </cellXfs>
  <cellStyles count="22">
    <cellStyle name="Prozent 2" xfId="2"/>
    <cellStyle name="Prozent 3" xfId="20"/>
    <cellStyle name="Standard" xfId="0" builtinId="0"/>
    <cellStyle name="Standard 10" xfId="10"/>
    <cellStyle name="Standard 11" xfId="11"/>
    <cellStyle name="Standard 12" xfId="12"/>
    <cellStyle name="Standard 13" xfId="13"/>
    <cellStyle name="Standard 14" xfId="14"/>
    <cellStyle name="Standard 15" xfId="15"/>
    <cellStyle name="Standard 16" xfId="16"/>
    <cellStyle name="Standard 17" xfId="17"/>
    <cellStyle name="Standard 18" xfId="18"/>
    <cellStyle name="Standard 19" xfId="19"/>
    <cellStyle name="Standard 2" xfId="1"/>
    <cellStyle name="Standard 2 2" xfId="21"/>
    <cellStyle name="Standard 3" xfId="3"/>
    <cellStyle name="Standard 4" xfId="4"/>
    <cellStyle name="Standard 5" xfId="5"/>
    <cellStyle name="Standard 6" xfId="6"/>
    <cellStyle name="Standard 7" xfId="7"/>
    <cellStyle name="Standard 8" xfId="8"/>
    <cellStyle name="Standard 9" xfId="9"/>
  </cellStyles>
  <dxfs count="42">
    <dxf>
      <font>
        <condense val="0"/>
        <extend val="0"/>
        <color indexed="13"/>
      </font>
      <fill>
        <patternFill>
          <bgColor indexed="10"/>
        </patternFill>
      </fill>
    </dxf>
    <dxf>
      <font>
        <color rgb="FF9C0006"/>
      </font>
      <fill>
        <patternFill>
          <bgColor rgb="FFFFC7CE"/>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lor rgb="FF9C0006"/>
      </font>
      <fill>
        <patternFill>
          <bgColor rgb="FFFFC7CE"/>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s>
  <tableStyles count="0" defaultTableStyle="TableStyleMedium2" defaultPivotStyle="PivotStyleLight16"/>
  <colors>
    <mruColors>
      <color rgb="FF008000"/>
      <color rgb="FF3366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chartsheet" Target="chartsheets/sheet1.xml"/><Relationship Id="rId50"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1590437476903833E-2"/>
          <c:y val="0.16798414030210346"/>
          <c:w val="0.84427219799737696"/>
          <c:h val="0.5670236982087733"/>
        </c:manualLayout>
      </c:layout>
      <c:lineChart>
        <c:grouping val="standard"/>
        <c:varyColors val="0"/>
        <c:ser>
          <c:idx val="0"/>
          <c:order val="0"/>
          <c:tx>
            <c:strRef>
              <c:f>'Daten Grafik (1)'!$C$4</c:f>
              <c:strCache>
                <c:ptCount val="1"/>
                <c:pt idx="0">
                  <c:v>Ankünfte</c:v>
                </c:pt>
              </c:strCache>
            </c:strRef>
          </c:tx>
          <c:spPr>
            <a:ln>
              <a:solidFill>
                <a:srgbClr val="3366FF"/>
              </a:solidFill>
            </a:ln>
          </c:spPr>
          <c:marker>
            <c:symbol val="none"/>
          </c:marker>
          <c:cat>
            <c:multiLvlStrRef>
              <c:f>'Daten Grafik (1)'!$A$5:$B$24</c:f>
              <c:multiLvlStrCache>
                <c:ptCount val="20"/>
                <c:lvl>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lvl>
                <c:lvl>
                  <c:pt idx="0">
                    <c:v>2016</c:v>
                  </c:pt>
                  <c:pt idx="12">
                    <c:v>2017</c:v>
                  </c:pt>
                </c:lvl>
              </c:multiLvlStrCache>
            </c:multiLvlStrRef>
          </c:cat>
          <c:val>
            <c:numRef>
              <c:f>'Daten Grafik (1)'!$C$5:$C$24</c:f>
              <c:numCache>
                <c:formatCode>0</c:formatCode>
                <c:ptCount val="20"/>
                <c:pt idx="0">
                  <c:v>191.589</c:v>
                </c:pt>
                <c:pt idx="1">
                  <c:v>217.101</c:v>
                </c:pt>
                <c:pt idx="2">
                  <c:v>254.19900000000001</c:v>
                </c:pt>
                <c:pt idx="3">
                  <c:v>282.48599999999999</c:v>
                </c:pt>
                <c:pt idx="4">
                  <c:v>368.14</c:v>
                </c:pt>
                <c:pt idx="5">
                  <c:v>349.65100000000001</c:v>
                </c:pt>
                <c:pt idx="6">
                  <c:v>320.74</c:v>
                </c:pt>
                <c:pt idx="7">
                  <c:v>344.52600000000001</c:v>
                </c:pt>
                <c:pt idx="8">
                  <c:v>367.84100000000001</c:v>
                </c:pt>
                <c:pt idx="9">
                  <c:v>346.94299999999998</c:v>
                </c:pt>
                <c:pt idx="10">
                  <c:v>264.613</c:v>
                </c:pt>
                <c:pt idx="11">
                  <c:v>258.25200000000001</c:v>
                </c:pt>
                <c:pt idx="12">
                  <c:v>204.834</c:v>
                </c:pt>
                <c:pt idx="13">
                  <c:v>216.10300000000001</c:v>
                </c:pt>
                <c:pt idx="14">
                  <c:v>257.81200000000001</c:v>
                </c:pt>
                <c:pt idx="15">
                  <c:v>304.55200000000002</c:v>
                </c:pt>
                <c:pt idx="16">
                  <c:v>367.80599999999998</c:v>
                </c:pt>
                <c:pt idx="17">
                  <c:v>380.65</c:v>
                </c:pt>
                <c:pt idx="18">
                  <c:v>339.62400000000002</c:v>
                </c:pt>
                <c:pt idx="19">
                  <c:v>352.11200000000002</c:v>
                </c:pt>
              </c:numCache>
            </c:numRef>
          </c:val>
          <c:smooth val="0"/>
        </c:ser>
        <c:ser>
          <c:idx val="1"/>
          <c:order val="1"/>
          <c:tx>
            <c:strRef>
              <c:f>'Daten Grafik (1)'!$D$4</c:f>
              <c:strCache>
                <c:ptCount val="1"/>
                <c:pt idx="0">
                  <c:v>Übernachtungen</c:v>
                </c:pt>
              </c:strCache>
            </c:strRef>
          </c:tx>
          <c:spPr>
            <a:ln>
              <a:solidFill>
                <a:srgbClr val="008000"/>
              </a:solidFill>
            </a:ln>
          </c:spPr>
          <c:marker>
            <c:symbol val="none"/>
          </c:marker>
          <c:cat>
            <c:multiLvlStrRef>
              <c:f>'Daten Grafik (1)'!$A$5:$B$24</c:f>
              <c:multiLvlStrCache>
                <c:ptCount val="20"/>
                <c:lvl>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lvl>
                <c:lvl>
                  <c:pt idx="0">
                    <c:v>2016</c:v>
                  </c:pt>
                  <c:pt idx="12">
                    <c:v>2017</c:v>
                  </c:pt>
                </c:lvl>
              </c:multiLvlStrCache>
            </c:multiLvlStrRef>
          </c:cat>
          <c:val>
            <c:numRef>
              <c:f>'Daten Grafik (1)'!$D$5:$D$24</c:f>
              <c:numCache>
                <c:formatCode>0</c:formatCode>
                <c:ptCount val="20"/>
                <c:pt idx="0">
                  <c:v>520.10400000000004</c:v>
                </c:pt>
                <c:pt idx="1">
                  <c:v>604.03800000000001</c:v>
                </c:pt>
                <c:pt idx="2">
                  <c:v>671.11300000000006</c:v>
                </c:pt>
                <c:pt idx="3">
                  <c:v>697.61800000000005</c:v>
                </c:pt>
                <c:pt idx="4">
                  <c:v>919.04</c:v>
                </c:pt>
                <c:pt idx="5">
                  <c:v>854.97699999999998</c:v>
                </c:pt>
                <c:pt idx="6">
                  <c:v>901.15800000000002</c:v>
                </c:pt>
                <c:pt idx="7">
                  <c:v>928.07600000000002</c:v>
                </c:pt>
                <c:pt idx="8">
                  <c:v>891.72799999999995</c:v>
                </c:pt>
                <c:pt idx="9">
                  <c:v>919.39400000000001</c:v>
                </c:pt>
                <c:pt idx="10">
                  <c:v>634.43399999999997</c:v>
                </c:pt>
                <c:pt idx="11">
                  <c:v>639.12699999999995</c:v>
                </c:pt>
                <c:pt idx="12">
                  <c:v>534.32100000000003</c:v>
                </c:pt>
                <c:pt idx="13">
                  <c:v>590.572</c:v>
                </c:pt>
                <c:pt idx="14">
                  <c:v>635.65700000000004</c:v>
                </c:pt>
                <c:pt idx="15">
                  <c:v>785.05100000000004</c:v>
                </c:pt>
                <c:pt idx="16">
                  <c:v>879.13599999999997</c:v>
                </c:pt>
                <c:pt idx="17">
                  <c:v>924.07399999999996</c:v>
                </c:pt>
                <c:pt idx="18">
                  <c:v>934.26199999999994</c:v>
                </c:pt>
                <c:pt idx="19">
                  <c:v>935.52200000000005</c:v>
                </c:pt>
              </c:numCache>
            </c:numRef>
          </c:val>
          <c:smooth val="0"/>
        </c:ser>
        <c:dLbls>
          <c:showLegendKey val="0"/>
          <c:showVal val="0"/>
          <c:showCatName val="0"/>
          <c:showSerName val="0"/>
          <c:showPercent val="0"/>
          <c:showBubbleSize val="0"/>
        </c:dLbls>
        <c:marker val="1"/>
        <c:smooth val="0"/>
        <c:axId val="104888576"/>
        <c:axId val="104894464"/>
      </c:lineChart>
      <c:catAx>
        <c:axId val="104888576"/>
        <c:scaling>
          <c:orientation val="minMax"/>
        </c:scaling>
        <c:delete val="0"/>
        <c:axPos val="b"/>
        <c:majorTickMark val="out"/>
        <c:minorTickMark val="in"/>
        <c:tickLblPos val="nextTo"/>
        <c:crossAx val="104894464"/>
        <c:crosses val="autoZero"/>
        <c:auto val="1"/>
        <c:lblAlgn val="ctr"/>
        <c:lblOffset val="100"/>
        <c:noMultiLvlLbl val="0"/>
      </c:catAx>
      <c:valAx>
        <c:axId val="104894464"/>
        <c:scaling>
          <c:orientation val="minMax"/>
        </c:scaling>
        <c:delete val="0"/>
        <c:axPos val="l"/>
        <c:majorGridlines/>
        <c:numFmt formatCode="0" sourceLinked="1"/>
        <c:majorTickMark val="none"/>
        <c:minorTickMark val="none"/>
        <c:tickLblPos val="nextTo"/>
        <c:crossAx val="104888576"/>
        <c:crosses val="autoZero"/>
        <c:crossBetween val="between"/>
      </c:valAx>
      <c:spPr>
        <a:ln>
          <a:solidFill>
            <a:schemeClr val="tx1"/>
          </a:solidFill>
        </a:ln>
      </c:spPr>
    </c:plotArea>
    <c:legend>
      <c:legendPos val="r"/>
      <c:layout>
        <c:manualLayout>
          <c:xMode val="edge"/>
          <c:yMode val="edge"/>
          <c:x val="0.25281484218804778"/>
          <c:y val="0.86116922156235964"/>
          <c:w val="0.51373148753517728"/>
          <c:h val="7.4375964175984702E-2"/>
        </c:manualLayout>
      </c:layout>
      <c:overlay val="0"/>
    </c:legend>
    <c:plotVisOnly val="1"/>
    <c:dispBlanksAs val="gap"/>
    <c:showDLblsOverMax val="0"/>
  </c:chart>
  <c:spPr>
    <a:ln>
      <a:noFill/>
    </a:ln>
  </c:spPr>
  <c:printSettings>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title>
    <c:autoTitleDeleted val="0"/>
    <c:plotArea>
      <c:layout>
        <c:manualLayout>
          <c:layoutTarget val="inner"/>
          <c:xMode val="edge"/>
          <c:yMode val="edge"/>
          <c:x val="8.3940973205687414E-2"/>
          <c:y val="0.24196531508327815"/>
          <c:w val="0.52208132211321689"/>
          <c:h val="0.5478386548929961"/>
        </c:manualLayout>
      </c:layout>
      <c:pieChart>
        <c:varyColors val="1"/>
        <c:ser>
          <c:idx val="0"/>
          <c:order val="0"/>
          <c:tx>
            <c:strRef>
              <c:f>'Daten Grafik (1)'!$C$32</c:f>
              <c:strCache>
                <c:ptCount val="1"/>
              </c:strCache>
            </c:strRef>
          </c:tx>
          <c:spPr>
            <a:ln>
              <a:solidFill>
                <a:schemeClr val="accent3">
                  <a:lumMod val="75000"/>
                </a:schemeClr>
              </a:solidFill>
            </a:ln>
          </c:spPr>
          <c:dPt>
            <c:idx val="0"/>
            <c:bubble3D val="0"/>
            <c:spPr>
              <a:solidFill>
                <a:srgbClr val="FFFF00"/>
              </a:solidFill>
              <a:ln>
                <a:solidFill>
                  <a:schemeClr val="accent3">
                    <a:lumMod val="75000"/>
                  </a:schemeClr>
                </a:solidFill>
              </a:ln>
            </c:spPr>
          </c:dPt>
          <c:dPt>
            <c:idx val="1"/>
            <c:bubble3D val="0"/>
            <c:spPr>
              <a:solidFill>
                <a:schemeClr val="bg1">
                  <a:lumMod val="65000"/>
                </a:schemeClr>
              </a:solidFill>
              <a:ln>
                <a:solidFill>
                  <a:schemeClr val="accent3">
                    <a:lumMod val="75000"/>
                  </a:schemeClr>
                </a:solidFill>
              </a:ln>
            </c:spPr>
          </c:dPt>
          <c:dPt>
            <c:idx val="2"/>
            <c:bubble3D val="0"/>
            <c:spPr>
              <a:solidFill>
                <a:schemeClr val="accent1">
                  <a:lumMod val="60000"/>
                  <a:lumOff val="40000"/>
                </a:schemeClr>
              </a:solidFill>
              <a:ln>
                <a:solidFill>
                  <a:schemeClr val="accent3">
                    <a:lumMod val="75000"/>
                  </a:schemeClr>
                </a:solidFill>
              </a:ln>
            </c:spPr>
          </c:dPt>
          <c:dPt>
            <c:idx val="3"/>
            <c:bubble3D val="0"/>
            <c:spPr>
              <a:solidFill>
                <a:srgbClr val="FFC000"/>
              </a:solidFill>
              <a:ln>
                <a:solidFill>
                  <a:schemeClr val="accent3">
                    <a:lumMod val="75000"/>
                  </a:schemeClr>
                </a:solidFill>
              </a:ln>
            </c:spPr>
          </c:dPt>
          <c:dPt>
            <c:idx val="4"/>
            <c:bubble3D val="0"/>
            <c:spPr>
              <a:solidFill>
                <a:schemeClr val="tx1"/>
              </a:solidFill>
              <a:ln>
                <a:solidFill>
                  <a:schemeClr val="accent3">
                    <a:lumMod val="75000"/>
                  </a:schemeClr>
                </a:solidFill>
              </a:ln>
            </c:spPr>
          </c:dPt>
          <c:dPt>
            <c:idx val="5"/>
            <c:bubble3D val="0"/>
            <c:spPr>
              <a:solidFill>
                <a:srgbClr val="FF0000"/>
              </a:solidFill>
              <a:ln>
                <a:solidFill>
                  <a:schemeClr val="accent3">
                    <a:lumMod val="75000"/>
                  </a:schemeClr>
                </a:solidFill>
              </a:ln>
            </c:spPr>
          </c:dPt>
          <c:dPt>
            <c:idx val="6"/>
            <c:bubble3D val="0"/>
            <c:spPr>
              <a:solidFill>
                <a:schemeClr val="accent6">
                  <a:lumMod val="60000"/>
                  <a:lumOff val="40000"/>
                </a:schemeClr>
              </a:solidFill>
              <a:ln>
                <a:solidFill>
                  <a:schemeClr val="accent3">
                    <a:lumMod val="75000"/>
                  </a:schemeClr>
                </a:solidFill>
              </a:ln>
            </c:spPr>
          </c:dPt>
          <c:dPt>
            <c:idx val="7"/>
            <c:bubble3D val="0"/>
            <c:spPr>
              <a:solidFill>
                <a:srgbClr val="008000"/>
              </a:solidFill>
              <a:ln>
                <a:solidFill>
                  <a:schemeClr val="accent3">
                    <a:lumMod val="75000"/>
                  </a:schemeClr>
                </a:solidFill>
              </a:ln>
            </c:spPr>
          </c:dPt>
          <c:dPt>
            <c:idx val="8"/>
            <c:bubble3D val="0"/>
            <c:spPr>
              <a:solidFill>
                <a:schemeClr val="accent2"/>
              </a:solidFill>
              <a:ln>
                <a:solidFill>
                  <a:schemeClr val="accent3">
                    <a:lumMod val="75000"/>
                  </a:schemeClr>
                </a:solidFill>
              </a:ln>
            </c:spPr>
          </c:dPt>
          <c:dPt>
            <c:idx val="9"/>
            <c:bubble3D val="0"/>
            <c:spPr>
              <a:solidFill>
                <a:schemeClr val="accent1"/>
              </a:solidFill>
              <a:ln>
                <a:solidFill>
                  <a:schemeClr val="accent3">
                    <a:lumMod val="75000"/>
                  </a:schemeClr>
                </a:solidFill>
              </a:ln>
            </c:spPr>
          </c:dPt>
          <c:dPt>
            <c:idx val="10"/>
            <c:bubble3D val="0"/>
            <c:spPr>
              <a:solidFill>
                <a:schemeClr val="accent3">
                  <a:lumMod val="60000"/>
                  <a:lumOff val="40000"/>
                </a:schemeClr>
              </a:solidFill>
              <a:ln>
                <a:solidFill>
                  <a:schemeClr val="accent3">
                    <a:lumMod val="75000"/>
                  </a:schemeClr>
                </a:solidFill>
              </a:ln>
            </c:spPr>
          </c:dPt>
          <c:dLbls>
            <c:numFmt formatCode="0.0%" sourceLinked="0"/>
            <c:txPr>
              <a:bodyPr rot="0" vert="horz" anchor="t" anchorCtr="0"/>
              <a:lstStyle/>
              <a:p>
                <a:pPr>
                  <a:defRPr sz="800" baseline="0"/>
                </a:pPr>
                <a:endParaRPr lang="de-DE"/>
              </a:p>
            </c:txPr>
            <c:dLblPos val="outEnd"/>
            <c:showLegendKey val="0"/>
            <c:showVal val="0"/>
            <c:showCatName val="0"/>
            <c:showSerName val="0"/>
            <c:showPercent val="1"/>
            <c:showBubbleSize val="0"/>
            <c:showLeaderLines val="1"/>
          </c:dLbls>
          <c:cat>
            <c:strRef>
              <c:f>'Daten Grafik (1)'!$B$33:$B$40</c:f>
              <c:strCache>
                <c:ptCount val="8"/>
                <c:pt idx="0">
                  <c:v>Hotels (ohne Hotels garnis)</c:v>
                </c:pt>
                <c:pt idx="1">
                  <c:v>Hotels garnis</c:v>
                </c:pt>
                <c:pt idx="2">
                  <c:v>Gasthöfe</c:v>
                </c:pt>
                <c:pt idx="3">
                  <c:v>Pensionen</c:v>
                </c:pt>
                <c:pt idx="4">
                  <c:v>Campingplätze               </c:v>
                </c:pt>
                <c:pt idx="5">
                  <c:v>Ferienunterkünfte u. ähnl. Beherbergungsstätten</c:v>
                </c:pt>
                <c:pt idx="6">
                  <c:v>Vorsorge- u. Rehabilitationskliniken</c:v>
                </c:pt>
                <c:pt idx="7">
                  <c:v>Schulungsheime</c:v>
                </c:pt>
              </c:strCache>
            </c:strRef>
          </c:cat>
          <c:val>
            <c:numRef>
              <c:f>'Daten Grafik (1)'!$C$33:$C$40</c:f>
              <c:numCache>
                <c:formatCode>#\ ###\ ##0;\-#\ ###\ ##0;\-</c:formatCode>
                <c:ptCount val="8"/>
                <c:pt idx="0">
                  <c:v>451923</c:v>
                </c:pt>
                <c:pt idx="1">
                  <c:v>68063</c:v>
                </c:pt>
                <c:pt idx="2">
                  <c:v>58361</c:v>
                </c:pt>
                <c:pt idx="3">
                  <c:v>41583</c:v>
                </c:pt>
                <c:pt idx="4">
                  <c:v>223358</c:v>
                </c:pt>
                <c:pt idx="5">
                  <c:v>142069</c:v>
                </c:pt>
                <c:pt idx="6">
                  <c:v>145808</c:v>
                </c:pt>
                <c:pt idx="7">
                  <c:v>27715</c:v>
                </c:pt>
              </c:numCache>
            </c:numRef>
          </c:val>
        </c:ser>
        <c:dLbls>
          <c:showLegendKey val="0"/>
          <c:showVal val="0"/>
          <c:showCatName val="0"/>
          <c:showSerName val="0"/>
          <c:showPercent val="0"/>
          <c:showBubbleSize val="0"/>
          <c:showLeaderLines val="1"/>
        </c:dLbls>
        <c:firstSliceAng val="0"/>
      </c:pieChart>
    </c:plotArea>
    <c:legend>
      <c:legendPos val="r"/>
      <c:layout>
        <c:manualLayout>
          <c:xMode val="edge"/>
          <c:yMode val="edge"/>
          <c:x val="0.68092627662048577"/>
          <c:y val="0.16747781293693428"/>
          <c:w val="0.30708338672855767"/>
          <c:h val="0.70485755635685721"/>
        </c:manualLayout>
      </c:layout>
      <c:overlay val="0"/>
    </c:legend>
    <c:plotVisOnly val="1"/>
    <c:dispBlanksAs val="gap"/>
    <c:showDLblsOverMax val="0"/>
  </c:chart>
  <c:spPr>
    <a:ln>
      <a:noFill/>
    </a:ln>
  </c:spPr>
  <c:printSettings>
    <c:headerFooter/>
    <c:pageMargins b="0.78740157499999996" l="0.7" r="0.7" t="0.78740157499999996" header="0.3" footer="0.3"/>
    <c:pageSetup orientation="portrait"/>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100"/>
              <a:t>3. Übernachtungen in Beherbergungsstätten und auf Campingplätzen  im August 2017 nach Reisegebieten</a:t>
            </a:r>
          </a:p>
        </c:rich>
      </c:tx>
      <c:layout/>
      <c:overlay val="0"/>
    </c:title>
    <c:autoTitleDeleted val="0"/>
    <c:plotArea>
      <c:layout>
        <c:manualLayout>
          <c:layoutTarget val="inner"/>
          <c:xMode val="edge"/>
          <c:yMode val="edge"/>
          <c:x val="8.567562514810291E-2"/>
          <c:y val="0.28547524508154432"/>
          <c:w val="0.5088500545574417"/>
          <c:h val="0.57517464163133458"/>
        </c:manualLayout>
      </c:layout>
      <c:pieChart>
        <c:varyColors val="1"/>
        <c:ser>
          <c:idx val="0"/>
          <c:order val="0"/>
          <c:tx>
            <c:strRef>
              <c:f>'Daten Grafik (2)'!$B$3</c:f>
              <c:strCache>
                <c:ptCount val="1"/>
                <c:pt idx="0">
                  <c:v>Übernachtungen</c:v>
                </c:pt>
              </c:strCache>
            </c:strRef>
          </c:tx>
          <c:spPr>
            <a:ln>
              <a:solidFill>
                <a:schemeClr val="accent6"/>
              </a:solidFill>
            </a:ln>
          </c:spPr>
          <c:dPt>
            <c:idx val="0"/>
            <c:bubble3D val="0"/>
            <c:spPr>
              <a:solidFill>
                <a:srgbClr val="FFC000"/>
              </a:solidFill>
              <a:ln>
                <a:solidFill>
                  <a:schemeClr val="accent6"/>
                </a:solidFill>
              </a:ln>
            </c:spPr>
          </c:dPt>
          <c:dPt>
            <c:idx val="1"/>
            <c:bubble3D val="0"/>
            <c:spPr>
              <a:solidFill>
                <a:schemeClr val="accent3">
                  <a:lumMod val="50000"/>
                </a:schemeClr>
              </a:solidFill>
              <a:ln>
                <a:solidFill>
                  <a:schemeClr val="accent6"/>
                </a:solidFill>
              </a:ln>
            </c:spPr>
          </c:dPt>
          <c:dPt>
            <c:idx val="2"/>
            <c:bubble3D val="0"/>
            <c:spPr>
              <a:solidFill>
                <a:schemeClr val="tx2">
                  <a:lumMod val="60000"/>
                  <a:lumOff val="40000"/>
                </a:schemeClr>
              </a:solidFill>
              <a:ln>
                <a:solidFill>
                  <a:schemeClr val="accent6"/>
                </a:solidFill>
              </a:ln>
            </c:spPr>
          </c:dPt>
          <c:dPt>
            <c:idx val="3"/>
            <c:bubble3D val="0"/>
            <c:spPr>
              <a:solidFill>
                <a:srgbClr val="7030A0"/>
              </a:solidFill>
              <a:ln>
                <a:solidFill>
                  <a:schemeClr val="accent6"/>
                </a:solidFill>
              </a:ln>
            </c:spPr>
          </c:dPt>
          <c:dPt>
            <c:idx val="4"/>
            <c:bubble3D val="0"/>
            <c:spPr>
              <a:solidFill>
                <a:schemeClr val="tx2">
                  <a:lumMod val="40000"/>
                  <a:lumOff val="60000"/>
                </a:schemeClr>
              </a:solidFill>
              <a:ln>
                <a:solidFill>
                  <a:schemeClr val="accent6"/>
                </a:solidFill>
              </a:ln>
            </c:spPr>
          </c:dPt>
          <c:dPt>
            <c:idx val="6"/>
            <c:bubble3D val="0"/>
            <c:spPr>
              <a:solidFill>
                <a:schemeClr val="bg1">
                  <a:lumMod val="85000"/>
                </a:schemeClr>
              </a:solidFill>
              <a:ln>
                <a:solidFill>
                  <a:schemeClr val="accent6"/>
                </a:solidFill>
              </a:ln>
            </c:spPr>
          </c:dPt>
          <c:dPt>
            <c:idx val="7"/>
            <c:bubble3D val="0"/>
            <c:spPr>
              <a:solidFill>
                <a:srgbClr val="FFFF00"/>
              </a:solidFill>
              <a:ln>
                <a:solidFill>
                  <a:schemeClr val="accent6"/>
                </a:solidFill>
              </a:ln>
            </c:spPr>
          </c:dPt>
          <c:dPt>
            <c:idx val="8"/>
            <c:bubble3D val="0"/>
            <c:spPr>
              <a:solidFill>
                <a:schemeClr val="accent3"/>
              </a:solidFill>
              <a:ln>
                <a:solidFill>
                  <a:schemeClr val="accent6"/>
                </a:solidFill>
              </a:ln>
            </c:spPr>
          </c:dPt>
          <c:dLbls>
            <c:dLbl>
              <c:idx val="8"/>
              <c:layout>
                <c:manualLayout>
                  <c:x val="1.2532929950943954E-3"/>
                  <c:y val="-2.8543867913946551E-2"/>
                </c:manualLayout>
              </c:layout>
              <c:dLblPos val="bestFit"/>
              <c:showLegendKey val="0"/>
              <c:showVal val="0"/>
              <c:showCatName val="0"/>
              <c:showSerName val="0"/>
              <c:showPercent val="1"/>
              <c:showBubbleSize val="0"/>
            </c:dLbl>
            <c:numFmt formatCode="0.0%" sourceLinked="0"/>
            <c:txPr>
              <a:bodyPr/>
              <a:lstStyle/>
              <a:p>
                <a:pPr>
                  <a:defRPr sz="800" baseline="0"/>
                </a:pPr>
                <a:endParaRPr lang="de-DE"/>
              </a:p>
            </c:txPr>
            <c:dLblPos val="outEnd"/>
            <c:showLegendKey val="0"/>
            <c:showVal val="0"/>
            <c:showCatName val="0"/>
            <c:showSerName val="0"/>
            <c:showPercent val="1"/>
            <c:showBubbleSize val="0"/>
            <c:showLeaderLines val="0"/>
          </c:dLbls>
          <c:cat>
            <c:strRef>
              <c:f>'Daten Grafik (2)'!$A$4:$A$13</c:f>
              <c:strCache>
                <c:ptCount val="10"/>
                <c:pt idx="0">
                  <c:v>Eichsfeld</c:v>
                </c:pt>
                <c:pt idx="1">
                  <c:v>Hainich</c:v>
                </c:pt>
                <c:pt idx="2">
                  <c:v>Kyffhäuser</c:v>
                </c:pt>
                <c:pt idx="3">
                  <c:v>Saaleland</c:v>
                </c:pt>
                <c:pt idx="4">
                  <c:v>Städte Eisenach, Erfurt, Jena, Weimar</c:v>
                </c:pt>
                <c:pt idx="5">
                  <c:v>Südharz</c:v>
                </c:pt>
                <c:pt idx="6">
                  <c:v>Thüringer Rhön</c:v>
                </c:pt>
                <c:pt idx="7">
                  <c:v>Thüringer Vogtland</c:v>
                </c:pt>
                <c:pt idx="8">
                  <c:v>Thüringer Wald</c:v>
                </c:pt>
                <c:pt idx="9">
                  <c:v>Übriges Thüringen</c:v>
                </c:pt>
              </c:strCache>
            </c:strRef>
          </c:cat>
          <c:val>
            <c:numRef>
              <c:f>'Daten Grafik (2)'!$B$4:$B$13</c:f>
              <c:numCache>
                <c:formatCode>#\ ###\ ##0;\-#\ ###\ ##0;\-</c:formatCode>
                <c:ptCount val="10"/>
                <c:pt idx="0">
                  <c:v>31359</c:v>
                </c:pt>
                <c:pt idx="1">
                  <c:v>55273</c:v>
                </c:pt>
                <c:pt idx="2">
                  <c:v>39693</c:v>
                </c:pt>
                <c:pt idx="3">
                  <c:v>40798</c:v>
                </c:pt>
                <c:pt idx="4">
                  <c:v>232087</c:v>
                </c:pt>
                <c:pt idx="5">
                  <c:v>19741</c:v>
                </c:pt>
                <c:pt idx="6">
                  <c:v>49105</c:v>
                </c:pt>
                <c:pt idx="7">
                  <c:v>35550</c:v>
                </c:pt>
                <c:pt idx="8">
                  <c:v>569390</c:v>
                </c:pt>
                <c:pt idx="9">
                  <c:v>85884</c:v>
                </c:pt>
              </c:numCache>
            </c:numRef>
          </c:val>
        </c:ser>
        <c:dLbls>
          <c:showLegendKey val="0"/>
          <c:showVal val="0"/>
          <c:showCatName val="0"/>
          <c:showSerName val="0"/>
          <c:showPercent val="0"/>
          <c:showBubbleSize val="0"/>
          <c:showLeaderLines val="0"/>
        </c:dLbls>
        <c:firstSliceAng val="0"/>
      </c:pieChart>
    </c:plotArea>
    <c:legend>
      <c:legendPos val="r"/>
      <c:layout>
        <c:manualLayout>
          <c:xMode val="edge"/>
          <c:yMode val="edge"/>
          <c:x val="0.66994570085256144"/>
          <c:y val="0.12855460037549238"/>
          <c:w val="0.32287296924807518"/>
          <c:h val="0.81254735013179558"/>
        </c:manualLayout>
      </c:layout>
      <c:overlay val="0"/>
      <c:txPr>
        <a:bodyPr/>
        <a:lstStyle/>
        <a:p>
          <a:pPr>
            <a:defRPr sz="900" baseline="0"/>
          </a:pPr>
          <a:endParaRPr lang="de-DE"/>
        </a:p>
      </c:txPr>
    </c:legend>
    <c:plotVisOnly val="1"/>
    <c:dispBlanksAs val="gap"/>
    <c:showDLblsOverMax val="0"/>
  </c:chart>
  <c:spPr>
    <a:ln>
      <a:noFill/>
    </a:ln>
  </c:sp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8309682390618601"/>
          <c:y val="0.12242182302062542"/>
          <c:w val="0.68126129554965276"/>
          <c:h val="0.70977603847423254"/>
        </c:manualLayout>
      </c:layout>
      <c:barChart>
        <c:barDir val="bar"/>
        <c:grouping val="clustered"/>
        <c:varyColors val="0"/>
        <c:ser>
          <c:idx val="0"/>
          <c:order val="0"/>
          <c:tx>
            <c:strRef>
              <c:f>'Daten Grafik (2)'!$B$19</c:f>
              <c:strCache>
                <c:ptCount val="1"/>
                <c:pt idx="0">
                  <c:v>Ankünfte</c:v>
                </c:pt>
              </c:strCache>
            </c:strRef>
          </c:tx>
          <c:spPr>
            <a:solidFill>
              <a:srgbClr val="FFC000"/>
            </a:solidFill>
          </c:spPr>
          <c:invertIfNegative val="0"/>
          <c:cat>
            <c:strRef>
              <c:f>'Daten Grafik (2)'!$A$20:$A$29</c:f>
              <c:strCache>
                <c:ptCount val="10"/>
                <c:pt idx="0">
                  <c:v>Eichsfeld</c:v>
                </c:pt>
                <c:pt idx="1">
                  <c:v>Hainich</c:v>
                </c:pt>
                <c:pt idx="2">
                  <c:v>Kyffhäuser</c:v>
                </c:pt>
                <c:pt idx="3">
                  <c:v>Saaleland</c:v>
                </c:pt>
                <c:pt idx="4">
                  <c:v>Städte Eisenach, Erfurt, 
              Jena, Weimar</c:v>
                </c:pt>
                <c:pt idx="5">
                  <c:v>Südharz</c:v>
                </c:pt>
                <c:pt idx="6">
                  <c:v>Thüringer Rhön</c:v>
                </c:pt>
                <c:pt idx="7">
                  <c:v>Thüringer Vogtland</c:v>
                </c:pt>
                <c:pt idx="8">
                  <c:v>Thüringer Wald</c:v>
                </c:pt>
                <c:pt idx="9">
                  <c:v>Übriges Thüringen</c:v>
                </c:pt>
              </c:strCache>
            </c:strRef>
          </c:cat>
          <c:val>
            <c:numRef>
              <c:f>'Daten Grafik (2)'!$B$20:$B$29</c:f>
              <c:numCache>
                <c:formatCode>0.0;\-0.0;\-</c:formatCode>
                <c:ptCount val="10"/>
                <c:pt idx="0">
                  <c:v>5.6105263157894711</c:v>
                </c:pt>
                <c:pt idx="1">
                  <c:v>9.922325231771481</c:v>
                </c:pt>
                <c:pt idx="2">
                  <c:v>3.0378177309361405</c:v>
                </c:pt>
                <c:pt idx="3">
                  <c:v>-3.3467519141210857</c:v>
                </c:pt>
                <c:pt idx="4">
                  <c:v>5.9131436585854544</c:v>
                </c:pt>
                <c:pt idx="5">
                  <c:v>-18.211744717001167</c:v>
                </c:pt>
                <c:pt idx="6">
                  <c:v>9.3450944495298387</c:v>
                </c:pt>
                <c:pt idx="7">
                  <c:v>-1.3125468766741619</c:v>
                </c:pt>
                <c:pt idx="8">
                  <c:v>-1.119617444881257</c:v>
                </c:pt>
                <c:pt idx="9">
                  <c:v>-2.1489255372313778</c:v>
                </c:pt>
              </c:numCache>
            </c:numRef>
          </c:val>
        </c:ser>
        <c:ser>
          <c:idx val="1"/>
          <c:order val="1"/>
          <c:tx>
            <c:strRef>
              <c:f>'Daten Grafik (2)'!$C$19</c:f>
              <c:strCache>
                <c:ptCount val="1"/>
                <c:pt idx="0">
                  <c:v>Übernachtungen</c:v>
                </c:pt>
              </c:strCache>
            </c:strRef>
          </c:tx>
          <c:spPr>
            <a:solidFill>
              <a:srgbClr val="92D050"/>
            </a:solidFill>
          </c:spPr>
          <c:invertIfNegative val="0"/>
          <c:cat>
            <c:strRef>
              <c:f>'Daten Grafik (2)'!$A$20:$A$29</c:f>
              <c:strCache>
                <c:ptCount val="10"/>
                <c:pt idx="0">
                  <c:v>Eichsfeld</c:v>
                </c:pt>
                <c:pt idx="1">
                  <c:v>Hainich</c:v>
                </c:pt>
                <c:pt idx="2">
                  <c:v>Kyffhäuser</c:v>
                </c:pt>
                <c:pt idx="3">
                  <c:v>Saaleland</c:v>
                </c:pt>
                <c:pt idx="4">
                  <c:v>Städte Eisenach, Erfurt, 
              Jena, Weimar</c:v>
                </c:pt>
                <c:pt idx="5">
                  <c:v>Südharz</c:v>
                </c:pt>
                <c:pt idx="6">
                  <c:v>Thüringer Rhön</c:v>
                </c:pt>
                <c:pt idx="7">
                  <c:v>Thüringer Vogtland</c:v>
                </c:pt>
                <c:pt idx="8">
                  <c:v>Thüringer Wald</c:v>
                </c:pt>
                <c:pt idx="9">
                  <c:v>Übriges Thüringen</c:v>
                </c:pt>
              </c:strCache>
            </c:strRef>
          </c:cat>
          <c:val>
            <c:numRef>
              <c:f>'Daten Grafik (2)'!$C$20:$C$29</c:f>
              <c:numCache>
                <c:formatCode>0.0;\-0.0;\-</c:formatCode>
                <c:ptCount val="10"/>
                <c:pt idx="0">
                  <c:v>2.8298793284365189</c:v>
                </c:pt>
                <c:pt idx="1">
                  <c:v>18.215843955855931</c:v>
                </c:pt>
                <c:pt idx="2">
                  <c:v>0.11854916006659266</c:v>
                </c:pt>
                <c:pt idx="3">
                  <c:v>-2.0949821218593314</c:v>
                </c:pt>
                <c:pt idx="4">
                  <c:v>6.0683061482845773</c:v>
                </c:pt>
                <c:pt idx="5">
                  <c:v>-15.070555842367924</c:v>
                </c:pt>
                <c:pt idx="6">
                  <c:v>2.3020833333333286</c:v>
                </c:pt>
                <c:pt idx="7">
                  <c:v>-3.4046137543135018</c:v>
                </c:pt>
                <c:pt idx="8">
                  <c:v>-4.4929685193634157</c:v>
                </c:pt>
                <c:pt idx="9">
                  <c:v>-1.9689757901585523</c:v>
                </c:pt>
              </c:numCache>
            </c:numRef>
          </c:val>
        </c:ser>
        <c:dLbls>
          <c:showLegendKey val="0"/>
          <c:showVal val="0"/>
          <c:showCatName val="0"/>
          <c:showSerName val="0"/>
          <c:showPercent val="0"/>
          <c:showBubbleSize val="0"/>
        </c:dLbls>
        <c:gapWidth val="150"/>
        <c:axId val="106022784"/>
        <c:axId val="106024320"/>
      </c:barChart>
      <c:catAx>
        <c:axId val="106022784"/>
        <c:scaling>
          <c:orientation val="maxMin"/>
        </c:scaling>
        <c:delete val="0"/>
        <c:axPos val="l"/>
        <c:majorTickMark val="none"/>
        <c:minorTickMark val="none"/>
        <c:tickLblPos val="low"/>
        <c:spPr>
          <a:ln>
            <a:solidFill>
              <a:schemeClr val="tx1"/>
            </a:solidFill>
          </a:ln>
        </c:spPr>
        <c:txPr>
          <a:bodyPr/>
          <a:lstStyle/>
          <a:p>
            <a:pPr>
              <a:defRPr sz="800" baseline="0"/>
            </a:pPr>
            <a:endParaRPr lang="de-DE"/>
          </a:p>
        </c:txPr>
        <c:crossAx val="106024320"/>
        <c:crossesAt val="0"/>
        <c:auto val="1"/>
        <c:lblAlgn val="ctr"/>
        <c:lblOffset val="100"/>
        <c:noMultiLvlLbl val="0"/>
      </c:catAx>
      <c:valAx>
        <c:axId val="106024320"/>
        <c:scaling>
          <c:orientation val="minMax"/>
          <c:max val="20"/>
          <c:min val="-20"/>
        </c:scaling>
        <c:delete val="0"/>
        <c:axPos val="t"/>
        <c:majorGridlines/>
        <c:numFmt formatCode="0" sourceLinked="0"/>
        <c:majorTickMark val="out"/>
        <c:minorTickMark val="none"/>
        <c:tickLblPos val="high"/>
        <c:txPr>
          <a:bodyPr/>
          <a:lstStyle/>
          <a:p>
            <a:pPr>
              <a:defRPr sz="800" baseline="0"/>
            </a:pPr>
            <a:endParaRPr lang="de-DE"/>
          </a:p>
        </c:txPr>
        <c:crossAx val="106022784"/>
        <c:crosses val="autoZero"/>
        <c:crossBetween val="between"/>
        <c:majorUnit val="5"/>
      </c:valAx>
      <c:spPr>
        <a:ln>
          <a:solidFill>
            <a:schemeClr val="tx1"/>
          </a:solidFill>
        </a:ln>
      </c:spPr>
    </c:plotArea>
    <c:legend>
      <c:legendPos val="r"/>
      <c:layout>
        <c:manualLayout>
          <c:xMode val="edge"/>
          <c:yMode val="edge"/>
          <c:x val="0.34308715198735468"/>
          <c:y val="0.88567411109539451"/>
          <c:w val="0.49354945374655673"/>
          <c:h val="6.4313577569270905E-2"/>
        </c:manualLayout>
      </c:layout>
      <c:overlay val="0"/>
      <c:txPr>
        <a:bodyPr/>
        <a:lstStyle/>
        <a:p>
          <a:pPr>
            <a:defRPr sz="800" baseline="0"/>
          </a:pPr>
          <a:endParaRPr lang="de-DE"/>
        </a:p>
      </c:txPr>
    </c:legend>
    <c:plotVisOnly val="1"/>
    <c:dispBlanksAs val="gap"/>
    <c:showDLblsOverMax val="0"/>
  </c:chart>
  <c:spPr>
    <a:ln>
      <a:noFill/>
    </a:ln>
  </c:spPr>
  <c:txPr>
    <a:bodyPr/>
    <a:lstStyle/>
    <a:p>
      <a:pPr>
        <a:defRPr>
          <a:latin typeface="Arial" panose="020B0604020202020204" pitchFamily="34" charset="0"/>
          <a:cs typeface="Arial" panose="020B0604020202020204" pitchFamily="34" charset="0"/>
        </a:defRPr>
      </a:pPr>
      <a:endParaRPr lang="de-DE"/>
    </a:p>
  </c:txPr>
  <c:printSettings>
    <c:headerFooter/>
    <c:pageMargins b="0.78740157499999996" l="0.7" r="0.7" t="0.78740157499999996" header="0.3" footer="0.3"/>
    <c:pageSetup orientation="portrait"/>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6449226337682519"/>
          <c:y val="7.906212953853288E-2"/>
          <c:w val="0.69319745681609279"/>
          <c:h val="0.81470663460223758"/>
        </c:manualLayout>
      </c:layout>
      <c:barChart>
        <c:barDir val="bar"/>
        <c:grouping val="clustered"/>
        <c:varyColors val="0"/>
        <c:ser>
          <c:idx val="0"/>
          <c:order val="0"/>
          <c:tx>
            <c:strRef>
              <c:f>'Daten Grafik (3)'!$B$4</c:f>
              <c:strCache>
                <c:ptCount val="1"/>
                <c:pt idx="0">
                  <c:v>Übernachtungen</c:v>
                </c:pt>
              </c:strCache>
            </c:strRef>
          </c:tx>
          <c:spPr>
            <a:solidFill>
              <a:srgbClr val="3366FF"/>
            </a:solidFill>
            <a:ln>
              <a:solidFill>
                <a:schemeClr val="tx2"/>
              </a:solidFill>
            </a:ln>
          </c:spPr>
          <c:invertIfNegative val="0"/>
          <c:cat>
            <c:strRef>
              <c:f>'Daten Grafik (3)'!$A$5:$A$19</c:f>
              <c:strCache>
                <c:ptCount val="15"/>
                <c:pt idx="0">
                  <c:v>Niederlande</c:v>
                </c:pt>
                <c:pt idx="1">
                  <c:v>Österreich</c:v>
                </c:pt>
                <c:pt idx="2">
                  <c:v>Polen</c:v>
                </c:pt>
                <c:pt idx="3">
                  <c:v>Schweiz</c:v>
                </c:pt>
                <c:pt idx="4">
                  <c:v>USA</c:v>
                </c:pt>
                <c:pt idx="5">
                  <c:v>Belgien</c:v>
                </c:pt>
                <c:pt idx="6">
                  <c:v>Dänemark</c:v>
                </c:pt>
                <c:pt idx="7">
                  <c:v>Frankreich</c:v>
                </c:pt>
                <c:pt idx="8">
                  <c:v>Italien</c:v>
                </c:pt>
                <c:pt idx="9">
                  <c:v>China (einschl. Hongkong)</c:v>
                </c:pt>
                <c:pt idx="10">
                  <c:v>Russland</c:v>
                </c:pt>
                <c:pt idx="11">
                  <c:v>Vereinigtes Königreich</c:v>
                </c:pt>
                <c:pt idx="12">
                  <c:v>Japan</c:v>
                </c:pt>
                <c:pt idx="13">
                  <c:v>Schweden</c:v>
                </c:pt>
                <c:pt idx="14">
                  <c:v>Tschechische Republik</c:v>
                </c:pt>
              </c:strCache>
            </c:strRef>
          </c:cat>
          <c:val>
            <c:numRef>
              <c:f>'Daten Grafik (3)'!$B$5:$B$19</c:f>
              <c:numCache>
                <c:formatCode>#\ ###\ ##0;\-#\ ###\ ##0;\-</c:formatCode>
                <c:ptCount val="15"/>
                <c:pt idx="0">
                  <c:v>18227</c:v>
                </c:pt>
                <c:pt idx="1">
                  <c:v>5835</c:v>
                </c:pt>
                <c:pt idx="2">
                  <c:v>5433</c:v>
                </c:pt>
                <c:pt idx="3">
                  <c:v>5056</c:v>
                </c:pt>
                <c:pt idx="4">
                  <c:v>4041</c:v>
                </c:pt>
                <c:pt idx="5">
                  <c:v>3514</c:v>
                </c:pt>
                <c:pt idx="6">
                  <c:v>3220</c:v>
                </c:pt>
                <c:pt idx="7">
                  <c:v>2956</c:v>
                </c:pt>
                <c:pt idx="8">
                  <c:v>2942</c:v>
                </c:pt>
                <c:pt idx="9">
                  <c:v>2826</c:v>
                </c:pt>
                <c:pt idx="10">
                  <c:v>2321</c:v>
                </c:pt>
                <c:pt idx="11">
                  <c:v>2137</c:v>
                </c:pt>
                <c:pt idx="12">
                  <c:v>1933</c:v>
                </c:pt>
                <c:pt idx="13">
                  <c:v>1710</c:v>
                </c:pt>
                <c:pt idx="14">
                  <c:v>1427</c:v>
                </c:pt>
              </c:numCache>
            </c:numRef>
          </c:val>
        </c:ser>
        <c:ser>
          <c:idx val="1"/>
          <c:order val="1"/>
          <c:tx>
            <c:strRef>
              <c:f>'Daten Grafik (3)'!$C$4</c:f>
              <c:strCache>
                <c:ptCount val="1"/>
                <c:pt idx="0">
                  <c:v>Ankünfte</c:v>
                </c:pt>
              </c:strCache>
            </c:strRef>
          </c:tx>
          <c:spPr>
            <a:solidFill>
              <a:srgbClr val="008000"/>
            </a:solidFill>
            <a:ln>
              <a:solidFill>
                <a:schemeClr val="accent3">
                  <a:lumMod val="50000"/>
                </a:schemeClr>
              </a:solidFill>
            </a:ln>
          </c:spPr>
          <c:invertIfNegative val="0"/>
          <c:cat>
            <c:strRef>
              <c:f>'Daten Grafik (3)'!$A$5:$A$19</c:f>
              <c:strCache>
                <c:ptCount val="15"/>
                <c:pt idx="0">
                  <c:v>Niederlande</c:v>
                </c:pt>
                <c:pt idx="1">
                  <c:v>Österreich</c:v>
                </c:pt>
                <c:pt idx="2">
                  <c:v>Polen</c:v>
                </c:pt>
                <c:pt idx="3">
                  <c:v>Schweiz</c:v>
                </c:pt>
                <c:pt idx="4">
                  <c:v>USA</c:v>
                </c:pt>
                <c:pt idx="5">
                  <c:v>Belgien</c:v>
                </c:pt>
                <c:pt idx="6">
                  <c:v>Dänemark</c:v>
                </c:pt>
                <c:pt idx="7">
                  <c:v>Frankreich</c:v>
                </c:pt>
                <c:pt idx="8">
                  <c:v>Italien</c:v>
                </c:pt>
                <c:pt idx="9">
                  <c:v>China (einschl. Hongkong)</c:v>
                </c:pt>
                <c:pt idx="10">
                  <c:v>Russland</c:v>
                </c:pt>
                <c:pt idx="11">
                  <c:v>Vereinigtes Königreich</c:v>
                </c:pt>
                <c:pt idx="12">
                  <c:v>Japan</c:v>
                </c:pt>
                <c:pt idx="13">
                  <c:v>Schweden</c:v>
                </c:pt>
                <c:pt idx="14">
                  <c:v>Tschechische Republik</c:v>
                </c:pt>
              </c:strCache>
            </c:strRef>
          </c:cat>
          <c:val>
            <c:numRef>
              <c:f>'Daten Grafik (3)'!$C$5:$C$19</c:f>
              <c:numCache>
                <c:formatCode>#\ ###\ ##0;\-#\ ###\ ##0;\-</c:formatCode>
                <c:ptCount val="15"/>
                <c:pt idx="0">
                  <c:v>6366</c:v>
                </c:pt>
                <c:pt idx="1">
                  <c:v>2791</c:v>
                </c:pt>
                <c:pt idx="2">
                  <c:v>1747</c:v>
                </c:pt>
                <c:pt idx="3">
                  <c:v>2562</c:v>
                </c:pt>
                <c:pt idx="4">
                  <c:v>1977</c:v>
                </c:pt>
                <c:pt idx="5">
                  <c:v>1418</c:v>
                </c:pt>
                <c:pt idx="6">
                  <c:v>1903</c:v>
                </c:pt>
                <c:pt idx="7">
                  <c:v>1751</c:v>
                </c:pt>
                <c:pt idx="8">
                  <c:v>1663</c:v>
                </c:pt>
                <c:pt idx="9">
                  <c:v>1540</c:v>
                </c:pt>
                <c:pt idx="10">
                  <c:v>634</c:v>
                </c:pt>
                <c:pt idx="11">
                  <c:v>1206</c:v>
                </c:pt>
                <c:pt idx="12">
                  <c:v>904</c:v>
                </c:pt>
                <c:pt idx="13">
                  <c:v>1220</c:v>
                </c:pt>
                <c:pt idx="14">
                  <c:v>659</c:v>
                </c:pt>
              </c:numCache>
            </c:numRef>
          </c:val>
        </c:ser>
        <c:dLbls>
          <c:showLegendKey val="0"/>
          <c:showVal val="0"/>
          <c:showCatName val="0"/>
          <c:showSerName val="0"/>
          <c:showPercent val="0"/>
          <c:showBubbleSize val="0"/>
        </c:dLbls>
        <c:gapWidth val="150"/>
        <c:axId val="109712896"/>
        <c:axId val="109714432"/>
      </c:barChart>
      <c:catAx>
        <c:axId val="109712896"/>
        <c:scaling>
          <c:orientation val="maxMin"/>
        </c:scaling>
        <c:delete val="0"/>
        <c:axPos val="l"/>
        <c:majorTickMark val="none"/>
        <c:minorTickMark val="none"/>
        <c:tickLblPos val="nextTo"/>
        <c:crossAx val="109714432"/>
        <c:crossesAt val="0"/>
        <c:auto val="1"/>
        <c:lblAlgn val="ctr"/>
        <c:lblOffset val="100"/>
        <c:noMultiLvlLbl val="0"/>
      </c:catAx>
      <c:valAx>
        <c:axId val="109714432"/>
        <c:scaling>
          <c:orientation val="minMax"/>
        </c:scaling>
        <c:delete val="0"/>
        <c:axPos val="t"/>
        <c:majorGridlines/>
        <c:numFmt formatCode="#\ ##0" sourceLinked="0"/>
        <c:majorTickMark val="none"/>
        <c:minorTickMark val="none"/>
        <c:tickLblPos val="high"/>
        <c:crossAx val="109712896"/>
        <c:crosses val="autoZero"/>
        <c:crossBetween val="between"/>
        <c:majorUnit val="2500"/>
      </c:valAx>
      <c:spPr>
        <a:ln>
          <a:solidFill>
            <a:schemeClr val="tx1"/>
          </a:solidFill>
        </a:ln>
      </c:spPr>
    </c:plotArea>
    <c:legend>
      <c:legendPos val="r"/>
      <c:layout>
        <c:manualLayout>
          <c:xMode val="edge"/>
          <c:yMode val="edge"/>
          <c:x val="0.2961734747055535"/>
          <c:y val="0.93025815082614161"/>
          <c:w val="0.59311653732814085"/>
          <c:h val="3.5636127710798153E-2"/>
        </c:manualLayout>
      </c:layout>
      <c:overlay val="0"/>
    </c:legend>
    <c:plotVisOnly val="1"/>
    <c:dispBlanksAs val="gap"/>
    <c:showDLblsOverMax val="0"/>
  </c:chart>
  <c:spPr>
    <a:ln>
      <a:noFill/>
    </a:ln>
  </c:spPr>
  <c:printSettings>
    <c:headerFooter/>
    <c:pageMargins b="0.78740157499999996" l="0.7" r="0.7" t="0.78740157499999996" header="0.3" footer="0.3"/>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9174292248562933"/>
          <c:y val="8.9068835375565619E-2"/>
          <c:w val="0.65611203536540652"/>
          <c:h val="0.80020017641622576"/>
        </c:manualLayout>
      </c:layout>
      <c:barChart>
        <c:barDir val="bar"/>
        <c:grouping val="clustered"/>
        <c:varyColors val="0"/>
        <c:ser>
          <c:idx val="0"/>
          <c:order val="0"/>
          <c:tx>
            <c:strRef>
              <c:f>'Daten Grafik (4)'!$B$4</c:f>
              <c:strCache>
                <c:ptCount val="1"/>
                <c:pt idx="0">
                  <c:v>Übernachtungen</c:v>
                </c:pt>
              </c:strCache>
            </c:strRef>
          </c:tx>
          <c:spPr>
            <a:solidFill>
              <a:srgbClr val="3366FF"/>
            </a:solidFill>
          </c:spPr>
          <c:invertIfNegative val="0"/>
          <c:cat>
            <c:strRef>
              <c:f>'Daten Grafik (4)'!$A$5:$A$28</c:f>
              <c:strCache>
                <c:ptCount val="24"/>
                <c:pt idx="0">
                  <c:v>Stadt Erfurt</c:v>
                </c:pt>
                <c:pt idx="1">
                  <c:v>Stadt Gera</c:v>
                </c:pt>
                <c:pt idx="2">
                  <c:v>Stadt Jena</c:v>
                </c:pt>
                <c:pt idx="3">
                  <c:v>Stadt Suhl</c:v>
                </c:pt>
                <c:pt idx="4">
                  <c:v>Stadt Weimar</c:v>
                </c:pt>
                <c:pt idx="5">
                  <c:v>Stadt Eisenach</c:v>
                </c:pt>
                <c:pt idx="7">
                  <c:v>Eichsfeld</c:v>
                </c:pt>
                <c:pt idx="8">
                  <c:v>Nordhausen</c:v>
                </c:pt>
                <c:pt idx="9">
                  <c:v>Wartburgkreis</c:v>
                </c:pt>
                <c:pt idx="10">
                  <c:v>Unstrut-Hainich-Kreis</c:v>
                </c:pt>
                <c:pt idx="11">
                  <c:v>Kyffhäuserkreis</c:v>
                </c:pt>
                <c:pt idx="12">
                  <c:v>Schmalkalden-Meiningen</c:v>
                </c:pt>
                <c:pt idx="13">
                  <c:v>Gotha</c:v>
                </c:pt>
                <c:pt idx="14">
                  <c:v>Sömmerda</c:v>
                </c:pt>
                <c:pt idx="15">
                  <c:v>Hildburghausen</c:v>
                </c:pt>
                <c:pt idx="16">
                  <c:v>Ilm-Kreis</c:v>
                </c:pt>
                <c:pt idx="17">
                  <c:v>Weimarer Land</c:v>
                </c:pt>
                <c:pt idx="18">
                  <c:v>Sonneberg</c:v>
                </c:pt>
                <c:pt idx="19">
                  <c:v>Saalfeld-Rudolstadt</c:v>
                </c:pt>
                <c:pt idx="20">
                  <c:v>Saale-Holzland-Kreis</c:v>
                </c:pt>
                <c:pt idx="21">
                  <c:v>Saale-Orla-Kreis</c:v>
                </c:pt>
                <c:pt idx="22">
                  <c:v>Greiz</c:v>
                </c:pt>
                <c:pt idx="23">
                  <c:v>Altenburger Land</c:v>
                </c:pt>
              </c:strCache>
            </c:strRef>
          </c:cat>
          <c:val>
            <c:numRef>
              <c:f>'Daten Grafik (4)'!$B$5:$B$28</c:f>
              <c:numCache>
                <c:formatCode>#\ ###\ ##0;\-#\ ###\ ##0;\-</c:formatCode>
                <c:ptCount val="24"/>
                <c:pt idx="0">
                  <c:v>84463</c:v>
                </c:pt>
                <c:pt idx="1">
                  <c:v>16974</c:v>
                </c:pt>
                <c:pt idx="2">
                  <c:v>31666</c:v>
                </c:pt>
                <c:pt idx="3">
                  <c:v>25606</c:v>
                </c:pt>
                <c:pt idx="4">
                  <c:v>74590</c:v>
                </c:pt>
                <c:pt idx="5">
                  <c:v>36770</c:v>
                </c:pt>
                <c:pt idx="7">
                  <c:v>29459</c:v>
                </c:pt>
                <c:pt idx="8">
                  <c:v>17986</c:v>
                </c:pt>
                <c:pt idx="9">
                  <c:v>77948</c:v>
                </c:pt>
                <c:pt idx="10">
                  <c:v>42027</c:v>
                </c:pt>
                <c:pt idx="11">
                  <c:v>39245</c:v>
                </c:pt>
                <c:pt idx="12">
                  <c:v>56559</c:v>
                </c:pt>
                <c:pt idx="13">
                  <c:v>94145</c:v>
                </c:pt>
                <c:pt idx="14">
                  <c:v>7100</c:v>
                </c:pt>
                <c:pt idx="15">
                  <c:v>35368</c:v>
                </c:pt>
                <c:pt idx="16">
                  <c:v>39584</c:v>
                </c:pt>
                <c:pt idx="17">
                  <c:v>51737</c:v>
                </c:pt>
                <c:pt idx="18">
                  <c:v>17743</c:v>
                </c:pt>
                <c:pt idx="19">
                  <c:v>52083</c:v>
                </c:pt>
                <c:pt idx="20">
                  <c:v>35139</c:v>
                </c:pt>
                <c:pt idx="21">
                  <c:v>43641</c:v>
                </c:pt>
                <c:pt idx="22">
                  <c:v>14413</c:v>
                </c:pt>
                <c:pt idx="23">
                  <c:v>11276</c:v>
                </c:pt>
              </c:numCache>
            </c:numRef>
          </c:val>
        </c:ser>
        <c:ser>
          <c:idx val="1"/>
          <c:order val="1"/>
          <c:tx>
            <c:strRef>
              <c:f>'Daten Grafik (4)'!$C$4</c:f>
              <c:strCache>
                <c:ptCount val="1"/>
                <c:pt idx="0">
                  <c:v>Ankünfte</c:v>
                </c:pt>
              </c:strCache>
            </c:strRef>
          </c:tx>
          <c:spPr>
            <a:solidFill>
              <a:srgbClr val="008000"/>
            </a:solidFill>
            <a:effectLst/>
          </c:spPr>
          <c:invertIfNegative val="0"/>
          <c:cat>
            <c:strRef>
              <c:f>'Daten Grafik (4)'!$A$5:$A$28</c:f>
              <c:strCache>
                <c:ptCount val="24"/>
                <c:pt idx="0">
                  <c:v>Stadt Erfurt</c:v>
                </c:pt>
                <c:pt idx="1">
                  <c:v>Stadt Gera</c:v>
                </c:pt>
                <c:pt idx="2">
                  <c:v>Stadt Jena</c:v>
                </c:pt>
                <c:pt idx="3">
                  <c:v>Stadt Suhl</c:v>
                </c:pt>
                <c:pt idx="4">
                  <c:v>Stadt Weimar</c:v>
                </c:pt>
                <c:pt idx="5">
                  <c:v>Stadt Eisenach</c:v>
                </c:pt>
                <c:pt idx="7">
                  <c:v>Eichsfeld</c:v>
                </c:pt>
                <c:pt idx="8">
                  <c:v>Nordhausen</c:v>
                </c:pt>
                <c:pt idx="9">
                  <c:v>Wartburgkreis</c:v>
                </c:pt>
                <c:pt idx="10">
                  <c:v>Unstrut-Hainich-Kreis</c:v>
                </c:pt>
                <c:pt idx="11">
                  <c:v>Kyffhäuserkreis</c:v>
                </c:pt>
                <c:pt idx="12">
                  <c:v>Schmalkalden-Meiningen</c:v>
                </c:pt>
                <c:pt idx="13">
                  <c:v>Gotha</c:v>
                </c:pt>
                <c:pt idx="14">
                  <c:v>Sömmerda</c:v>
                </c:pt>
                <c:pt idx="15">
                  <c:v>Hildburghausen</c:v>
                </c:pt>
                <c:pt idx="16">
                  <c:v>Ilm-Kreis</c:v>
                </c:pt>
                <c:pt idx="17">
                  <c:v>Weimarer Land</c:v>
                </c:pt>
                <c:pt idx="18">
                  <c:v>Sonneberg</c:v>
                </c:pt>
                <c:pt idx="19">
                  <c:v>Saalfeld-Rudolstadt</c:v>
                </c:pt>
                <c:pt idx="20">
                  <c:v>Saale-Holzland-Kreis</c:v>
                </c:pt>
                <c:pt idx="21">
                  <c:v>Saale-Orla-Kreis</c:v>
                </c:pt>
                <c:pt idx="22">
                  <c:v>Greiz</c:v>
                </c:pt>
                <c:pt idx="23">
                  <c:v>Altenburger Land</c:v>
                </c:pt>
              </c:strCache>
            </c:strRef>
          </c:cat>
          <c:val>
            <c:numRef>
              <c:f>'Daten Grafik (4)'!$C$5:$C$28</c:f>
              <c:numCache>
                <c:formatCode>#\ ###\ ##0;\-#\ ###\ ##0;\-</c:formatCode>
                <c:ptCount val="24"/>
                <c:pt idx="0">
                  <c:v>46929</c:v>
                </c:pt>
                <c:pt idx="1">
                  <c:v>10101</c:v>
                </c:pt>
                <c:pt idx="2">
                  <c:v>18554</c:v>
                </c:pt>
                <c:pt idx="3">
                  <c:v>7166</c:v>
                </c:pt>
                <c:pt idx="4">
                  <c:v>38100</c:v>
                </c:pt>
                <c:pt idx="5">
                  <c:v>21180</c:v>
                </c:pt>
                <c:pt idx="7">
                  <c:v>9115</c:v>
                </c:pt>
                <c:pt idx="8">
                  <c:v>7133</c:v>
                </c:pt>
                <c:pt idx="9">
                  <c:v>15661</c:v>
                </c:pt>
                <c:pt idx="10">
                  <c:v>12843</c:v>
                </c:pt>
                <c:pt idx="11">
                  <c:v>11301</c:v>
                </c:pt>
                <c:pt idx="12">
                  <c:v>23066</c:v>
                </c:pt>
                <c:pt idx="13">
                  <c:v>29221</c:v>
                </c:pt>
                <c:pt idx="14">
                  <c:v>2819</c:v>
                </c:pt>
                <c:pt idx="15">
                  <c:v>8876</c:v>
                </c:pt>
                <c:pt idx="16">
                  <c:v>16250</c:v>
                </c:pt>
                <c:pt idx="17">
                  <c:v>16675</c:v>
                </c:pt>
                <c:pt idx="18">
                  <c:v>5391</c:v>
                </c:pt>
                <c:pt idx="19">
                  <c:v>17536</c:v>
                </c:pt>
                <c:pt idx="20">
                  <c:v>10208</c:v>
                </c:pt>
                <c:pt idx="21">
                  <c:v>13048</c:v>
                </c:pt>
                <c:pt idx="22">
                  <c:v>6482</c:v>
                </c:pt>
                <c:pt idx="23">
                  <c:v>4457</c:v>
                </c:pt>
              </c:numCache>
            </c:numRef>
          </c:val>
        </c:ser>
        <c:dLbls>
          <c:showLegendKey val="0"/>
          <c:showVal val="0"/>
          <c:showCatName val="0"/>
          <c:showSerName val="0"/>
          <c:showPercent val="0"/>
          <c:showBubbleSize val="0"/>
        </c:dLbls>
        <c:gapWidth val="150"/>
        <c:overlap val="-1"/>
        <c:axId val="109752704"/>
        <c:axId val="109754240"/>
      </c:barChart>
      <c:catAx>
        <c:axId val="109752704"/>
        <c:scaling>
          <c:orientation val="maxMin"/>
        </c:scaling>
        <c:delete val="0"/>
        <c:axPos val="l"/>
        <c:majorTickMark val="none"/>
        <c:minorTickMark val="none"/>
        <c:tickLblPos val="low"/>
        <c:crossAx val="109754240"/>
        <c:crosses val="autoZero"/>
        <c:auto val="1"/>
        <c:lblAlgn val="ctr"/>
        <c:lblOffset val="100"/>
        <c:noMultiLvlLbl val="0"/>
      </c:catAx>
      <c:valAx>
        <c:axId val="109754240"/>
        <c:scaling>
          <c:orientation val="minMax"/>
          <c:max val="100000"/>
          <c:min val="0"/>
        </c:scaling>
        <c:delete val="0"/>
        <c:axPos val="t"/>
        <c:majorGridlines/>
        <c:numFmt formatCode="#\ ##0" sourceLinked="0"/>
        <c:majorTickMark val="none"/>
        <c:minorTickMark val="none"/>
        <c:tickLblPos val="high"/>
        <c:crossAx val="109752704"/>
        <c:crosses val="autoZero"/>
        <c:crossBetween val="between"/>
        <c:majorUnit val="20000"/>
      </c:valAx>
      <c:spPr>
        <a:ln>
          <a:solidFill>
            <a:schemeClr val="accent1"/>
          </a:solidFill>
        </a:ln>
      </c:spPr>
    </c:plotArea>
    <c:legend>
      <c:legendPos val="r"/>
      <c:layout>
        <c:manualLayout>
          <c:xMode val="edge"/>
          <c:yMode val="edge"/>
          <c:x val="0.10156152300760822"/>
          <c:y val="0.92273047422470245"/>
          <c:w val="0.67471387371300773"/>
          <c:h val="3.5861784267257849E-2"/>
        </c:manualLayout>
      </c:layout>
      <c:overlay val="0"/>
      <c:txPr>
        <a:bodyPr/>
        <a:lstStyle/>
        <a:p>
          <a:pPr>
            <a:defRPr baseline="0"/>
          </a:pPr>
          <a:endParaRPr lang="de-DE"/>
        </a:p>
      </c:txPr>
    </c:legend>
    <c:plotVisOnly val="1"/>
    <c:dispBlanksAs val="gap"/>
    <c:showDLblsOverMax val="0"/>
  </c:chart>
  <c:spPr>
    <a:ln>
      <a:noFill/>
    </a:ln>
  </c:spPr>
  <c:txPr>
    <a:bodyPr/>
    <a:lstStyle/>
    <a:p>
      <a:pPr>
        <a:defRPr sz="900" baseline="0"/>
      </a:pPr>
      <a:endParaRPr lang="de-DE"/>
    </a:p>
  </c:txPr>
  <c:printSettings>
    <c:headerFooter/>
    <c:pageMargins b="0.78740157499999996" l="0.7" r="0.7" t="0.78740157499999996" header="0.3" footer="0.3"/>
    <c:pageSetup orientation="portrait"/>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"6. Ankünfte und Übernachtungen in Beherbergungsstätten
(ohne Camping) im Januar 2013 nach Kreisen"</c:f>
          <c:strCache>
            <c:ptCount val="1"/>
            <c:pt idx="0">
              <c:v>6. Ankünfte und Übernachtungen in Beherbergungsstätten
(ohne Camping) im Januar 2013 nach Kreisen</c:v>
            </c:pt>
          </c:strCache>
        </c:strRef>
      </c:tx>
      <c:layout>
        <c:manualLayout>
          <c:xMode val="edge"/>
          <c:yMode val="edge"/>
          <c:x val="0.22154399997610283"/>
          <c:y val="2.1276595744680851E-2"/>
        </c:manualLayout>
      </c:layout>
      <c:overlay val="1"/>
      <c:txPr>
        <a:bodyPr/>
        <a:lstStyle/>
        <a:p>
          <a:pPr algn="ctr">
            <a:defRPr sz="1000">
              <a:latin typeface="Arial" pitchFamily="34" charset="0"/>
              <a:cs typeface="Arial" pitchFamily="34" charset="0"/>
            </a:defRPr>
          </a:pPr>
          <a:endParaRPr lang="de-DE"/>
        </a:p>
      </c:txPr>
    </c:title>
    <c:autoTitleDeleted val="0"/>
    <c:plotArea>
      <c:layout>
        <c:manualLayout>
          <c:layoutTarget val="inner"/>
          <c:xMode val="edge"/>
          <c:yMode val="edge"/>
          <c:x val="0.23219428156192601"/>
          <c:y val="7.4633495281174966E-2"/>
          <c:w val="0.72334988789549637"/>
          <c:h val="0.83073412631931642"/>
        </c:manualLayout>
      </c:layout>
      <c:barChart>
        <c:barDir val="bar"/>
        <c:grouping val="clustered"/>
        <c:varyColors val="0"/>
        <c:dLbls>
          <c:showLegendKey val="0"/>
          <c:showVal val="0"/>
          <c:showCatName val="0"/>
          <c:showSerName val="0"/>
          <c:showPercent val="0"/>
          <c:showBubbleSize val="0"/>
        </c:dLbls>
        <c:gapWidth val="60"/>
        <c:axId val="114228224"/>
        <c:axId val="114250496"/>
      </c:barChart>
      <c:catAx>
        <c:axId val="114228224"/>
        <c:scaling>
          <c:orientation val="maxMin"/>
        </c:scaling>
        <c:delete val="0"/>
        <c:axPos val="l"/>
        <c:numFmt formatCode="#\ ##0" sourceLinked="0"/>
        <c:majorTickMark val="out"/>
        <c:minorTickMark val="none"/>
        <c:tickLblPos val="nextTo"/>
        <c:spPr>
          <a:ln>
            <a:solidFill>
              <a:schemeClr val="tx1"/>
            </a:solidFill>
          </a:ln>
        </c:spPr>
        <c:txPr>
          <a:bodyPr/>
          <a:lstStyle/>
          <a:p>
            <a:pPr>
              <a:defRPr sz="900">
                <a:latin typeface="Arial" pitchFamily="34" charset="0"/>
                <a:cs typeface="Arial" pitchFamily="34" charset="0"/>
              </a:defRPr>
            </a:pPr>
            <a:endParaRPr lang="de-DE"/>
          </a:p>
        </c:txPr>
        <c:crossAx val="114250496"/>
        <c:crosses val="autoZero"/>
        <c:auto val="0"/>
        <c:lblAlgn val="ctr"/>
        <c:lblOffset val="100"/>
        <c:noMultiLvlLbl val="0"/>
      </c:catAx>
      <c:valAx>
        <c:axId val="114250496"/>
        <c:scaling>
          <c:orientation val="minMax"/>
        </c:scaling>
        <c:delete val="0"/>
        <c:axPos val="b"/>
        <c:majorGridlines>
          <c:spPr>
            <a:ln w="3175">
              <a:solidFill>
                <a:schemeClr val="tx1"/>
              </a:solidFill>
              <a:prstDash val="sysDash"/>
            </a:ln>
          </c:spPr>
        </c:majorGridlines>
        <c:numFmt formatCode="##\ ##0" sourceLinked="0"/>
        <c:majorTickMark val="out"/>
        <c:minorTickMark val="none"/>
        <c:tickLblPos val="nextTo"/>
        <c:spPr>
          <a:ln>
            <a:solidFill>
              <a:schemeClr val="tx1"/>
            </a:solidFill>
          </a:ln>
        </c:spPr>
        <c:txPr>
          <a:bodyPr/>
          <a:lstStyle/>
          <a:p>
            <a:pPr>
              <a:defRPr sz="900">
                <a:latin typeface="Arial" pitchFamily="34" charset="0"/>
                <a:cs typeface="Arial" pitchFamily="34" charset="0"/>
              </a:defRPr>
            </a:pPr>
            <a:endParaRPr lang="de-DE"/>
          </a:p>
        </c:txPr>
        <c:crossAx val="114228224"/>
        <c:crosses val="max"/>
        <c:crossBetween val="between"/>
        <c:majorUnit val="10000"/>
      </c:valAx>
      <c:spPr>
        <a:ln w="3175">
          <a:solidFill>
            <a:schemeClr val="tx1"/>
          </a:solidFill>
        </a:ln>
      </c:spPr>
    </c:plotArea>
    <c:legend>
      <c:legendPos val="r"/>
      <c:layout>
        <c:manualLayout>
          <c:xMode val="edge"/>
          <c:yMode val="edge"/>
          <c:x val="0.40397083097571401"/>
          <c:y val="0.94366549394091692"/>
          <c:w val="0.32167538730333367"/>
          <c:h val="2.3893517139429339E-2"/>
        </c:manualLayout>
      </c:layout>
      <c:overlay val="0"/>
      <c:txPr>
        <a:bodyPr/>
        <a:lstStyle/>
        <a:p>
          <a:pPr>
            <a:defRPr sz="900">
              <a:latin typeface="Arial" pitchFamily="34" charset="0"/>
              <a:cs typeface="Arial" pitchFamily="34" charset="0"/>
            </a:defRPr>
          </a:pPr>
          <a:endParaRPr lang="de-DE"/>
        </a:p>
      </c:txPr>
    </c:legend>
    <c:plotVisOnly val="1"/>
    <c:dispBlanksAs val="gap"/>
    <c:showDLblsOverMax val="0"/>
  </c:chart>
  <c:spPr>
    <a:noFill/>
    <a:ln w="3175">
      <a:noFill/>
    </a:ln>
  </c:spPr>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44.bin"/></Relationships>
</file>

<file path=xl/chartsheets/sheet1.xml><?xml version="1.0" encoding="utf-8"?>
<chartsheet xmlns="http://schemas.openxmlformats.org/spreadsheetml/2006/main" xmlns:r="http://schemas.openxmlformats.org/officeDocument/2006/relationships">
  <sheetPr codeName="Diagramm15"/>
  <sheetViews>
    <sheetView zoomScale="90" workbookViewId="0"/>
  </sheetViews>
  <pageMargins left="0.31496062992125984" right="0.27559055118110237" top="0.98425196850393704" bottom="0.78740157480314965" header="0.51181102362204722" footer="0.51181102362204722"/>
  <pageSetup paperSize="9" firstPageNumber="43" orientation="portrait" useFirstPageNumber="1" r:id="rId1"/>
  <headerFooter scaleWithDoc="0">
    <oddHeader>&amp;C&amp;8- &amp;P -</oddHeader>
  </headerFooter>
  <drawing r:id="rId2"/>
</chartsheet>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_rels/drawing7.xml.rels><?xml version="1.0" encoding="UTF-8" standalone="yes"?>
<Relationships xmlns="http://schemas.openxmlformats.org/package/2006/relationships"><Relationship Id="rId1" Type="http://schemas.openxmlformats.org/officeDocument/2006/relationships/chart" Target="../charts/chart6.xml"/></Relationships>
</file>

<file path=xl/drawings/_rels/drawing9.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0</xdr:col>
      <xdr:colOff>28575</xdr:colOff>
      <xdr:row>0</xdr:row>
      <xdr:rowOff>19050</xdr:rowOff>
    </xdr:from>
    <xdr:to>
      <xdr:col>6</xdr:col>
      <xdr:colOff>752475</xdr:colOff>
      <xdr:row>60</xdr:row>
      <xdr:rowOff>133350</xdr:rowOff>
    </xdr:to>
    <xdr:sp macro="" textlink="">
      <xdr:nvSpPr>
        <xdr:cNvPr id="2" name="Textfeld 1"/>
        <xdr:cNvSpPr txBox="1"/>
      </xdr:nvSpPr>
      <xdr:spPr>
        <a:xfrm>
          <a:off x="28575" y="19050"/>
          <a:ext cx="5295900" cy="9829800"/>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de-DE" sz="1100"/>
        </a:p>
      </xdr:txBody>
    </xdr:sp>
    <xdr:clientData/>
  </xdr:twoCellAnchor>
  <xdr:twoCellAnchor>
    <xdr:from>
      <xdr:col>0</xdr:col>
      <xdr:colOff>111124</xdr:colOff>
      <xdr:row>0</xdr:row>
      <xdr:rowOff>114300</xdr:rowOff>
    </xdr:from>
    <xdr:to>
      <xdr:col>6</xdr:col>
      <xdr:colOff>704849</xdr:colOff>
      <xdr:row>28</xdr:row>
      <xdr:rowOff>1</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390525</xdr:colOff>
      <xdr:row>3</xdr:row>
      <xdr:rowOff>76199</xdr:rowOff>
    </xdr:from>
    <xdr:to>
      <xdr:col>1</xdr:col>
      <xdr:colOff>361950</xdr:colOff>
      <xdr:row>4</xdr:row>
      <xdr:rowOff>104775</xdr:rowOff>
    </xdr:to>
    <xdr:sp macro="" textlink="">
      <xdr:nvSpPr>
        <xdr:cNvPr id="4" name="Textfeld 3"/>
        <xdr:cNvSpPr txBox="1"/>
      </xdr:nvSpPr>
      <xdr:spPr>
        <a:xfrm>
          <a:off x="390525" y="561974"/>
          <a:ext cx="733425" cy="1905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900"/>
            <a:t>Tausend</a:t>
          </a:r>
        </a:p>
      </xdr:txBody>
    </xdr:sp>
    <xdr:clientData/>
  </xdr:twoCellAnchor>
  <xdr:twoCellAnchor>
    <xdr:from>
      <xdr:col>0</xdr:col>
      <xdr:colOff>38100</xdr:colOff>
      <xdr:row>29</xdr:row>
      <xdr:rowOff>85725</xdr:rowOff>
    </xdr:from>
    <xdr:to>
      <xdr:col>6</xdr:col>
      <xdr:colOff>733425</xdr:colOff>
      <xdr:row>60</xdr:row>
      <xdr:rowOff>85725</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171450</xdr:colOff>
      <xdr:row>59</xdr:row>
      <xdr:rowOff>57149</xdr:rowOff>
    </xdr:from>
    <xdr:to>
      <xdr:col>2</xdr:col>
      <xdr:colOff>485776</xdr:colOff>
      <xdr:row>60</xdr:row>
      <xdr:rowOff>76199</xdr:rowOff>
    </xdr:to>
    <xdr:sp macro="" textlink="">
      <xdr:nvSpPr>
        <xdr:cNvPr id="6" name="Textfeld 5"/>
        <xdr:cNvSpPr txBox="1"/>
      </xdr:nvSpPr>
      <xdr:spPr>
        <a:xfrm>
          <a:off x="171450" y="9610724"/>
          <a:ext cx="1838326" cy="180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800"/>
            <a:t>Thüringer </a:t>
          </a:r>
          <a:r>
            <a:rPr lang="de-DE" sz="800" baseline="0"/>
            <a:t> Landesamt für Statistik</a:t>
          </a:r>
          <a:endParaRPr lang="de-DE" sz="800"/>
        </a:p>
      </xdr:txBody>
    </xdr:sp>
    <xdr:clientData/>
  </xdr:twoCellAnchor>
</xdr:wsDr>
</file>

<file path=xl/drawings/drawing10.xml><?xml version="1.0" encoding="utf-8"?>
<c:userShapes xmlns:c="http://schemas.openxmlformats.org/drawingml/2006/chart">
  <cdr:relSizeAnchor xmlns:cdr="http://schemas.openxmlformats.org/drawingml/2006/chartDrawing">
    <cdr:from>
      <cdr:x>0.0494</cdr:x>
      <cdr:y>0.00236</cdr:y>
    </cdr:from>
    <cdr:to>
      <cdr:x>0.9491</cdr:x>
      <cdr:y>0.67849</cdr:y>
    </cdr:to>
    <cdr:sp macro="" textlink="">
      <cdr:nvSpPr>
        <cdr:cNvPr id="6" name="Text Box 1"/>
        <cdr:cNvSpPr txBox="1">
          <a:spLocks xmlns:a="http://schemas.openxmlformats.org/drawingml/2006/main" noChangeArrowheads="1"/>
        </cdr:cNvSpPr>
      </cdr:nvSpPr>
      <cdr:spPr bwMode="auto">
        <a:xfrm xmlns:a="http://schemas.openxmlformats.org/drawingml/2006/main">
          <a:off x="349250" y="21130"/>
          <a:ext cx="6360583" cy="6053730"/>
        </a:xfrm>
        <a:prstGeom xmlns:a="http://schemas.openxmlformats.org/drawingml/2006/main" prst="rect">
          <a:avLst/>
        </a:prstGeom>
        <a:noFill xmlns:a="http://schemas.openxmlformats.org/drawingml/2006/main"/>
        <a:ln xmlns:a="http://schemas.openxmlformats.org/drawingml/2006/main" w="3175">
          <a:solidFill>
            <a:schemeClr val="tx1"/>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endParaRPr lang="de-DE" sz="800" b="0" i="0" u="none" strike="noStrike" baseline="0">
            <a:solidFill>
              <a:srgbClr val="000000"/>
            </a:solidFill>
            <a:latin typeface="Arial"/>
            <a:cs typeface="Arial"/>
          </a:endParaRPr>
        </a:p>
      </cdr:txBody>
    </cdr:sp>
  </cdr:relSizeAnchor>
  <cdr:relSizeAnchor xmlns:cdr="http://schemas.openxmlformats.org/drawingml/2006/chartDrawing">
    <cdr:from>
      <cdr:x>0.04973</cdr:x>
      <cdr:y>0.65721</cdr:y>
    </cdr:from>
    <cdr:to>
      <cdr:x>0.28443</cdr:x>
      <cdr:y>0.67819</cdr:y>
    </cdr:to>
    <cdr:sp macro="" textlink="">
      <cdr:nvSpPr>
        <cdr:cNvPr id="3" name="Text Box 1"/>
        <cdr:cNvSpPr txBox="1">
          <a:spLocks xmlns:a="http://schemas.openxmlformats.org/drawingml/2006/main" noChangeArrowheads="1"/>
        </cdr:cNvSpPr>
      </cdr:nvSpPr>
      <cdr:spPr bwMode="auto">
        <a:xfrm xmlns:a="http://schemas.openxmlformats.org/drawingml/2006/main">
          <a:off x="351597" y="5884333"/>
          <a:ext cx="1659237" cy="18787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de-DE" sz="800" b="0" i="0" u="none" strike="noStrike" baseline="0">
              <a:solidFill>
                <a:srgbClr val="000000"/>
              </a:solidFill>
              <a:latin typeface="Arial"/>
              <a:cs typeface="Arial"/>
            </a:rPr>
            <a:t> Thüringer Landesamt für Statistik</a:t>
          </a:r>
        </a:p>
      </cdr:txBody>
    </cdr:sp>
  </cdr:relSizeAnchor>
  <cdr:relSizeAnchor xmlns:cdr="http://schemas.openxmlformats.org/drawingml/2006/chartDrawing">
    <cdr:from>
      <cdr:x>0.05291</cdr:x>
      <cdr:y>0.01986</cdr:y>
    </cdr:from>
    <cdr:to>
      <cdr:x>0.92555</cdr:x>
      <cdr:y>0.04405</cdr:y>
    </cdr:to>
    <cdr:sp macro="" textlink="">
      <cdr:nvSpPr>
        <cdr:cNvPr id="4" name="Text Box 1"/>
        <cdr:cNvSpPr txBox="1">
          <a:spLocks xmlns:a="http://schemas.openxmlformats.org/drawingml/2006/main" noChangeArrowheads="1"/>
        </cdr:cNvSpPr>
      </cdr:nvSpPr>
      <cdr:spPr bwMode="auto">
        <a:xfrm xmlns:a="http://schemas.openxmlformats.org/drawingml/2006/main">
          <a:off x="336550" y="177800"/>
          <a:ext cx="5550477" cy="216616"/>
        </a:xfrm>
        <a:prstGeom xmlns:a="http://schemas.openxmlformats.org/drawingml/2006/main" prst="rect">
          <a:avLst/>
        </a:prstGeom>
        <a:noFill xmlns:a="http://schemas.openxmlformats.org/drawingml/2006/main"/>
        <a:ln xmlns:a="http://schemas.openxmlformats.org/drawingml/2006/main" w="3175">
          <a:no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cdr:spPr>
      <cdr:txBody>
        <a:bodyPr xmlns:a="http://schemas.openxmlformats.org/drawingml/2006/main" wrap="square" lIns="27432" tIns="27432" rIns="27432"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de-DE" sz="1100" b="1" i="0" u="none" strike="noStrike" baseline="0">
              <a:solidFill>
                <a:srgbClr val="000000"/>
              </a:solidFill>
              <a:latin typeface="Arial"/>
              <a:cs typeface="Arial"/>
            </a:rPr>
            <a:t>Reisegebiete in </a:t>
          </a:r>
          <a:r>
            <a:rPr lang="de-DE" sz="1100" b="1" i="0" u="none" strike="noStrike" baseline="0">
              <a:solidFill>
                <a:srgbClr val="000000"/>
              </a:solidFill>
              <a:latin typeface="Arial" pitchFamily="34" charset="0"/>
              <a:cs typeface="Arial" pitchFamily="34" charset="0"/>
            </a:rPr>
            <a:t>Thüringen</a:t>
          </a:r>
        </a:p>
      </cdr:txBody>
    </cdr:sp>
  </cdr:relSizeAnchor>
  <cdr:relSizeAnchor xmlns:cdr="http://schemas.openxmlformats.org/drawingml/2006/chartDrawing">
    <cdr:from>
      <cdr:x>0.0915</cdr:x>
      <cdr:y>0.0721</cdr:y>
    </cdr:from>
    <cdr:to>
      <cdr:x>0.90139</cdr:x>
      <cdr:y>0.62392</cdr:y>
    </cdr:to>
    <cdr:pic>
      <cdr:nvPicPr>
        <cdr:cNvPr id="2" name="Grafik 1"/>
        <cdr:cNvPicPr>
          <a:picLocks xmlns:a="http://schemas.openxmlformats.org/drawingml/2006/main" noChangeAspect="1"/>
        </cdr:cNvPicPr>
      </cdr:nvPicPr>
      <cdr:blipFill rotWithShape="1">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l="8995" t="2930" r="9296" b="2546"/>
        <a:stretch xmlns:a="http://schemas.openxmlformats.org/drawingml/2006/main"/>
      </cdr:blipFill>
      <cdr:spPr>
        <a:xfrm xmlns:a="http://schemas.openxmlformats.org/drawingml/2006/main">
          <a:off x="630385" y="645550"/>
          <a:ext cx="5580000" cy="4940697"/>
        </a:xfrm>
        <a:prstGeom xmlns:a="http://schemas.openxmlformats.org/drawingml/2006/main" prst="rect">
          <a:avLst/>
        </a:prstGeom>
      </cdr:spPr>
    </cdr:pic>
  </cdr:relSizeAnchor>
</c:userShapes>
</file>

<file path=xl/drawings/drawing2.xml><?xml version="1.0" encoding="utf-8"?>
<c:userShapes xmlns:c="http://schemas.openxmlformats.org/drawingml/2006/chart">
  <cdr:relSizeAnchor xmlns:cdr="http://schemas.openxmlformats.org/drawingml/2006/chartDrawing">
    <cdr:from>
      <cdr:x>0.03069</cdr:x>
      <cdr:y>0.02669</cdr:y>
    </cdr:from>
    <cdr:to>
      <cdr:x>0.96209</cdr:x>
      <cdr:y>0.13726</cdr:y>
    </cdr:to>
    <cdr:sp macro="" textlink="">
      <cdr:nvSpPr>
        <cdr:cNvPr id="2" name="Textfeld 1"/>
        <cdr:cNvSpPr txBox="1"/>
      </cdr:nvSpPr>
      <cdr:spPr>
        <a:xfrm xmlns:a="http://schemas.openxmlformats.org/drawingml/2006/main">
          <a:off x="161925" y="116707"/>
          <a:ext cx="4914899" cy="483369"/>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de-DE" sz="1100" b="1"/>
            <a:t>1. Ankünfte und Übernachtungen in Beherbergungsstätten 2016 bis 2017</a:t>
          </a:r>
        </a:p>
        <a:p xmlns:a="http://schemas.openxmlformats.org/drawingml/2006/main">
          <a:pPr algn="ctr"/>
          <a:r>
            <a:rPr lang="de-DE" sz="1100" b="1"/>
            <a:t>nach Monaten (ohne Camping)</a:t>
          </a:r>
        </a:p>
      </cdr:txBody>
    </cdr:sp>
  </cdr:relSizeAnchor>
</c:userShapes>
</file>

<file path=xl/drawings/drawing3.xml><?xml version="1.0" encoding="utf-8"?>
<c:userShapes xmlns:c="http://schemas.openxmlformats.org/drawingml/2006/chart">
  <cdr:relSizeAnchor xmlns:cdr="http://schemas.openxmlformats.org/drawingml/2006/chartDrawing">
    <cdr:from>
      <cdr:x>0.07374</cdr:x>
      <cdr:y>0.02617</cdr:y>
    </cdr:from>
    <cdr:to>
      <cdr:x>0.94784</cdr:x>
      <cdr:y>0.06542</cdr:y>
    </cdr:to>
    <cdr:sp macro="" textlink="">
      <cdr:nvSpPr>
        <cdr:cNvPr id="2" name="Textfeld 1"/>
        <cdr:cNvSpPr txBox="1"/>
      </cdr:nvSpPr>
      <cdr:spPr>
        <a:xfrm xmlns:a="http://schemas.openxmlformats.org/drawingml/2006/main">
          <a:off x="390525" y="133350"/>
          <a:ext cx="4629150" cy="2000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0.06295</cdr:x>
      <cdr:y>0.02243</cdr:y>
    </cdr:from>
    <cdr:to>
      <cdr:x>0.95863</cdr:x>
      <cdr:y>0.09346</cdr:y>
    </cdr:to>
    <cdr:sp macro="" textlink="">
      <cdr:nvSpPr>
        <cdr:cNvPr id="3" name="Textfeld 2"/>
        <cdr:cNvSpPr txBox="1"/>
      </cdr:nvSpPr>
      <cdr:spPr>
        <a:xfrm xmlns:a="http://schemas.openxmlformats.org/drawingml/2006/main">
          <a:off x="333375" y="114300"/>
          <a:ext cx="4743450" cy="3619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0.03417</cdr:x>
      <cdr:y>0.0243</cdr:y>
    </cdr:from>
    <cdr:to>
      <cdr:x>0.94065</cdr:x>
      <cdr:y>0.14611</cdr:y>
    </cdr:to>
    <cdr:sp macro="" textlink="">
      <cdr:nvSpPr>
        <cdr:cNvPr id="4" name="Textfeld 3"/>
        <cdr:cNvSpPr txBox="1"/>
      </cdr:nvSpPr>
      <cdr:spPr>
        <a:xfrm xmlns:a="http://schemas.openxmlformats.org/drawingml/2006/main">
          <a:off x="180000" y="121973"/>
          <a:ext cx="4774697" cy="61145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1100" b="1"/>
            <a:t>2. Übernachtungen in Beherbergungsstätten und auf Campingplätzen</a:t>
          </a:r>
        </a:p>
        <a:p xmlns:a="http://schemas.openxmlformats.org/drawingml/2006/main">
          <a:pPr algn="ctr"/>
          <a:r>
            <a:rPr lang="de-DE" sz="1100" b="1"/>
            <a:t>im August 2017 nach Betriebsarten</a:t>
          </a:r>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19050</xdr:colOff>
      <xdr:row>0</xdr:row>
      <xdr:rowOff>0</xdr:rowOff>
    </xdr:from>
    <xdr:to>
      <xdr:col>6</xdr:col>
      <xdr:colOff>742950</xdr:colOff>
      <xdr:row>60</xdr:row>
      <xdr:rowOff>152400</xdr:rowOff>
    </xdr:to>
    <xdr:sp macro="" textlink="">
      <xdr:nvSpPr>
        <xdr:cNvPr id="2" name="Textfeld 1"/>
        <xdr:cNvSpPr txBox="1"/>
      </xdr:nvSpPr>
      <xdr:spPr>
        <a:xfrm>
          <a:off x="19050" y="0"/>
          <a:ext cx="5295900" cy="9867900"/>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de-DE" sz="1100"/>
        </a:p>
      </xdr:txBody>
    </xdr:sp>
    <xdr:clientData/>
  </xdr:twoCellAnchor>
  <xdr:twoCellAnchor>
    <xdr:from>
      <xdr:col>0</xdr:col>
      <xdr:colOff>180975</xdr:colOff>
      <xdr:row>0</xdr:row>
      <xdr:rowOff>57150</xdr:rowOff>
    </xdr:from>
    <xdr:to>
      <xdr:col>6</xdr:col>
      <xdr:colOff>647701</xdr:colOff>
      <xdr:row>27</xdr:row>
      <xdr:rowOff>142875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47625</xdr:colOff>
      <xdr:row>29</xdr:row>
      <xdr:rowOff>142876</xdr:rowOff>
    </xdr:from>
    <xdr:to>
      <xdr:col>6</xdr:col>
      <xdr:colOff>609600</xdr:colOff>
      <xdr:row>60</xdr:row>
      <xdr:rowOff>19051</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0.01081</cdr:x>
      <cdr:y>0.00798</cdr:y>
    </cdr:from>
    <cdr:to>
      <cdr:x>0.98559</cdr:x>
      <cdr:y>0.10379</cdr:y>
    </cdr:to>
    <cdr:sp macro="" textlink="">
      <cdr:nvSpPr>
        <cdr:cNvPr id="2" name="Textfeld 1"/>
        <cdr:cNvSpPr txBox="1"/>
      </cdr:nvSpPr>
      <cdr:spPr>
        <a:xfrm xmlns:a="http://schemas.openxmlformats.org/drawingml/2006/main">
          <a:off x="57150" y="38101"/>
          <a:ext cx="5153025" cy="4572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de-DE" sz="1100" b="1"/>
            <a:t>4. Veränderung der Ankünfte und Übernachtungen gegenüber dem Vorjahres-</a:t>
          </a:r>
        </a:p>
        <a:p xmlns:a="http://schemas.openxmlformats.org/drawingml/2006/main">
          <a:pPr algn="ctr"/>
          <a:r>
            <a:rPr lang="de-DE" sz="1100" b="1"/>
            <a:t>monat im August 2017 nach Reisegebieten in Prozent (einschl.</a:t>
          </a:r>
          <a:r>
            <a:rPr lang="de-DE" sz="1100" b="1" baseline="0"/>
            <a:t> Camping)</a:t>
          </a:r>
          <a:endParaRPr lang="de-DE" sz="1100" b="1"/>
        </a:p>
      </cdr:txBody>
    </cdr:sp>
  </cdr:relSizeAnchor>
  <cdr:relSizeAnchor xmlns:cdr="http://schemas.openxmlformats.org/drawingml/2006/chartDrawing">
    <cdr:from>
      <cdr:x>0.01261</cdr:x>
      <cdr:y>0.94628</cdr:y>
    </cdr:from>
    <cdr:to>
      <cdr:x>0.34595</cdr:x>
      <cdr:y>0.98802</cdr:y>
    </cdr:to>
    <cdr:sp macro="" textlink="">
      <cdr:nvSpPr>
        <cdr:cNvPr id="4" name="Textfeld 3"/>
        <cdr:cNvSpPr txBox="1"/>
      </cdr:nvSpPr>
      <cdr:spPr>
        <a:xfrm xmlns:a="http://schemas.openxmlformats.org/drawingml/2006/main">
          <a:off x="65460" y="4362449"/>
          <a:ext cx="1730410" cy="19242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t>Thüringer Landesamt für Statistik</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19050</xdr:colOff>
      <xdr:row>0</xdr:row>
      <xdr:rowOff>9525</xdr:rowOff>
    </xdr:from>
    <xdr:to>
      <xdr:col>6</xdr:col>
      <xdr:colOff>752475</xdr:colOff>
      <xdr:row>61</xdr:row>
      <xdr:rowOff>9525</xdr:rowOff>
    </xdr:to>
    <xdr:sp macro="" textlink="">
      <xdr:nvSpPr>
        <xdr:cNvPr id="2" name="Textfeld 1"/>
        <xdr:cNvSpPr txBox="1"/>
      </xdr:nvSpPr>
      <xdr:spPr>
        <a:xfrm>
          <a:off x="19050" y="9525"/>
          <a:ext cx="5305425" cy="9877425"/>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de-DE" sz="1100"/>
        </a:p>
      </xdr:txBody>
    </xdr:sp>
    <xdr:clientData/>
  </xdr:twoCellAnchor>
  <xdr:twoCellAnchor>
    <xdr:from>
      <xdr:col>0</xdr:col>
      <xdr:colOff>171450</xdr:colOff>
      <xdr:row>0</xdr:row>
      <xdr:rowOff>111125</xdr:rowOff>
    </xdr:from>
    <xdr:to>
      <xdr:col>6</xdr:col>
      <xdr:colOff>638175</xdr:colOff>
      <xdr:row>59</xdr:row>
      <xdr:rowOff>142875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0</xdr:col>
      <xdr:colOff>257175</xdr:colOff>
      <xdr:row>1</xdr:row>
      <xdr:rowOff>19050</xdr:rowOff>
    </xdr:from>
    <xdr:ext cx="4857750" cy="436786"/>
    <xdr:sp macro="" textlink="">
      <xdr:nvSpPr>
        <xdr:cNvPr id="4" name="Textfeld 3"/>
        <xdr:cNvSpPr txBox="1"/>
      </xdr:nvSpPr>
      <xdr:spPr>
        <a:xfrm>
          <a:off x="257175" y="180975"/>
          <a:ext cx="4857750"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de-DE" sz="1100" b="1"/>
            <a:t>5. Ankünfte und Übernachtungen in Beherbergungsstätten (ohne Camping)</a:t>
          </a:r>
        </a:p>
        <a:p>
          <a:pPr algn="ctr"/>
          <a:r>
            <a:rPr lang="de-DE" sz="1100" b="1"/>
            <a:t>im August 2017 nach ausgewählten Herkunfsländern der Gäste</a:t>
          </a:r>
        </a:p>
      </xdr:txBody>
    </xdr:sp>
    <xdr:clientData/>
  </xdr:oneCellAnchor>
  <xdr:twoCellAnchor>
    <xdr:from>
      <xdr:col>0</xdr:col>
      <xdr:colOff>390525</xdr:colOff>
      <xdr:row>58</xdr:row>
      <xdr:rowOff>114300</xdr:rowOff>
    </xdr:from>
    <xdr:to>
      <xdr:col>2</xdr:col>
      <xdr:colOff>638175</xdr:colOff>
      <xdr:row>59</xdr:row>
      <xdr:rowOff>123825</xdr:rowOff>
    </xdr:to>
    <xdr:sp macro="" textlink="">
      <xdr:nvSpPr>
        <xdr:cNvPr id="5" name="Textfeld 4"/>
        <xdr:cNvSpPr txBox="1"/>
      </xdr:nvSpPr>
      <xdr:spPr>
        <a:xfrm>
          <a:off x="390525" y="9505950"/>
          <a:ext cx="1771650" cy="171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800"/>
            <a:t>Thüringer Landesamt für Statistik</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19050</xdr:colOff>
      <xdr:row>0</xdr:row>
      <xdr:rowOff>38100</xdr:rowOff>
    </xdr:from>
    <xdr:to>
      <xdr:col>7</xdr:col>
      <xdr:colOff>0</xdr:colOff>
      <xdr:row>60</xdr:row>
      <xdr:rowOff>133350</xdr:rowOff>
    </xdr:to>
    <xdr:sp macro="" textlink="">
      <xdr:nvSpPr>
        <xdr:cNvPr id="2" name="Textfeld 1"/>
        <xdr:cNvSpPr txBox="1"/>
      </xdr:nvSpPr>
      <xdr:spPr>
        <a:xfrm>
          <a:off x="19050" y="38100"/>
          <a:ext cx="5314950" cy="9810750"/>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de-DE" sz="1100"/>
        </a:p>
      </xdr:txBody>
    </xdr:sp>
    <xdr:clientData/>
  </xdr:twoCellAnchor>
  <xdr:twoCellAnchor>
    <xdr:from>
      <xdr:col>0</xdr:col>
      <xdr:colOff>101600</xdr:colOff>
      <xdr:row>0</xdr:row>
      <xdr:rowOff>66675</xdr:rowOff>
    </xdr:from>
    <xdr:to>
      <xdr:col>6</xdr:col>
      <xdr:colOff>657225</xdr:colOff>
      <xdr:row>60</xdr:row>
      <xdr:rowOff>104775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0.15366</cdr:x>
      <cdr:y>0.03138</cdr:y>
    </cdr:from>
    <cdr:to>
      <cdr:x>0.85065</cdr:x>
      <cdr:y>0.08502</cdr:y>
    </cdr:to>
    <cdr:sp macro="" textlink="">
      <cdr:nvSpPr>
        <cdr:cNvPr id="2" name="Textfeld 1"/>
        <cdr:cNvSpPr txBox="1"/>
      </cdr:nvSpPr>
      <cdr:spPr>
        <a:xfrm xmlns:a="http://schemas.openxmlformats.org/drawingml/2006/main">
          <a:off x="793750" y="295274"/>
          <a:ext cx="3600450" cy="5048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de-DE" sz="1100" b="1"/>
            <a:t>6. Ankünfte und Übernachtungen in Beherbergungsstätten</a:t>
          </a:r>
        </a:p>
        <a:p xmlns:a="http://schemas.openxmlformats.org/drawingml/2006/main">
          <a:pPr algn="ctr"/>
          <a:r>
            <a:rPr lang="de-DE" sz="1100" b="1"/>
            <a:t>(ohne</a:t>
          </a:r>
          <a:r>
            <a:rPr lang="de-DE" sz="1100" b="1" baseline="0"/>
            <a:t> Camping) im August 2017 nach Kreisen</a:t>
          </a:r>
          <a:endParaRPr lang="de-DE" sz="1100" b="1"/>
        </a:p>
      </cdr:txBody>
    </cdr:sp>
  </cdr:relSizeAnchor>
  <cdr:relSizeAnchor xmlns:cdr="http://schemas.openxmlformats.org/drawingml/2006/chartDrawing">
    <cdr:from>
      <cdr:x>0.00983</cdr:x>
      <cdr:y>0.963</cdr:y>
    </cdr:from>
    <cdr:to>
      <cdr:x>0.40074</cdr:x>
      <cdr:y>0.98628</cdr:y>
    </cdr:to>
    <cdr:sp macro="" textlink="">
      <cdr:nvSpPr>
        <cdr:cNvPr id="3" name="Textfeld 2"/>
        <cdr:cNvSpPr txBox="1"/>
      </cdr:nvSpPr>
      <cdr:spPr>
        <a:xfrm xmlns:a="http://schemas.openxmlformats.org/drawingml/2006/main">
          <a:off x="50788" y="9447756"/>
          <a:ext cx="2019334" cy="22839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t>Thüringer Landesamt  für Statistik</a:t>
          </a:r>
        </a:p>
      </cdr:txBody>
    </cdr:sp>
  </cdr:relSizeAnchor>
</c:userShapes>
</file>

<file path=xl/drawings/drawing9.xml><?xml version="1.0" encoding="utf-8"?>
<xdr:wsDr xmlns:xdr="http://schemas.openxmlformats.org/drawingml/2006/spreadsheetDrawing" xmlns:a="http://schemas.openxmlformats.org/drawingml/2006/main">
  <xdr:absoluteAnchor>
    <xdr:pos x="0" y="0"/>
    <xdr:ext cx="6879167" cy="8932333"/>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x14ac:dyDescent="0.2"/>
  <cols>
    <col min="1" max="16384" width="80.28515625" style="323"/>
  </cols>
  <sheetData>
    <row r="1" spans="1:1" ht="15.75" x14ac:dyDescent="0.25">
      <c r="A1" s="322" t="s">
        <v>553</v>
      </c>
    </row>
    <row r="4" spans="1:1" x14ac:dyDescent="0.2">
      <c r="A4" s="83" t="s">
        <v>567</v>
      </c>
    </row>
    <row r="5" spans="1:1" ht="14.25" x14ac:dyDescent="0.2">
      <c r="A5" s="324"/>
    </row>
    <row r="6" spans="1:1" ht="14.25" x14ac:dyDescent="0.2">
      <c r="A6" s="324"/>
    </row>
    <row r="7" spans="1:1" x14ac:dyDescent="0.2">
      <c r="A7" s="325" t="s">
        <v>554</v>
      </c>
    </row>
    <row r="10" spans="1:1" x14ac:dyDescent="0.2">
      <c r="A10" s="325" t="s">
        <v>568</v>
      </c>
    </row>
    <row r="11" spans="1:1" x14ac:dyDescent="0.2">
      <c r="A11" s="323" t="s">
        <v>555</v>
      </c>
    </row>
    <row r="14" spans="1:1" x14ac:dyDescent="0.2">
      <c r="A14" s="323" t="s">
        <v>556</v>
      </c>
    </row>
    <row r="17" spans="1:1" x14ac:dyDescent="0.2">
      <c r="A17" s="323" t="s">
        <v>557</v>
      </c>
    </row>
    <row r="18" spans="1:1" x14ac:dyDescent="0.2">
      <c r="A18" s="323" t="s">
        <v>558</v>
      </c>
    </row>
    <row r="19" spans="1:1" x14ac:dyDescent="0.2">
      <c r="A19" s="323" t="s">
        <v>559</v>
      </c>
    </row>
    <row r="20" spans="1:1" x14ac:dyDescent="0.2">
      <c r="A20" s="323" t="s">
        <v>560</v>
      </c>
    </row>
    <row r="21" spans="1:1" x14ac:dyDescent="0.2">
      <c r="A21" s="323" t="s">
        <v>561</v>
      </c>
    </row>
    <row r="24" spans="1:1" x14ac:dyDescent="0.2">
      <c r="A24" s="86" t="s">
        <v>562</v>
      </c>
    </row>
    <row r="25" spans="1:1" ht="38.25" x14ac:dyDescent="0.2">
      <c r="A25" s="326" t="s">
        <v>563</v>
      </c>
    </row>
    <row r="28" spans="1:1" x14ac:dyDescent="0.2">
      <c r="A28" s="86" t="s">
        <v>564</v>
      </c>
    </row>
    <row r="29" spans="1:1" x14ac:dyDescent="0.2">
      <c r="A29" s="327" t="s">
        <v>565</v>
      </c>
    </row>
    <row r="30" spans="1:1" x14ac:dyDescent="0.2">
      <c r="A30" s="323" t="s">
        <v>566</v>
      </c>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election activeCell="H1" sqref="H1"/>
    </sheetView>
  </sheetViews>
  <sheetFormatPr baseColWidth="10" defaultRowHeight="12.75" x14ac:dyDescent="0.2"/>
  <sheetData/>
  <printOptions horizontalCentered="1"/>
  <pageMargins left="0.70866141732283472" right="0.70866141732283472" top="0.59055118110236227" bottom="0.59055118110236227" header="0.31496062992125984" footer="0.31496062992125984"/>
  <pageSetup paperSize="9" orientation="portrait" r:id="rId1"/>
  <headerFooter>
    <oddHeader>&amp;C&amp;8- 6 -</oddHead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election activeCell="H1" sqref="H1"/>
    </sheetView>
  </sheetViews>
  <sheetFormatPr baseColWidth="10" defaultRowHeight="12.75" x14ac:dyDescent="0.2"/>
  <sheetData/>
  <printOptions horizontalCentered="1"/>
  <pageMargins left="0.70866141732283472" right="0.70866141732283472" top="0.59055118110236227" bottom="0.59055118110236227" header="0.31496062992125984" footer="0.31496062992125984"/>
  <pageSetup paperSize="9" orientation="portrait" r:id="rId1"/>
  <headerFooter>
    <oddHeader>&amp;C&amp;8- 7 -</oddHead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election activeCell="H1" sqref="H1"/>
    </sheetView>
  </sheetViews>
  <sheetFormatPr baseColWidth="10" defaultRowHeight="12.75" x14ac:dyDescent="0.2"/>
  <sheetData/>
  <printOptions horizontalCentered="1"/>
  <pageMargins left="0.70866141732283472" right="0.70866141732283472" top="0.59055118110236227" bottom="0.59055118110236227" header="0.31496062992125984" footer="0.31496062992125984"/>
  <pageSetup paperSize="9" orientation="portrait" r:id="rId1"/>
  <headerFooter>
    <oddHeader>&amp;C&amp;8- 8 -</oddHead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election activeCell="H1" sqref="H1"/>
    </sheetView>
  </sheetViews>
  <sheetFormatPr baseColWidth="10" defaultRowHeight="12.75" x14ac:dyDescent="0.2"/>
  <sheetData/>
  <printOptions horizontalCentered="1"/>
  <pageMargins left="0.70866141732283472" right="0.70866141732283472" top="0.59055118110236227" bottom="0.59055118110236227" header="0.31496062992125984" footer="0.31496062992125984"/>
  <pageSetup paperSize="9" orientation="portrait" r:id="rId1"/>
  <headerFooter>
    <oddHeader>&amp;C&amp;8- 9 -</oddHead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1"/>
  <dimension ref="A1:L85"/>
  <sheetViews>
    <sheetView zoomScale="130" zoomScaleNormal="130" workbookViewId="0">
      <selection sqref="A1:I1"/>
    </sheetView>
  </sheetViews>
  <sheetFormatPr baseColWidth="10" defaultRowHeight="12.95" customHeight="1" x14ac:dyDescent="0.15"/>
  <cols>
    <col min="1" max="1" width="10.140625" style="12" customWidth="1"/>
    <col min="2" max="9" width="10.140625" style="3" customWidth="1"/>
    <col min="10" max="16384" width="11.42578125" style="3"/>
  </cols>
  <sheetData>
    <row r="1" spans="1:12" ht="39.950000000000003" customHeight="1" x14ac:dyDescent="0.15">
      <c r="A1" s="237" t="s">
        <v>467</v>
      </c>
      <c r="B1" s="237"/>
      <c r="C1" s="237"/>
      <c r="D1" s="237"/>
      <c r="E1" s="237"/>
      <c r="F1" s="237"/>
      <c r="G1" s="237"/>
      <c r="H1" s="237"/>
      <c r="I1" s="237"/>
    </row>
    <row r="2" spans="1:12" s="11" customFormat="1" ht="24.95" customHeight="1" x14ac:dyDescent="0.15">
      <c r="A2" s="238" t="s">
        <v>134</v>
      </c>
      <c r="B2" s="243" t="s">
        <v>58</v>
      </c>
      <c r="C2" s="245" t="s">
        <v>131</v>
      </c>
      <c r="D2" s="245" t="s">
        <v>188</v>
      </c>
      <c r="E2" s="247" t="s">
        <v>135</v>
      </c>
      <c r="F2" s="247"/>
      <c r="G2" s="247" t="s">
        <v>133</v>
      </c>
      <c r="H2" s="247"/>
      <c r="I2" s="234" t="s">
        <v>130</v>
      </c>
    </row>
    <row r="3" spans="1:12" s="11" customFormat="1" ht="24.95" customHeight="1" x14ac:dyDescent="0.15">
      <c r="A3" s="239"/>
      <c r="B3" s="244"/>
      <c r="C3" s="246"/>
      <c r="D3" s="246"/>
      <c r="E3" s="1" t="s">
        <v>136</v>
      </c>
      <c r="F3" s="1" t="s">
        <v>48</v>
      </c>
      <c r="G3" s="1" t="s">
        <v>136</v>
      </c>
      <c r="H3" s="1" t="s">
        <v>48</v>
      </c>
      <c r="I3" s="235"/>
    </row>
    <row r="4" spans="1:12" ht="9.9499999999999993" customHeight="1" x14ac:dyDescent="0.15">
      <c r="A4" s="240"/>
      <c r="B4" s="241" t="s">
        <v>137</v>
      </c>
      <c r="C4" s="242"/>
      <c r="D4" s="33" t="s">
        <v>138</v>
      </c>
      <c r="E4" s="242" t="s">
        <v>137</v>
      </c>
      <c r="F4" s="242"/>
      <c r="G4" s="242"/>
      <c r="H4" s="242"/>
      <c r="I4" s="34" t="s">
        <v>139</v>
      </c>
    </row>
    <row r="5" spans="1:12" ht="20.100000000000001" customHeight="1" x14ac:dyDescent="0.15">
      <c r="A5" s="21" t="s">
        <v>481</v>
      </c>
      <c r="B5" s="56"/>
      <c r="C5" s="56"/>
      <c r="D5" s="55"/>
      <c r="E5" s="56"/>
      <c r="F5" s="56"/>
      <c r="G5" s="56"/>
      <c r="H5" s="56"/>
      <c r="I5" s="55"/>
      <c r="K5" s="65"/>
      <c r="L5" s="65"/>
    </row>
    <row r="6" spans="1:12" ht="9.9499999999999993" customHeight="1" x14ac:dyDescent="0.15">
      <c r="A6" s="42" t="s">
        <v>140</v>
      </c>
      <c r="B6" s="56">
        <v>1191</v>
      </c>
      <c r="C6" s="56">
        <v>61531</v>
      </c>
      <c r="D6" s="55">
        <v>27.308380664144956</v>
      </c>
      <c r="E6" s="56">
        <v>191255</v>
      </c>
      <c r="F6" s="56">
        <v>11619</v>
      </c>
      <c r="G6" s="56">
        <v>513598</v>
      </c>
      <c r="H6" s="56">
        <v>29420</v>
      </c>
      <c r="I6" s="55">
        <v>2.6854095317769469</v>
      </c>
      <c r="K6" s="66"/>
      <c r="L6" s="67"/>
    </row>
    <row r="7" spans="1:12" ht="9.9499999999999993" customHeight="1" x14ac:dyDescent="0.15">
      <c r="A7" s="42" t="s">
        <v>141</v>
      </c>
      <c r="B7" s="56">
        <v>1193</v>
      </c>
      <c r="C7" s="56">
        <v>61566</v>
      </c>
      <c r="D7" s="55">
        <v>34.289618760125414</v>
      </c>
      <c r="E7" s="56">
        <v>207328</v>
      </c>
      <c r="F7" s="56">
        <v>10731</v>
      </c>
      <c r="G7" s="56">
        <v>588403</v>
      </c>
      <c r="H7" s="56">
        <v>26424</v>
      </c>
      <c r="I7" s="55">
        <v>2.8380295956166073</v>
      </c>
      <c r="K7" s="65"/>
      <c r="L7" s="65"/>
    </row>
    <row r="8" spans="1:12" ht="9.9499999999999993" customHeight="1" x14ac:dyDescent="0.15">
      <c r="A8" s="42" t="s">
        <v>142</v>
      </c>
      <c r="B8" s="56">
        <v>1220</v>
      </c>
      <c r="C8" s="56">
        <v>62698</v>
      </c>
      <c r="D8" s="55">
        <v>32.231184198493281</v>
      </c>
      <c r="E8" s="56">
        <v>237528</v>
      </c>
      <c r="F8" s="56">
        <v>14331</v>
      </c>
      <c r="G8" s="56">
        <v>623822</v>
      </c>
      <c r="H8" s="56">
        <v>35936</v>
      </c>
      <c r="I8" s="55">
        <v>2.6263093193223535</v>
      </c>
      <c r="K8" s="45"/>
    </row>
    <row r="9" spans="1:12" ht="9.9499999999999993" customHeight="1" x14ac:dyDescent="0.15">
      <c r="A9" s="42" t="s">
        <v>143</v>
      </c>
      <c r="B9" s="56">
        <v>1253</v>
      </c>
      <c r="C9" s="56">
        <v>64621</v>
      </c>
      <c r="D9" s="55">
        <v>37.323557906421357</v>
      </c>
      <c r="E9" s="56">
        <v>268336</v>
      </c>
      <c r="F9" s="56">
        <v>17360</v>
      </c>
      <c r="G9" s="56">
        <v>721570</v>
      </c>
      <c r="H9" s="56">
        <v>39246</v>
      </c>
      <c r="I9" s="55">
        <v>2.6890540218233858</v>
      </c>
    </row>
    <row r="10" spans="1:12" ht="9.9499999999999993" customHeight="1" x14ac:dyDescent="0.15">
      <c r="A10" s="42" t="s">
        <v>144</v>
      </c>
      <c r="B10" s="56">
        <v>1271</v>
      </c>
      <c r="C10" s="56">
        <v>65926</v>
      </c>
      <c r="D10" s="55">
        <v>43.798230570407448</v>
      </c>
      <c r="E10" s="56">
        <v>361200</v>
      </c>
      <c r="F10" s="56">
        <v>22079</v>
      </c>
      <c r="G10" s="56">
        <v>894366</v>
      </c>
      <c r="H10" s="56">
        <v>50094</v>
      </c>
      <c r="I10" s="55">
        <v>2.4760963455149501</v>
      </c>
    </row>
    <row r="11" spans="1:12" ht="9.9499999999999993" customHeight="1" x14ac:dyDescent="0.15">
      <c r="A11" s="42" t="s">
        <v>145</v>
      </c>
      <c r="B11" s="56">
        <v>1270</v>
      </c>
      <c r="C11" s="56">
        <v>66108</v>
      </c>
      <c r="D11" s="55">
        <v>43.403624776182205</v>
      </c>
      <c r="E11" s="56">
        <v>345891</v>
      </c>
      <c r="F11" s="56">
        <v>23992</v>
      </c>
      <c r="G11" s="56">
        <v>860295</v>
      </c>
      <c r="H11" s="56">
        <v>50586</v>
      </c>
      <c r="I11" s="55">
        <v>2.487185269347858</v>
      </c>
    </row>
    <row r="12" spans="1:12" ht="9.9499999999999993" customHeight="1" x14ac:dyDescent="0.15">
      <c r="A12" s="42" t="s">
        <v>146</v>
      </c>
      <c r="B12" s="56">
        <v>1273</v>
      </c>
      <c r="C12" s="56">
        <v>66196</v>
      </c>
      <c r="D12" s="55">
        <v>44.182822028860713</v>
      </c>
      <c r="E12" s="56">
        <v>327882</v>
      </c>
      <c r="F12" s="56">
        <v>32839</v>
      </c>
      <c r="G12" s="56">
        <v>903077</v>
      </c>
      <c r="H12" s="56">
        <v>78883</v>
      </c>
      <c r="I12" s="55">
        <v>2.754274403596416</v>
      </c>
    </row>
    <row r="13" spans="1:12" ht="9.9499999999999993" customHeight="1" x14ac:dyDescent="0.15">
      <c r="A13" s="42" t="s">
        <v>147</v>
      </c>
      <c r="B13" s="56">
        <v>1271</v>
      </c>
      <c r="C13" s="56">
        <v>66069</v>
      </c>
      <c r="D13" s="55">
        <v>47.847737552131264</v>
      </c>
      <c r="E13" s="56">
        <v>328588</v>
      </c>
      <c r="F13" s="56">
        <v>29546</v>
      </c>
      <c r="G13" s="56">
        <v>977491</v>
      </c>
      <c r="H13" s="56">
        <v>77074</v>
      </c>
      <c r="I13" s="55">
        <v>2.9748225741658247</v>
      </c>
    </row>
    <row r="14" spans="1:12" ht="9.9499999999999993" customHeight="1" x14ac:dyDescent="0.15">
      <c r="A14" s="42" t="s">
        <v>148</v>
      </c>
      <c r="B14" s="56">
        <v>1271</v>
      </c>
      <c r="C14" s="56">
        <v>65548</v>
      </c>
      <c r="D14" s="55">
        <v>45.04224911992663</v>
      </c>
      <c r="E14" s="56">
        <v>352140</v>
      </c>
      <c r="F14" s="56">
        <v>23776</v>
      </c>
      <c r="G14" s="56">
        <v>885032</v>
      </c>
      <c r="H14" s="56">
        <v>52682</v>
      </c>
      <c r="I14" s="55">
        <v>2.5132958482421763</v>
      </c>
    </row>
    <row r="15" spans="1:12" ht="9.9499999999999993" customHeight="1" x14ac:dyDescent="0.15">
      <c r="A15" s="42" t="s">
        <v>149</v>
      </c>
      <c r="B15" s="56">
        <v>1259</v>
      </c>
      <c r="C15" s="56">
        <v>64812</v>
      </c>
      <c r="D15" s="55">
        <v>45.489150112602857</v>
      </c>
      <c r="E15" s="56">
        <v>342486</v>
      </c>
      <c r="F15" s="56">
        <v>19702</v>
      </c>
      <c r="G15" s="56">
        <v>908346</v>
      </c>
      <c r="H15" s="56">
        <v>45894</v>
      </c>
      <c r="I15" s="55">
        <v>2.6522135211366304</v>
      </c>
    </row>
    <row r="16" spans="1:12" ht="9.9499999999999993" customHeight="1" x14ac:dyDescent="0.15">
      <c r="A16" s="42" t="s">
        <v>150</v>
      </c>
      <c r="B16" s="56">
        <v>1212</v>
      </c>
      <c r="C16" s="56">
        <v>62679</v>
      </c>
      <c r="D16" s="55">
        <v>34.915653936275213</v>
      </c>
      <c r="E16" s="56">
        <v>258095</v>
      </c>
      <c r="F16" s="56">
        <v>13869</v>
      </c>
      <c r="G16" s="56">
        <v>648795</v>
      </c>
      <c r="H16" s="56">
        <v>34405</v>
      </c>
      <c r="I16" s="55">
        <v>2.5137836843022918</v>
      </c>
    </row>
    <row r="17" spans="1:9" ht="9.9499999999999993" customHeight="1" x14ac:dyDescent="0.15">
      <c r="A17" s="42" t="s">
        <v>151</v>
      </c>
      <c r="B17" s="56">
        <v>1219</v>
      </c>
      <c r="C17" s="56">
        <v>63154</v>
      </c>
      <c r="D17" s="55">
        <v>33.674393873838184</v>
      </c>
      <c r="E17" s="56">
        <v>250358</v>
      </c>
      <c r="F17" s="56">
        <v>13302</v>
      </c>
      <c r="G17" s="56">
        <v>645986</v>
      </c>
      <c r="H17" s="56">
        <v>31693</v>
      </c>
      <c r="I17" s="55">
        <v>2.5802490833126961</v>
      </c>
    </row>
    <row r="18" spans="1:9" ht="20.100000000000001" customHeight="1" x14ac:dyDescent="0.15">
      <c r="A18" s="21" t="s">
        <v>424</v>
      </c>
      <c r="B18" s="56"/>
      <c r="C18" s="56"/>
      <c r="D18" s="55"/>
      <c r="E18" s="56"/>
      <c r="F18" s="56"/>
      <c r="G18" s="56"/>
      <c r="H18" s="56"/>
      <c r="I18" s="55"/>
    </row>
    <row r="19" spans="1:9" ht="9.9499999999999993" customHeight="1" x14ac:dyDescent="0.15">
      <c r="A19" s="42" t="s">
        <v>140</v>
      </c>
      <c r="B19" s="56">
        <v>1184</v>
      </c>
      <c r="C19" s="56">
        <v>62172</v>
      </c>
      <c r="D19" s="55">
        <v>28.048473840452086</v>
      </c>
      <c r="E19" s="56">
        <v>194568</v>
      </c>
      <c r="F19" s="56">
        <v>10825</v>
      </c>
      <c r="G19" s="56">
        <v>534308</v>
      </c>
      <c r="H19" s="56">
        <v>26961</v>
      </c>
      <c r="I19" s="55">
        <v>2.7461247481600264</v>
      </c>
    </row>
    <row r="20" spans="1:9" ht="9.9499999999999993" customHeight="1" x14ac:dyDescent="0.15">
      <c r="A20" s="42" t="s">
        <v>141</v>
      </c>
      <c r="B20" s="56">
        <v>1193</v>
      </c>
      <c r="C20" s="56">
        <v>62340</v>
      </c>
      <c r="D20" s="55">
        <v>35.287753473876336</v>
      </c>
      <c r="E20" s="56">
        <v>214634</v>
      </c>
      <c r="F20" s="56">
        <v>10140</v>
      </c>
      <c r="G20" s="56">
        <v>614815</v>
      </c>
      <c r="H20" s="56">
        <v>23096</v>
      </c>
      <c r="I20" s="55">
        <v>2.8644809303279071</v>
      </c>
    </row>
    <row r="21" spans="1:9" ht="9.9499999999999993" customHeight="1" x14ac:dyDescent="0.15">
      <c r="A21" s="42" t="s">
        <v>142</v>
      </c>
      <c r="B21" s="56">
        <v>1209</v>
      </c>
      <c r="C21" s="56">
        <v>62930</v>
      </c>
      <c r="D21" s="55">
        <v>33.090270528385119</v>
      </c>
      <c r="E21" s="56">
        <v>245633</v>
      </c>
      <c r="F21" s="56">
        <v>14864</v>
      </c>
      <c r="G21" s="56">
        <v>640306</v>
      </c>
      <c r="H21" s="56">
        <v>34653</v>
      </c>
      <c r="I21" s="55">
        <v>2.6067588638334427</v>
      </c>
    </row>
    <row r="22" spans="1:9" ht="9.9499999999999993" customHeight="1" x14ac:dyDescent="0.15">
      <c r="A22" s="42" t="s">
        <v>143</v>
      </c>
      <c r="B22" s="56">
        <v>1252</v>
      </c>
      <c r="C22" s="56">
        <v>64980</v>
      </c>
      <c r="D22" s="55">
        <v>37.584516460905348</v>
      </c>
      <c r="E22" s="56">
        <v>281055</v>
      </c>
      <c r="F22" s="56">
        <v>18473</v>
      </c>
      <c r="G22" s="56">
        <v>730643</v>
      </c>
      <c r="H22" s="56">
        <v>39612</v>
      </c>
      <c r="I22" s="55">
        <v>2.5996441977548876</v>
      </c>
    </row>
    <row r="23" spans="1:9" ht="9.9499999999999993" customHeight="1" x14ac:dyDescent="0.15">
      <c r="A23" s="42" t="s">
        <v>144</v>
      </c>
      <c r="B23" s="56">
        <v>1261</v>
      </c>
      <c r="C23" s="56">
        <v>66219</v>
      </c>
      <c r="D23" s="55">
        <v>45.387895260916331</v>
      </c>
      <c r="E23" s="56">
        <v>375138</v>
      </c>
      <c r="F23" s="56">
        <v>22718</v>
      </c>
      <c r="G23" s="56">
        <v>930785</v>
      </c>
      <c r="H23" s="56">
        <v>48381</v>
      </c>
      <c r="I23" s="55">
        <v>2.4811802589980219</v>
      </c>
    </row>
    <row r="24" spans="1:9" ht="9.9499999999999993" customHeight="1" x14ac:dyDescent="0.15">
      <c r="A24" s="42" t="s">
        <v>145</v>
      </c>
      <c r="B24" s="56">
        <v>1267</v>
      </c>
      <c r="C24" s="56">
        <v>66551</v>
      </c>
      <c r="D24" s="55">
        <v>43.963031990659189</v>
      </c>
      <c r="E24" s="56">
        <v>356932</v>
      </c>
      <c r="F24" s="56">
        <v>25029</v>
      </c>
      <c r="G24" s="56">
        <v>876549</v>
      </c>
      <c r="H24" s="56">
        <v>57121</v>
      </c>
      <c r="I24" s="55">
        <v>2.4557870967018927</v>
      </c>
    </row>
    <row r="25" spans="1:9" ht="9.9499999999999993" customHeight="1" x14ac:dyDescent="0.15">
      <c r="A25" s="42" t="s">
        <v>146</v>
      </c>
      <c r="B25" s="56">
        <v>1265</v>
      </c>
      <c r="C25" s="56">
        <v>66562</v>
      </c>
      <c r="D25" s="55">
        <v>44.356022154590868</v>
      </c>
      <c r="E25" s="56">
        <v>330570</v>
      </c>
      <c r="F25" s="56">
        <v>30610</v>
      </c>
      <c r="G25" s="56">
        <v>911923</v>
      </c>
      <c r="H25" s="56">
        <v>74684</v>
      </c>
      <c r="I25" s="55">
        <v>2.7586381099313306</v>
      </c>
    </row>
    <row r="26" spans="1:9" ht="9.9499999999999993" customHeight="1" x14ac:dyDescent="0.15">
      <c r="A26" s="42" t="s">
        <v>147</v>
      </c>
      <c r="B26" s="56">
        <v>1271</v>
      </c>
      <c r="C26" s="56">
        <v>66741</v>
      </c>
      <c r="D26" s="55">
        <v>45.642822896386264</v>
      </c>
      <c r="E26" s="56">
        <v>329857</v>
      </c>
      <c r="F26" s="56">
        <v>29600</v>
      </c>
      <c r="G26" s="56">
        <v>940558</v>
      </c>
      <c r="H26" s="56">
        <v>76144</v>
      </c>
      <c r="I26" s="55">
        <v>2.8514113691690643</v>
      </c>
    </row>
    <row r="27" spans="1:9" ht="9.9499999999999993" customHeight="1" x14ac:dyDescent="0.15">
      <c r="A27" s="42" t="s">
        <v>148</v>
      </c>
      <c r="B27" s="56">
        <v>1268</v>
      </c>
      <c r="C27" s="56">
        <v>66055</v>
      </c>
      <c r="D27" s="55">
        <v>45.157675012973471</v>
      </c>
      <c r="E27" s="56">
        <v>352555</v>
      </c>
      <c r="F27" s="56">
        <v>23466</v>
      </c>
      <c r="G27" s="56">
        <v>893688</v>
      </c>
      <c r="H27" s="56">
        <v>54572</v>
      </c>
      <c r="I27" s="55">
        <v>2.5348895916949128</v>
      </c>
    </row>
    <row r="28" spans="1:9" ht="9.9499999999999993" customHeight="1" x14ac:dyDescent="0.15">
      <c r="A28" s="42" t="s">
        <v>149</v>
      </c>
      <c r="B28" s="56">
        <v>1257</v>
      </c>
      <c r="C28" s="56">
        <v>65526</v>
      </c>
      <c r="D28" s="55">
        <v>44.617209326930542</v>
      </c>
      <c r="E28" s="56">
        <v>346935</v>
      </c>
      <c r="F28" s="56">
        <v>20803</v>
      </c>
      <c r="G28" s="56">
        <v>902454</v>
      </c>
      <c r="H28" s="56">
        <v>48056</v>
      </c>
      <c r="I28" s="55">
        <v>2.601219248562411</v>
      </c>
    </row>
    <row r="29" spans="1:9" ht="9.9499999999999993" customHeight="1" x14ac:dyDescent="0.15">
      <c r="A29" s="42" t="s">
        <v>150</v>
      </c>
      <c r="B29" s="56">
        <v>1193</v>
      </c>
      <c r="C29" s="56">
        <v>62537</v>
      </c>
      <c r="D29" s="55">
        <v>34.601944669086535</v>
      </c>
      <c r="E29" s="56">
        <v>262024</v>
      </c>
      <c r="F29" s="56">
        <v>14475</v>
      </c>
      <c r="G29" s="56">
        <v>643937</v>
      </c>
      <c r="H29" s="56">
        <v>33649</v>
      </c>
      <c r="I29" s="55">
        <v>2.4575496901047234</v>
      </c>
    </row>
    <row r="30" spans="1:9" ht="9.9499999999999993" customHeight="1" x14ac:dyDescent="0.15">
      <c r="A30" s="42" t="s">
        <v>151</v>
      </c>
      <c r="B30" s="56">
        <v>1200</v>
      </c>
      <c r="C30" s="56">
        <v>62727</v>
      </c>
      <c r="D30" s="55">
        <v>33.779633050220248</v>
      </c>
      <c r="E30" s="56">
        <v>253053</v>
      </c>
      <c r="F30" s="56">
        <v>13025</v>
      </c>
      <c r="G30" s="56">
        <v>644460</v>
      </c>
      <c r="H30" s="56">
        <v>32908</v>
      </c>
      <c r="I30" s="55">
        <v>2.5467392206375741</v>
      </c>
    </row>
    <row r="31" spans="1:9" ht="20.100000000000001" customHeight="1" x14ac:dyDescent="0.15">
      <c r="A31" s="21" t="s">
        <v>437</v>
      </c>
      <c r="B31" s="56"/>
      <c r="C31" s="56"/>
      <c r="D31" s="55"/>
      <c r="E31" s="56"/>
      <c r="F31" s="56"/>
      <c r="G31" s="56"/>
      <c r="H31" s="56"/>
      <c r="I31" s="55"/>
    </row>
    <row r="32" spans="1:9" ht="9.9499999999999993" customHeight="1" x14ac:dyDescent="0.15">
      <c r="A32" s="42" t="s">
        <v>140</v>
      </c>
      <c r="B32" s="56">
        <v>1177</v>
      </c>
      <c r="C32" s="56">
        <v>61993</v>
      </c>
      <c r="D32" s="55">
        <v>27.540004447880374</v>
      </c>
      <c r="E32" s="56">
        <v>191589</v>
      </c>
      <c r="F32" s="56">
        <v>10076</v>
      </c>
      <c r="G32" s="56">
        <v>520104</v>
      </c>
      <c r="H32" s="56">
        <v>23471</v>
      </c>
      <c r="I32" s="55">
        <v>2.7146861249862986</v>
      </c>
    </row>
    <row r="33" spans="1:9" ht="9.9499999999999993" customHeight="1" x14ac:dyDescent="0.15">
      <c r="A33" s="42" t="s">
        <v>141</v>
      </c>
      <c r="B33" s="56">
        <v>1176</v>
      </c>
      <c r="C33" s="56">
        <v>61753</v>
      </c>
      <c r="D33" s="55">
        <v>33.820375830478753</v>
      </c>
      <c r="E33" s="56">
        <v>217101</v>
      </c>
      <c r="F33" s="56">
        <v>11705</v>
      </c>
      <c r="G33" s="56">
        <v>604038</v>
      </c>
      <c r="H33" s="56">
        <v>24906</v>
      </c>
      <c r="I33" s="55">
        <v>2.7822902704271284</v>
      </c>
    </row>
    <row r="34" spans="1:9" ht="9.9499999999999993" customHeight="1" x14ac:dyDescent="0.15">
      <c r="A34" s="42" t="s">
        <v>142</v>
      </c>
      <c r="B34" s="56">
        <v>1202</v>
      </c>
      <c r="C34" s="56">
        <v>62571</v>
      </c>
      <c r="D34" s="55">
        <v>34.994811628210144</v>
      </c>
      <c r="E34" s="56">
        <v>254199</v>
      </c>
      <c r="F34" s="56">
        <v>14391</v>
      </c>
      <c r="G34" s="56">
        <v>671113</v>
      </c>
      <c r="H34" s="56">
        <v>31576</v>
      </c>
      <c r="I34" s="55">
        <v>2.64010873370863</v>
      </c>
    </row>
    <row r="35" spans="1:9" ht="9.9499999999999993" customHeight="1" x14ac:dyDescent="0.15">
      <c r="A35" s="42" t="s">
        <v>143</v>
      </c>
      <c r="B35" s="56">
        <v>1231</v>
      </c>
      <c r="C35" s="56">
        <v>63905</v>
      </c>
      <c r="D35" s="55">
        <v>36.51528776507709</v>
      </c>
      <c r="E35" s="56">
        <v>282486</v>
      </c>
      <c r="F35" s="56">
        <v>17696</v>
      </c>
      <c r="G35" s="56">
        <v>697618</v>
      </c>
      <c r="H35" s="56">
        <v>38992</v>
      </c>
      <c r="I35" s="55">
        <v>2.4695666333906812</v>
      </c>
    </row>
    <row r="36" spans="1:9" ht="9.9499999999999993" customHeight="1" x14ac:dyDescent="0.15">
      <c r="A36" s="42" t="s">
        <v>144</v>
      </c>
      <c r="B36" s="56">
        <v>1249</v>
      </c>
      <c r="C36" s="56">
        <v>65632</v>
      </c>
      <c r="D36" s="55">
        <v>45.205076520649314</v>
      </c>
      <c r="E36" s="56">
        <v>368140</v>
      </c>
      <c r="F36" s="56">
        <v>22874</v>
      </c>
      <c r="G36" s="56">
        <v>919040</v>
      </c>
      <c r="H36" s="56">
        <v>49417</v>
      </c>
      <c r="I36" s="55">
        <v>2.4964415711414136</v>
      </c>
    </row>
    <row r="37" spans="1:9" ht="9.9499999999999993" customHeight="1" x14ac:dyDescent="0.15">
      <c r="A37" s="42" t="s">
        <v>145</v>
      </c>
      <c r="B37" s="56">
        <v>1252</v>
      </c>
      <c r="C37" s="56">
        <v>65899</v>
      </c>
      <c r="D37" s="55">
        <v>43.303897708883618</v>
      </c>
      <c r="E37" s="56">
        <v>349651</v>
      </c>
      <c r="F37" s="56">
        <v>25093</v>
      </c>
      <c r="G37" s="56">
        <v>854977</v>
      </c>
      <c r="H37" s="56">
        <v>54696</v>
      </c>
      <c r="I37" s="55">
        <v>2.4452296718728102</v>
      </c>
    </row>
    <row r="38" spans="1:9" ht="9.9499999999999993" customHeight="1" x14ac:dyDescent="0.15">
      <c r="A38" s="42" t="s">
        <v>146</v>
      </c>
      <c r="B38" s="56">
        <v>1250</v>
      </c>
      <c r="C38" s="56">
        <v>65748</v>
      </c>
      <c r="D38" s="55">
        <v>44.437902385911762</v>
      </c>
      <c r="E38" s="56">
        <v>320740</v>
      </c>
      <c r="F38" s="56">
        <v>32598</v>
      </c>
      <c r="G38" s="56">
        <v>901158</v>
      </c>
      <c r="H38" s="56">
        <v>71839</v>
      </c>
      <c r="I38" s="55">
        <v>2.8096215002806013</v>
      </c>
    </row>
    <row r="39" spans="1:9" ht="9.9499999999999993" customHeight="1" x14ac:dyDescent="0.15">
      <c r="A39" s="42" t="s">
        <v>147</v>
      </c>
      <c r="B39" s="56">
        <v>1250</v>
      </c>
      <c r="C39" s="56">
        <v>65865</v>
      </c>
      <c r="D39" s="55">
        <v>45.597521820410591</v>
      </c>
      <c r="E39" s="56">
        <v>344526</v>
      </c>
      <c r="F39" s="56">
        <v>29960</v>
      </c>
      <c r="G39" s="56">
        <v>928076</v>
      </c>
      <c r="H39" s="56">
        <v>69284</v>
      </c>
      <c r="I39" s="55">
        <v>2.6937763768191663</v>
      </c>
    </row>
    <row r="40" spans="1:9" ht="9.9499999999999993" customHeight="1" x14ac:dyDescent="0.15">
      <c r="A40" s="42" t="s">
        <v>148</v>
      </c>
      <c r="B40" s="56">
        <v>1252</v>
      </c>
      <c r="C40" s="56">
        <v>65561</v>
      </c>
      <c r="D40" s="55">
        <v>45.419946864863988</v>
      </c>
      <c r="E40" s="56">
        <v>367841</v>
      </c>
      <c r="F40" s="56">
        <v>24391</v>
      </c>
      <c r="G40" s="56">
        <v>891728</v>
      </c>
      <c r="H40" s="56">
        <v>53319</v>
      </c>
      <c r="I40" s="55">
        <v>2.4242213347614867</v>
      </c>
    </row>
    <row r="41" spans="1:9" ht="9.9499999999999993" customHeight="1" x14ac:dyDescent="0.15">
      <c r="A41" s="42" t="s">
        <v>149</v>
      </c>
      <c r="B41" s="56">
        <v>1244</v>
      </c>
      <c r="C41" s="56">
        <v>64722</v>
      </c>
      <c r="D41" s="55">
        <v>45.982092173840847</v>
      </c>
      <c r="E41" s="56">
        <v>346943</v>
      </c>
      <c r="F41" s="56">
        <v>25094</v>
      </c>
      <c r="G41" s="56">
        <v>919394</v>
      </c>
      <c r="H41" s="56">
        <v>60337</v>
      </c>
      <c r="I41" s="55">
        <v>2.6499857325266687</v>
      </c>
    </row>
    <row r="42" spans="1:9" ht="9.9499999999999993" customHeight="1" x14ac:dyDescent="0.15">
      <c r="A42" s="42" t="s">
        <v>150</v>
      </c>
      <c r="B42" s="56">
        <v>1187</v>
      </c>
      <c r="C42" s="56">
        <v>62484</v>
      </c>
      <c r="D42" s="55">
        <v>34.396044016336162</v>
      </c>
      <c r="E42" s="56">
        <v>264613</v>
      </c>
      <c r="F42" s="56">
        <v>14830</v>
      </c>
      <c r="G42" s="56">
        <v>634434</v>
      </c>
      <c r="H42" s="56">
        <v>33147</v>
      </c>
      <c r="I42" s="55">
        <v>2.3975919550437808</v>
      </c>
    </row>
    <row r="43" spans="1:9" ht="9.9499999999999993" customHeight="1" x14ac:dyDescent="0.15">
      <c r="A43" s="42" t="s">
        <v>151</v>
      </c>
      <c r="B43" s="56">
        <v>1198</v>
      </c>
      <c r="C43" s="56">
        <v>62468</v>
      </c>
      <c r="D43" s="55">
        <v>33.639042167292295</v>
      </c>
      <c r="E43" s="56">
        <v>258252</v>
      </c>
      <c r="F43" s="56">
        <v>13215</v>
      </c>
      <c r="G43" s="56">
        <v>639127</v>
      </c>
      <c r="H43" s="56">
        <v>29477</v>
      </c>
      <c r="I43" s="55">
        <v>2.4748191688738133</v>
      </c>
    </row>
    <row r="44" spans="1:9" ht="20.100000000000001" customHeight="1" x14ac:dyDescent="0.15">
      <c r="A44" s="21" t="s">
        <v>466</v>
      </c>
      <c r="B44" s="56"/>
      <c r="C44" s="56"/>
      <c r="D44" s="55"/>
      <c r="E44" s="56"/>
      <c r="F44" s="56"/>
      <c r="G44" s="56"/>
      <c r="H44" s="56"/>
      <c r="I44" s="55"/>
    </row>
    <row r="45" spans="1:9" ht="9.9499999999999993" customHeight="1" x14ac:dyDescent="0.15">
      <c r="A45" s="42" t="s">
        <v>140</v>
      </c>
      <c r="B45" s="56">
        <v>1179</v>
      </c>
      <c r="C45" s="56">
        <v>61729</v>
      </c>
      <c r="D45" s="55">
        <v>28.343325337608093</v>
      </c>
      <c r="E45" s="56">
        <v>204834</v>
      </c>
      <c r="F45" s="56">
        <v>12447</v>
      </c>
      <c r="G45" s="56">
        <v>534321</v>
      </c>
      <c r="H45" s="56">
        <v>28193</v>
      </c>
      <c r="I45" s="55">
        <v>2.6085561967251532</v>
      </c>
    </row>
    <row r="46" spans="1:9" ht="9.9499999999999993" customHeight="1" x14ac:dyDescent="0.15">
      <c r="A46" s="42" t="s">
        <v>141</v>
      </c>
      <c r="B46" s="56">
        <v>1172</v>
      </c>
      <c r="C46" s="56">
        <v>61897</v>
      </c>
      <c r="D46" s="55">
        <v>34.251188061044935</v>
      </c>
      <c r="E46" s="56">
        <v>216103</v>
      </c>
      <c r="F46" s="56">
        <v>12250</v>
      </c>
      <c r="G46" s="56">
        <v>590572</v>
      </c>
      <c r="H46" s="56">
        <v>25733</v>
      </c>
      <c r="I46" s="55">
        <v>2.7328264762636336</v>
      </c>
    </row>
    <row r="47" spans="1:9" ht="9.9499999999999993" customHeight="1" x14ac:dyDescent="0.15">
      <c r="A47" s="42" t="s">
        <v>142</v>
      </c>
      <c r="B47" s="56">
        <v>1183</v>
      </c>
      <c r="C47" s="56">
        <v>62399</v>
      </c>
      <c r="D47" s="55">
        <v>33.191687783828492</v>
      </c>
      <c r="E47" s="56">
        <v>257812</v>
      </c>
      <c r="F47" s="56">
        <v>14939</v>
      </c>
      <c r="G47" s="56">
        <v>635657</v>
      </c>
      <c r="H47" s="56">
        <v>33280</v>
      </c>
      <c r="I47" s="55">
        <v>2.4655834484042636</v>
      </c>
    </row>
    <row r="48" spans="1:9" ht="9.9499999999999993" customHeight="1" x14ac:dyDescent="0.15">
      <c r="A48" s="42" t="s">
        <v>143</v>
      </c>
      <c r="B48" s="56">
        <v>1219</v>
      </c>
      <c r="C48" s="56">
        <v>64223</v>
      </c>
      <c r="D48" s="55">
        <v>40.989693197719347</v>
      </c>
      <c r="E48" s="56">
        <v>304552</v>
      </c>
      <c r="F48" s="56">
        <v>19941</v>
      </c>
      <c r="G48" s="56">
        <v>785051</v>
      </c>
      <c r="H48" s="56">
        <v>41915</v>
      </c>
      <c r="I48" s="55">
        <v>2.5777240011557963</v>
      </c>
    </row>
    <row r="49" spans="1:9" ht="9.9499999999999993" customHeight="1" x14ac:dyDescent="0.15">
      <c r="A49" s="42" t="s">
        <v>144</v>
      </c>
      <c r="B49" s="56">
        <v>1234</v>
      </c>
      <c r="C49" s="56">
        <v>65544</v>
      </c>
      <c r="D49" s="55">
        <v>43.347528808827526</v>
      </c>
      <c r="E49" s="56">
        <v>367806</v>
      </c>
      <c r="F49" s="56">
        <v>26366</v>
      </c>
      <c r="G49" s="56">
        <v>879136</v>
      </c>
      <c r="H49" s="56">
        <v>54870</v>
      </c>
      <c r="I49" s="55">
        <v>2.390216581567457</v>
      </c>
    </row>
    <row r="50" spans="1:9" ht="9.9499999999999993" customHeight="1" x14ac:dyDescent="0.15">
      <c r="A50" s="42" t="s">
        <v>145</v>
      </c>
      <c r="B50" s="56">
        <v>1235</v>
      </c>
      <c r="C50" s="56">
        <v>65868</v>
      </c>
      <c r="D50" s="55">
        <v>46.885318764193848</v>
      </c>
      <c r="E50" s="56">
        <v>380650</v>
      </c>
      <c r="F50" s="56">
        <v>28203</v>
      </c>
      <c r="G50" s="56">
        <v>924074</v>
      </c>
      <c r="H50" s="56">
        <v>61964</v>
      </c>
      <c r="I50" s="55">
        <v>2.4276211743071063</v>
      </c>
    </row>
    <row r="51" spans="1:9" ht="9.9499999999999993" customHeight="1" x14ac:dyDescent="0.15">
      <c r="A51" s="42" t="s">
        <v>146</v>
      </c>
      <c r="B51" s="56">
        <v>1236</v>
      </c>
      <c r="C51" s="56">
        <v>65694</v>
      </c>
      <c r="D51" s="55">
        <v>46.244779121833197</v>
      </c>
      <c r="E51" s="56">
        <v>339624</v>
      </c>
      <c r="F51" s="56">
        <v>35937</v>
      </c>
      <c r="G51" s="56">
        <v>934262</v>
      </c>
      <c r="H51" s="56">
        <v>77782</v>
      </c>
      <c r="I51" s="55">
        <v>2.7508715520693472</v>
      </c>
    </row>
    <row r="52" spans="1:9" ht="9.9499999999999993" customHeight="1" x14ac:dyDescent="0.15">
      <c r="A52" s="42" t="s">
        <v>147</v>
      </c>
      <c r="B52" s="56">
        <v>1237</v>
      </c>
      <c r="C52" s="56">
        <v>65783</v>
      </c>
      <c r="D52" s="55">
        <v>46.050527882680484</v>
      </c>
      <c r="E52" s="56">
        <v>352112</v>
      </c>
      <c r="F52" s="56">
        <v>35186</v>
      </c>
      <c r="G52" s="56">
        <v>935522</v>
      </c>
      <c r="H52" s="56">
        <v>79134</v>
      </c>
      <c r="I52" s="55">
        <v>2.6568875812241561</v>
      </c>
    </row>
    <row r="53" spans="1:9" ht="9.9499999999999993" customHeight="1" x14ac:dyDescent="0.15">
      <c r="A53" s="42" t="s">
        <v>148</v>
      </c>
      <c r="B53" s="56"/>
      <c r="C53" s="56"/>
      <c r="D53" s="55"/>
      <c r="E53" s="56"/>
      <c r="F53" s="56"/>
      <c r="G53" s="56"/>
      <c r="H53" s="56"/>
      <c r="I53" s="55"/>
    </row>
    <row r="54" spans="1:9" ht="9.9499999999999993" customHeight="1" x14ac:dyDescent="0.15">
      <c r="A54" s="42" t="s">
        <v>149</v>
      </c>
      <c r="B54" s="56"/>
      <c r="C54" s="56"/>
      <c r="D54" s="55"/>
      <c r="E54" s="56"/>
      <c r="F54" s="56"/>
      <c r="G54" s="56"/>
      <c r="H54" s="56"/>
      <c r="I54" s="55"/>
    </row>
    <row r="55" spans="1:9" ht="9.9499999999999993" customHeight="1" x14ac:dyDescent="0.15">
      <c r="A55" s="42" t="s">
        <v>150</v>
      </c>
      <c r="B55" s="56"/>
      <c r="C55" s="56"/>
      <c r="D55" s="55"/>
      <c r="E55" s="56"/>
      <c r="F55" s="56"/>
      <c r="G55" s="56"/>
      <c r="H55" s="56"/>
      <c r="I55" s="55"/>
    </row>
    <row r="56" spans="1:9" ht="9.9499999999999993" customHeight="1" x14ac:dyDescent="0.15">
      <c r="A56" s="42" t="s">
        <v>151</v>
      </c>
      <c r="B56" s="56"/>
      <c r="C56" s="56"/>
      <c r="D56" s="55"/>
      <c r="E56" s="56"/>
      <c r="F56" s="56"/>
      <c r="G56" s="56"/>
      <c r="H56" s="56"/>
      <c r="I56" s="55"/>
    </row>
    <row r="57" spans="1:9" ht="20.100000000000001" customHeight="1" x14ac:dyDescent="0.15">
      <c r="A57" s="12" t="s">
        <v>47</v>
      </c>
    </row>
    <row r="58" spans="1:9" ht="8.25" x14ac:dyDescent="0.15">
      <c r="A58" s="236" t="s">
        <v>129</v>
      </c>
      <c r="B58" s="236"/>
      <c r="C58" s="236"/>
      <c r="D58" s="236"/>
      <c r="E58" s="236"/>
      <c r="F58" s="236"/>
      <c r="G58" s="236"/>
      <c r="H58" s="236"/>
      <c r="I58" s="236"/>
    </row>
    <row r="59" spans="1:9" ht="8.25" x14ac:dyDescent="0.15">
      <c r="A59" s="233" t="s">
        <v>311</v>
      </c>
      <c r="B59" s="233"/>
      <c r="C59" s="233"/>
      <c r="D59" s="233"/>
      <c r="E59" s="233"/>
      <c r="F59" s="233"/>
      <c r="G59" s="233"/>
      <c r="H59" s="233"/>
      <c r="I59" s="233"/>
    </row>
    <row r="60" spans="1:9" ht="8.25" x14ac:dyDescent="0.15">
      <c r="A60" s="233"/>
      <c r="B60" s="233"/>
      <c r="C60" s="233"/>
      <c r="D60" s="233"/>
      <c r="E60" s="233"/>
      <c r="F60" s="233"/>
      <c r="G60" s="233"/>
      <c r="H60" s="233"/>
      <c r="I60" s="233"/>
    </row>
    <row r="61" spans="1:9" ht="12.95" customHeight="1" x14ac:dyDescent="0.15">
      <c r="A61" s="12" t="s">
        <v>425</v>
      </c>
    </row>
    <row r="85" spans="9:9" ht="12.95" customHeight="1" x14ac:dyDescent="0.2">
      <c r="I85"/>
    </row>
  </sheetData>
  <mergeCells count="13">
    <mergeCell ref="A59:I59"/>
    <mergeCell ref="A60:I60"/>
    <mergeCell ref="I2:I3"/>
    <mergeCell ref="A58:I58"/>
    <mergeCell ref="A1:I1"/>
    <mergeCell ref="A2:A4"/>
    <mergeCell ref="B4:C4"/>
    <mergeCell ref="E4:H4"/>
    <mergeCell ref="B2:B3"/>
    <mergeCell ref="C2:C3"/>
    <mergeCell ref="D2:D3"/>
    <mergeCell ref="E2:F2"/>
    <mergeCell ref="G2:H2"/>
  </mergeCells>
  <phoneticPr fontId="18" type="noConversion"/>
  <conditionalFormatting sqref="K6:L6 E2:H2">
    <cfRule type="cellIs" dxfId="41"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10" orientation="portrait" useFirstPageNumber="1" r:id="rId1"/>
  <headerFooter alignWithMargins="0">
    <oddHeader>&amp;C&amp;8- &amp;P -</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4"/>
  <sheetViews>
    <sheetView zoomScale="130" workbookViewId="0">
      <selection sqref="A1:K1"/>
    </sheetView>
  </sheetViews>
  <sheetFormatPr baseColWidth="10" defaultRowHeight="8.25" x14ac:dyDescent="0.15"/>
  <cols>
    <col min="1" max="1" width="19.85546875" style="3" customWidth="1"/>
    <col min="2" max="11" width="7.140625" style="3" customWidth="1"/>
    <col min="12" max="16384" width="11.42578125" style="3"/>
  </cols>
  <sheetData>
    <row r="1" spans="1:14" ht="39.950000000000003" customHeight="1" x14ac:dyDescent="0.15">
      <c r="A1" s="248" t="s">
        <v>455</v>
      </c>
      <c r="B1" s="248"/>
      <c r="C1" s="248"/>
      <c r="D1" s="248"/>
      <c r="E1" s="248"/>
      <c r="F1" s="248"/>
      <c r="G1" s="248"/>
      <c r="H1" s="248"/>
      <c r="I1" s="248"/>
      <c r="J1" s="248"/>
      <c r="K1" s="248"/>
    </row>
    <row r="2" spans="1:14" s="203" customFormat="1" ht="9.9499999999999993" customHeight="1" x14ac:dyDescent="0.2">
      <c r="A2" s="239" t="s">
        <v>454</v>
      </c>
      <c r="B2" s="249" t="s">
        <v>542</v>
      </c>
      <c r="C2" s="245"/>
      <c r="D2" s="245"/>
      <c r="E2" s="245"/>
      <c r="F2" s="245"/>
      <c r="G2" s="250" t="s">
        <v>543</v>
      </c>
      <c r="H2" s="251"/>
      <c r="I2" s="251"/>
      <c r="J2" s="251"/>
      <c r="K2" s="251"/>
      <c r="N2" s="204"/>
    </row>
    <row r="3" spans="1:14" s="203" customFormat="1" ht="9.9499999999999993" customHeight="1" x14ac:dyDescent="0.2">
      <c r="A3" s="239"/>
      <c r="B3" s="244" t="s">
        <v>135</v>
      </c>
      <c r="C3" s="246"/>
      <c r="D3" s="246" t="s">
        <v>133</v>
      </c>
      <c r="E3" s="246"/>
      <c r="F3" s="252" t="s">
        <v>57</v>
      </c>
      <c r="G3" s="246" t="s">
        <v>135</v>
      </c>
      <c r="H3" s="246"/>
      <c r="I3" s="246" t="s">
        <v>133</v>
      </c>
      <c r="J3" s="246"/>
      <c r="K3" s="235" t="s">
        <v>57</v>
      </c>
    </row>
    <row r="4" spans="1:14" s="203" customFormat="1" ht="45" customHeight="1" x14ac:dyDescent="0.2">
      <c r="A4" s="239"/>
      <c r="B4" s="196" t="s">
        <v>136</v>
      </c>
      <c r="C4" s="197" t="s">
        <v>453</v>
      </c>
      <c r="D4" s="197" t="s">
        <v>136</v>
      </c>
      <c r="E4" s="197" t="s">
        <v>453</v>
      </c>
      <c r="F4" s="253"/>
      <c r="G4" s="197" t="s">
        <v>136</v>
      </c>
      <c r="H4" s="197" t="s">
        <v>452</v>
      </c>
      <c r="I4" s="197" t="s">
        <v>136</v>
      </c>
      <c r="J4" s="197" t="s">
        <v>452</v>
      </c>
      <c r="K4" s="235"/>
    </row>
    <row r="5" spans="1:14" s="203" customFormat="1" ht="9.9499999999999993" customHeight="1" x14ac:dyDescent="0.2">
      <c r="A5" s="240"/>
      <c r="B5" s="198" t="s">
        <v>137</v>
      </c>
      <c r="C5" s="199" t="s">
        <v>138</v>
      </c>
      <c r="D5" s="199" t="s">
        <v>137</v>
      </c>
      <c r="E5" s="199" t="s">
        <v>138</v>
      </c>
      <c r="F5" s="199" t="s">
        <v>139</v>
      </c>
      <c r="G5" s="199" t="s">
        <v>137</v>
      </c>
      <c r="H5" s="199" t="s">
        <v>138</v>
      </c>
      <c r="I5" s="199" t="s">
        <v>137</v>
      </c>
      <c r="J5" s="199" t="s">
        <v>138</v>
      </c>
      <c r="K5" s="200" t="s">
        <v>139</v>
      </c>
    </row>
    <row r="6" spans="1:14" s="5" customFormat="1" ht="30" customHeight="1" x14ac:dyDescent="0.15">
      <c r="A6" s="4" t="s">
        <v>451</v>
      </c>
      <c r="B6" s="139">
        <v>293564</v>
      </c>
      <c r="C6" s="140">
        <v>2.8263191999859885</v>
      </c>
      <c r="D6" s="139">
        <v>619930</v>
      </c>
      <c r="E6" s="140">
        <v>1.5586092107677416</v>
      </c>
      <c r="F6" s="140">
        <v>2.111737133981006</v>
      </c>
      <c r="G6" s="139">
        <v>2002303</v>
      </c>
      <c r="H6" s="140">
        <v>4.6808579603705454</v>
      </c>
      <c r="I6" s="139">
        <v>4033362</v>
      </c>
      <c r="J6" s="140">
        <v>3.3662385882561523</v>
      </c>
      <c r="K6" s="140">
        <v>2.0143614627756139</v>
      </c>
    </row>
    <row r="7" spans="1:14" s="5" customFormat="1" ht="9.9499999999999993" customHeight="1" x14ac:dyDescent="0.15">
      <c r="A7" s="35" t="s">
        <v>59</v>
      </c>
      <c r="B7" s="139">
        <v>260064</v>
      </c>
      <c r="C7" s="140">
        <v>1.0581290971901041</v>
      </c>
      <c r="D7" s="139">
        <v>549182</v>
      </c>
      <c r="E7" s="140">
        <v>-0.14745642217265242</v>
      </c>
      <c r="F7" s="140">
        <v>2.1117186538698167</v>
      </c>
      <c r="G7" s="139">
        <v>1827461</v>
      </c>
      <c r="H7" s="140">
        <v>3.9001332110573657</v>
      </c>
      <c r="I7" s="139">
        <v>3676265</v>
      </c>
      <c r="J7" s="140">
        <v>2.4757710773786812</v>
      </c>
      <c r="K7" s="140">
        <v>2.0116790454078091</v>
      </c>
    </row>
    <row r="8" spans="1:14" s="5" customFormat="1" ht="9.9499999999999993" customHeight="1" x14ac:dyDescent="0.15">
      <c r="A8" s="35" t="s">
        <v>154</v>
      </c>
      <c r="B8" s="139">
        <v>33500</v>
      </c>
      <c r="C8" s="140">
        <v>18.988420828301486</v>
      </c>
      <c r="D8" s="139">
        <v>70748</v>
      </c>
      <c r="E8" s="140">
        <v>17.087863892888464</v>
      </c>
      <c r="F8" s="140">
        <v>2.1118805970149253</v>
      </c>
      <c r="G8" s="139">
        <v>174842</v>
      </c>
      <c r="H8" s="140">
        <v>13.60310839083597</v>
      </c>
      <c r="I8" s="139">
        <v>357097</v>
      </c>
      <c r="J8" s="140">
        <v>13.521615701783105</v>
      </c>
      <c r="K8" s="140">
        <v>2.0423982795895723</v>
      </c>
    </row>
    <row r="9" spans="1:14" s="5" customFormat="1" ht="20.100000000000001" customHeight="1" x14ac:dyDescent="0.15">
      <c r="A9" s="35" t="s">
        <v>60</v>
      </c>
      <c r="B9" s="139">
        <v>208958</v>
      </c>
      <c r="C9" s="140">
        <v>2.6664242793481066</v>
      </c>
      <c r="D9" s="139">
        <v>451923</v>
      </c>
      <c r="E9" s="140">
        <v>2.0091553015425916</v>
      </c>
      <c r="F9" s="140">
        <v>2.1627456235224303</v>
      </c>
      <c r="G9" s="139">
        <v>1457457</v>
      </c>
      <c r="H9" s="140">
        <v>5.265069960904512</v>
      </c>
      <c r="I9" s="139">
        <v>2942104</v>
      </c>
      <c r="J9" s="140">
        <v>3.4932121476052345</v>
      </c>
      <c r="K9" s="140">
        <v>2.0186557819544588</v>
      </c>
      <c r="M9" s="202"/>
    </row>
    <row r="10" spans="1:14" ht="9.9499999999999993" customHeight="1" x14ac:dyDescent="0.15">
      <c r="A10" s="37" t="s">
        <v>440</v>
      </c>
      <c r="B10" s="141">
        <v>182673</v>
      </c>
      <c r="C10" s="142">
        <v>0.75619684283681465</v>
      </c>
      <c r="D10" s="141">
        <v>396417</v>
      </c>
      <c r="E10" s="142">
        <v>1.8670696845916268E-2</v>
      </c>
      <c r="F10" s="142">
        <v>2.1700908180190832</v>
      </c>
      <c r="G10" s="141">
        <v>1319496</v>
      </c>
      <c r="H10" s="142">
        <v>4.5493982547843643</v>
      </c>
      <c r="I10" s="141">
        <v>2670816</v>
      </c>
      <c r="J10" s="142">
        <v>2.5809863739559233</v>
      </c>
      <c r="K10" s="142">
        <v>2.0241182997144365</v>
      </c>
      <c r="M10" s="45"/>
    </row>
    <row r="11" spans="1:14" ht="9.9499999999999993" customHeight="1" x14ac:dyDescent="0.15">
      <c r="A11" s="37" t="s">
        <v>439</v>
      </c>
      <c r="B11" s="141">
        <v>26285</v>
      </c>
      <c r="C11" s="142">
        <v>18.246434837374608</v>
      </c>
      <c r="D11" s="141">
        <v>55506</v>
      </c>
      <c r="E11" s="142">
        <v>18.910002356520067</v>
      </c>
      <c r="F11" s="142">
        <v>2.1116986874643331</v>
      </c>
      <c r="G11" s="141">
        <v>137961</v>
      </c>
      <c r="H11" s="142">
        <v>12.639614630960153</v>
      </c>
      <c r="I11" s="141">
        <v>271288</v>
      </c>
      <c r="J11" s="142">
        <v>13.423250913530282</v>
      </c>
      <c r="K11" s="142">
        <v>1.9664107972542966</v>
      </c>
      <c r="M11" s="45"/>
    </row>
    <row r="12" spans="1:14" s="5" customFormat="1" ht="20.100000000000001" customHeight="1" x14ac:dyDescent="0.15">
      <c r="A12" s="35" t="s">
        <v>50</v>
      </c>
      <c r="B12" s="139">
        <v>38065</v>
      </c>
      <c r="C12" s="140">
        <v>8.3207649184712977</v>
      </c>
      <c r="D12" s="139">
        <v>68063</v>
      </c>
      <c r="E12" s="140">
        <v>1.9914885965175131</v>
      </c>
      <c r="F12" s="140">
        <v>1.7880730329699199</v>
      </c>
      <c r="G12" s="139">
        <v>249303</v>
      </c>
      <c r="H12" s="140">
        <v>7.0921376501870697</v>
      </c>
      <c r="I12" s="139">
        <v>450180</v>
      </c>
      <c r="J12" s="140">
        <v>5.9700860133045239</v>
      </c>
      <c r="K12" s="140">
        <v>1.8057544433881663</v>
      </c>
    </row>
    <row r="13" spans="1:14" ht="9.9499999999999993" customHeight="1" x14ac:dyDescent="0.15">
      <c r="A13" s="37" t="s">
        <v>440</v>
      </c>
      <c r="B13" s="141">
        <v>33000</v>
      </c>
      <c r="C13" s="142">
        <v>5.6202790935859639</v>
      </c>
      <c r="D13" s="141">
        <v>59135</v>
      </c>
      <c r="E13" s="142">
        <v>0.55262710423397721</v>
      </c>
      <c r="F13" s="142">
        <v>1.791969696969697</v>
      </c>
      <c r="G13" s="141">
        <v>224763</v>
      </c>
      <c r="H13" s="142">
        <v>5.5378951866234019</v>
      </c>
      <c r="I13" s="141">
        <v>404473</v>
      </c>
      <c r="J13" s="142">
        <v>5.4064478131588345</v>
      </c>
      <c r="K13" s="142">
        <v>1.7995533072614265</v>
      </c>
    </row>
    <row r="14" spans="1:14" ht="9.9499999999999993" customHeight="1" x14ac:dyDescent="0.15">
      <c r="A14" s="37" t="s">
        <v>439</v>
      </c>
      <c r="B14" s="141">
        <v>5065</v>
      </c>
      <c r="C14" s="142">
        <v>29.971773158840136</v>
      </c>
      <c r="D14" s="141">
        <v>8928</v>
      </c>
      <c r="E14" s="142">
        <v>12.670368500757192</v>
      </c>
      <c r="F14" s="142">
        <v>1.7626850937808489</v>
      </c>
      <c r="G14" s="141">
        <v>24540</v>
      </c>
      <c r="H14" s="142">
        <v>23.789346246973366</v>
      </c>
      <c r="I14" s="141">
        <v>45707</v>
      </c>
      <c r="J14" s="142">
        <v>11.233603465479064</v>
      </c>
      <c r="K14" s="142">
        <v>1.8625509372453137</v>
      </c>
    </row>
    <row r="15" spans="1:14" s="5" customFormat="1" ht="20.100000000000001" customHeight="1" x14ac:dyDescent="0.15">
      <c r="A15" s="35" t="s">
        <v>51</v>
      </c>
      <c r="B15" s="139">
        <v>28908</v>
      </c>
      <c r="C15" s="140">
        <v>2.7681660899659732E-2</v>
      </c>
      <c r="D15" s="139">
        <v>58361</v>
      </c>
      <c r="E15" s="140">
        <v>-6.5069607356292636E-2</v>
      </c>
      <c r="F15" s="140">
        <v>2.0188529126885291</v>
      </c>
      <c r="G15" s="139">
        <v>181078</v>
      </c>
      <c r="H15" s="140">
        <v>-0.1907134667960122</v>
      </c>
      <c r="I15" s="139">
        <v>365531</v>
      </c>
      <c r="J15" s="140">
        <v>-0.43526934674187601</v>
      </c>
      <c r="K15" s="140">
        <v>2.0186383768320835</v>
      </c>
      <c r="M15" s="3"/>
    </row>
    <row r="16" spans="1:14" ht="9.9499999999999993" customHeight="1" x14ac:dyDescent="0.15">
      <c r="A16" s="37" t="s">
        <v>440</v>
      </c>
      <c r="B16" s="141">
        <v>27743</v>
      </c>
      <c r="C16" s="142">
        <v>-0.2409205321826704</v>
      </c>
      <c r="D16" s="141">
        <v>55568</v>
      </c>
      <c r="E16" s="142">
        <v>0.30143860219129692</v>
      </c>
      <c r="F16" s="142">
        <v>2.0029557005370724</v>
      </c>
      <c r="G16" s="141">
        <v>174440</v>
      </c>
      <c r="H16" s="142">
        <v>-0.23905111576250704</v>
      </c>
      <c r="I16" s="141">
        <v>348521</v>
      </c>
      <c r="J16" s="142">
        <v>-0.6595693132099143</v>
      </c>
      <c r="K16" s="142">
        <v>1.9979419857830774</v>
      </c>
    </row>
    <row r="17" spans="1:11" ht="9.9499999999999993" customHeight="1" x14ac:dyDescent="0.15">
      <c r="A17" s="37" t="s">
        <v>439</v>
      </c>
      <c r="B17" s="141">
        <v>1165</v>
      </c>
      <c r="C17" s="142">
        <v>6.8807339449541303</v>
      </c>
      <c r="D17" s="141">
        <v>2793</v>
      </c>
      <c r="E17" s="142">
        <v>-6.8378919279519721</v>
      </c>
      <c r="F17" s="142">
        <v>2.3974248927038628</v>
      </c>
      <c r="G17" s="141">
        <v>6638</v>
      </c>
      <c r="H17" s="142">
        <v>1.0965580261955523</v>
      </c>
      <c r="I17" s="141">
        <v>17010</v>
      </c>
      <c r="J17" s="142">
        <v>4.3942555541917301</v>
      </c>
      <c r="K17" s="142">
        <v>2.5625188309731848</v>
      </c>
    </row>
    <row r="18" spans="1:11" s="5" customFormat="1" ht="20.100000000000001" customHeight="1" x14ac:dyDescent="0.15">
      <c r="A18" s="35" t="s">
        <v>52</v>
      </c>
      <c r="B18" s="139">
        <v>17633</v>
      </c>
      <c r="C18" s="140">
        <v>-1.6180326954192878</v>
      </c>
      <c r="D18" s="139">
        <v>41583</v>
      </c>
      <c r="E18" s="140">
        <v>-1.6043160360616184</v>
      </c>
      <c r="F18" s="140">
        <v>2.3582487381614019</v>
      </c>
      <c r="G18" s="139">
        <v>114465</v>
      </c>
      <c r="H18" s="140">
        <v>0.41406051248760889</v>
      </c>
      <c r="I18" s="139">
        <v>275547</v>
      </c>
      <c r="J18" s="140">
        <v>3.098797074065061</v>
      </c>
      <c r="K18" s="140">
        <v>2.4072598610929106</v>
      </c>
    </row>
    <row r="19" spans="1:11" ht="9.9499999999999993" customHeight="1" x14ac:dyDescent="0.15">
      <c r="A19" s="37" t="s">
        <v>440</v>
      </c>
      <c r="B19" s="141">
        <v>16648</v>
      </c>
      <c r="C19" s="142">
        <v>-1.9841036208419212</v>
      </c>
      <c r="D19" s="141">
        <v>38062</v>
      </c>
      <c r="E19" s="142">
        <v>-3.4914678364055902</v>
      </c>
      <c r="F19" s="142">
        <v>2.2862806343104278</v>
      </c>
      <c r="G19" s="141">
        <v>108762</v>
      </c>
      <c r="H19" s="142">
        <v>-0.17896968528869195</v>
      </c>
      <c r="I19" s="141">
        <v>252455</v>
      </c>
      <c r="J19" s="142">
        <v>1.2781372733873866</v>
      </c>
      <c r="K19" s="142">
        <v>2.3211691583457457</v>
      </c>
    </row>
    <row r="20" spans="1:11" ht="9.9499999999999993" customHeight="1" x14ac:dyDescent="0.15">
      <c r="A20" s="37" t="s">
        <v>439</v>
      </c>
      <c r="B20" s="141">
        <v>985</v>
      </c>
      <c r="C20" s="142">
        <v>5.0106609808102291</v>
      </c>
      <c r="D20" s="141">
        <v>3521</v>
      </c>
      <c r="E20" s="142">
        <v>24.76966690290574</v>
      </c>
      <c r="F20" s="142">
        <v>3.5746192893401014</v>
      </c>
      <c r="G20" s="141">
        <v>5703</v>
      </c>
      <c r="H20" s="142">
        <v>13.244638602065137</v>
      </c>
      <c r="I20" s="141">
        <v>23092</v>
      </c>
      <c r="J20" s="142">
        <v>28.31740386752611</v>
      </c>
      <c r="K20" s="142">
        <v>4.0490969665088548</v>
      </c>
    </row>
    <row r="21" spans="1:11" s="5" customFormat="1" ht="15" customHeight="1" x14ac:dyDescent="0.15">
      <c r="A21" s="4" t="s">
        <v>450</v>
      </c>
      <c r="B21" s="143"/>
      <c r="C21" s="143"/>
      <c r="D21" s="143"/>
      <c r="E21" s="143"/>
      <c r="F21" s="143"/>
      <c r="G21" s="143"/>
      <c r="H21" s="143"/>
      <c r="I21" s="143"/>
      <c r="J21" s="143"/>
      <c r="K21" s="143"/>
    </row>
    <row r="22" spans="1:11" s="5" customFormat="1" ht="9.9499999999999993" customHeight="1" x14ac:dyDescent="0.15">
      <c r="A22" s="38" t="s">
        <v>449</v>
      </c>
      <c r="B22" s="139">
        <v>42250</v>
      </c>
      <c r="C22" s="140">
        <v>-3.2494446861618087</v>
      </c>
      <c r="D22" s="139">
        <v>142069</v>
      </c>
      <c r="E22" s="140">
        <v>-2.6771340690656729</v>
      </c>
      <c r="F22" s="140">
        <v>3.3625798816568047</v>
      </c>
      <c r="G22" s="139">
        <v>294602</v>
      </c>
      <c r="H22" s="140">
        <v>0.75307797537620047</v>
      </c>
      <c r="I22" s="139">
        <v>853540</v>
      </c>
      <c r="J22" s="140">
        <v>0.19650977970714223</v>
      </c>
      <c r="K22" s="140">
        <v>2.8972647843531272</v>
      </c>
    </row>
    <row r="23" spans="1:11" s="5" customFormat="1" ht="9.9499999999999993" customHeight="1" x14ac:dyDescent="0.15">
      <c r="A23" s="35" t="s">
        <v>59</v>
      </c>
      <c r="B23" s="139">
        <v>40729</v>
      </c>
      <c r="C23" s="140">
        <v>-3.1414982164090333</v>
      </c>
      <c r="D23" s="139">
        <v>135032</v>
      </c>
      <c r="E23" s="140">
        <v>-2.3523881838232654</v>
      </c>
      <c r="F23" s="140">
        <v>3.3153772496255738</v>
      </c>
      <c r="G23" s="139">
        <v>286082</v>
      </c>
      <c r="H23" s="140">
        <v>0.80018040174623195</v>
      </c>
      <c r="I23" s="139">
        <v>818729</v>
      </c>
      <c r="J23" s="140">
        <v>0.35755786872465478</v>
      </c>
      <c r="K23" s="140">
        <v>2.8618682755293938</v>
      </c>
    </row>
    <row r="24" spans="1:11" s="5" customFormat="1" ht="9.9499999999999993" customHeight="1" x14ac:dyDescent="0.15">
      <c r="A24" s="35" t="s">
        <v>154</v>
      </c>
      <c r="B24" s="139">
        <v>1521</v>
      </c>
      <c r="C24" s="140">
        <v>-6.0531192093885124</v>
      </c>
      <c r="D24" s="139">
        <v>7037</v>
      </c>
      <c r="E24" s="140">
        <v>-8.5153406136245451</v>
      </c>
      <c r="F24" s="140">
        <v>4.626561472715319</v>
      </c>
      <c r="G24" s="139">
        <v>8520</v>
      </c>
      <c r="H24" s="140">
        <v>-0.80335312609150833</v>
      </c>
      <c r="I24" s="139">
        <v>34811</v>
      </c>
      <c r="J24" s="140">
        <v>-3.4476063682254363</v>
      </c>
      <c r="K24" s="140">
        <v>4.0857981220657278</v>
      </c>
    </row>
    <row r="25" spans="1:11" s="5" customFormat="1" ht="20.100000000000001" customHeight="1" x14ac:dyDescent="0.15">
      <c r="A25" s="35" t="s">
        <v>61</v>
      </c>
      <c r="B25" s="139">
        <v>2499</v>
      </c>
      <c r="C25" s="140">
        <v>-4.2161747796090481</v>
      </c>
      <c r="D25" s="139">
        <v>9319</v>
      </c>
      <c r="E25" s="140">
        <v>2.0253996058681878</v>
      </c>
      <c r="F25" s="140">
        <v>3.7290916366546618</v>
      </c>
      <c r="G25" s="139">
        <v>21113</v>
      </c>
      <c r="H25" s="140">
        <v>-3.17358404035771</v>
      </c>
      <c r="I25" s="139">
        <v>61861</v>
      </c>
      <c r="J25" s="140">
        <v>-7.0178866676687193</v>
      </c>
      <c r="K25" s="140">
        <v>2.9299957372235115</v>
      </c>
    </row>
    <row r="26" spans="1:11" ht="9.9499999999999993" customHeight="1" x14ac:dyDescent="0.15">
      <c r="A26" s="37" t="s">
        <v>440</v>
      </c>
      <c r="B26" s="141">
        <v>2457</v>
      </c>
      <c r="C26" s="142">
        <v>-5.1351351351351298</v>
      </c>
      <c r="D26" s="141">
        <v>9044</v>
      </c>
      <c r="E26" s="142">
        <v>-0.69177555726363948</v>
      </c>
      <c r="F26" s="142">
        <v>3.6809116809116809</v>
      </c>
      <c r="G26" s="141">
        <v>20985</v>
      </c>
      <c r="H26" s="142">
        <v>-3.392873584384489</v>
      </c>
      <c r="I26" s="141">
        <v>61278</v>
      </c>
      <c r="J26" s="142">
        <v>-7.5356108160308963</v>
      </c>
      <c r="K26" s="142">
        <v>2.9200857755539671</v>
      </c>
    </row>
    <row r="27" spans="1:11" ht="9.9499999999999993" customHeight="1" x14ac:dyDescent="0.15">
      <c r="A27" s="37" t="s">
        <v>439</v>
      </c>
      <c r="B27" s="141">
        <v>42</v>
      </c>
      <c r="C27" s="142">
        <v>121.05263157894737</v>
      </c>
      <c r="D27" s="141">
        <v>275</v>
      </c>
      <c r="E27" s="145" t="s">
        <v>489</v>
      </c>
      <c r="F27" s="142">
        <v>6.5476190476190474</v>
      </c>
      <c r="G27" s="141">
        <v>128</v>
      </c>
      <c r="H27" s="142">
        <v>54.216867469879531</v>
      </c>
      <c r="I27" s="141">
        <v>583</v>
      </c>
      <c r="J27" s="142">
        <v>125.96899224806202</v>
      </c>
      <c r="K27" s="142">
        <v>4.5546875</v>
      </c>
    </row>
    <row r="28" spans="1:11" ht="15" customHeight="1" x14ac:dyDescent="0.15">
      <c r="A28" s="35" t="s">
        <v>448</v>
      </c>
      <c r="B28" s="143"/>
      <c r="C28" s="143"/>
      <c r="D28" s="143"/>
      <c r="E28" s="143"/>
      <c r="F28" s="143"/>
      <c r="G28" s="143"/>
      <c r="H28" s="143"/>
      <c r="I28" s="143"/>
      <c r="J28" s="143"/>
      <c r="K28" s="143"/>
    </row>
    <row r="29" spans="1:11" s="5" customFormat="1" ht="9.9499999999999993" customHeight="1" x14ac:dyDescent="0.15">
      <c r="A29" s="201" t="s">
        <v>447</v>
      </c>
      <c r="B29" s="139">
        <v>14348</v>
      </c>
      <c r="C29" s="140">
        <v>-9.0522944084668211E-2</v>
      </c>
      <c r="D29" s="139">
        <v>56056</v>
      </c>
      <c r="E29" s="140">
        <v>-4.7881104033970274</v>
      </c>
      <c r="F29" s="140">
        <v>3.9068859771396709</v>
      </c>
      <c r="G29" s="139">
        <v>85074</v>
      </c>
      <c r="H29" s="140">
        <v>6.9844064386317939</v>
      </c>
      <c r="I29" s="139">
        <v>298440</v>
      </c>
      <c r="J29" s="140">
        <v>3.6289580504810885</v>
      </c>
      <c r="K29" s="140">
        <v>3.5080047958248115</v>
      </c>
    </row>
    <row r="30" spans="1:11" ht="9.9499999999999993" customHeight="1" x14ac:dyDescent="0.15">
      <c r="A30" s="37" t="s">
        <v>440</v>
      </c>
      <c r="B30" s="141">
        <v>13832</v>
      </c>
      <c r="C30" s="142">
        <v>-1.17176336096027</v>
      </c>
      <c r="D30" s="141">
        <v>53131</v>
      </c>
      <c r="E30" s="142">
        <v>-6.2680827041140361</v>
      </c>
      <c r="F30" s="142">
        <v>3.8411654135338344</v>
      </c>
      <c r="G30" s="141">
        <v>82693</v>
      </c>
      <c r="H30" s="142">
        <v>6.7667716779424723</v>
      </c>
      <c r="I30" s="141">
        <v>283589</v>
      </c>
      <c r="J30" s="142">
        <v>3.2663435523397908</v>
      </c>
      <c r="K30" s="142">
        <v>3.4294196606726084</v>
      </c>
    </row>
    <row r="31" spans="1:11" ht="9.9499999999999993" customHeight="1" x14ac:dyDescent="0.15">
      <c r="A31" s="37" t="s">
        <v>439</v>
      </c>
      <c r="B31" s="141">
        <v>516</v>
      </c>
      <c r="C31" s="142">
        <v>41.36986301369862</v>
      </c>
      <c r="D31" s="141">
        <v>2925</v>
      </c>
      <c r="E31" s="142">
        <v>33.500684618895491</v>
      </c>
      <c r="F31" s="142">
        <v>5.6686046511627906</v>
      </c>
      <c r="G31" s="141">
        <v>2381</v>
      </c>
      <c r="H31" s="142">
        <v>15.135396518375245</v>
      </c>
      <c r="I31" s="141">
        <v>14851</v>
      </c>
      <c r="J31" s="142">
        <v>11.077038145100971</v>
      </c>
      <c r="K31" s="142">
        <v>6.237295254094918</v>
      </c>
    </row>
    <row r="32" spans="1:11" s="5" customFormat="1" ht="20.100000000000001" customHeight="1" x14ac:dyDescent="0.15">
      <c r="A32" s="35" t="s">
        <v>446</v>
      </c>
      <c r="B32" s="139">
        <v>25403</v>
      </c>
      <c r="C32" s="140">
        <v>-4.8541143863066054</v>
      </c>
      <c r="D32" s="139">
        <v>76694</v>
      </c>
      <c r="E32" s="140">
        <v>-1.6340036938231037</v>
      </c>
      <c r="F32" s="140">
        <v>3.0190922332008032</v>
      </c>
      <c r="G32" s="139">
        <v>188415</v>
      </c>
      <c r="H32" s="140">
        <v>-1.3921235117100679</v>
      </c>
      <c r="I32" s="139">
        <v>493239</v>
      </c>
      <c r="J32" s="140">
        <v>-0.82598266401527098</v>
      </c>
      <c r="K32" s="140">
        <v>2.6178329750816016</v>
      </c>
    </row>
    <row r="33" spans="1:11" ht="9.9499999999999993" customHeight="1" x14ac:dyDescent="0.15">
      <c r="A33" s="37" t="s">
        <v>440</v>
      </c>
      <c r="B33" s="141">
        <v>24440</v>
      </c>
      <c r="C33" s="142">
        <v>-4.0213634935595337</v>
      </c>
      <c r="D33" s="141">
        <v>72857</v>
      </c>
      <c r="E33" s="142">
        <v>0.50073109498717372</v>
      </c>
      <c r="F33" s="142">
        <v>2.9810556464811784</v>
      </c>
      <c r="G33" s="141">
        <v>182404</v>
      </c>
      <c r="H33" s="142">
        <v>-1.2094000660756024</v>
      </c>
      <c r="I33" s="141">
        <v>473862</v>
      </c>
      <c r="J33" s="142">
        <v>-0.22298445425660418</v>
      </c>
      <c r="K33" s="142">
        <v>2.5978706607311244</v>
      </c>
    </row>
    <row r="34" spans="1:11" ht="9.9499999999999993" customHeight="1" x14ac:dyDescent="0.15">
      <c r="A34" s="37" t="s">
        <v>439</v>
      </c>
      <c r="B34" s="141">
        <v>963</v>
      </c>
      <c r="C34" s="142">
        <v>-22.02429149797571</v>
      </c>
      <c r="D34" s="141">
        <v>3837</v>
      </c>
      <c r="E34" s="142">
        <v>-29.905005480453056</v>
      </c>
      <c r="F34" s="142">
        <v>3.9844236760124612</v>
      </c>
      <c r="G34" s="141">
        <v>6011</v>
      </c>
      <c r="H34" s="142">
        <v>-6.6324945635290504</v>
      </c>
      <c r="I34" s="141">
        <v>19377</v>
      </c>
      <c r="J34" s="142">
        <v>-13.5958262730759</v>
      </c>
      <c r="K34" s="142">
        <v>3.2235900848444516</v>
      </c>
    </row>
    <row r="35" spans="1:11" s="5" customFormat="1" ht="20.100000000000001" customHeight="1" x14ac:dyDescent="0.15">
      <c r="A35" s="4" t="s">
        <v>445</v>
      </c>
      <c r="B35" s="139">
        <v>66888</v>
      </c>
      <c r="C35" s="140">
        <v>-2.7578687213782018</v>
      </c>
      <c r="D35" s="139">
        <v>223358</v>
      </c>
      <c r="E35" s="140">
        <v>-7.3718347474847974</v>
      </c>
      <c r="F35" s="140">
        <v>3.339283578519316</v>
      </c>
      <c r="G35" s="139">
        <v>166905</v>
      </c>
      <c r="H35" s="140">
        <v>4.7523111973037544</v>
      </c>
      <c r="I35" s="139">
        <v>515534</v>
      </c>
      <c r="J35" s="140">
        <v>3.3283359522816909</v>
      </c>
      <c r="K35" s="140">
        <v>3.0887870345406068</v>
      </c>
    </row>
    <row r="36" spans="1:11" s="5" customFormat="1" ht="9.9499999999999993" customHeight="1" x14ac:dyDescent="0.15">
      <c r="A36" s="35" t="s">
        <v>59</v>
      </c>
      <c r="B36" s="139">
        <v>63181</v>
      </c>
      <c r="C36" s="140">
        <v>-3.2331679225632541</v>
      </c>
      <c r="D36" s="139">
        <v>212900</v>
      </c>
      <c r="E36" s="140">
        <v>-7.884546323818924</v>
      </c>
      <c r="F36" s="140">
        <v>3.3696839239644829</v>
      </c>
      <c r="G36" s="139">
        <v>153622</v>
      </c>
      <c r="H36" s="140">
        <v>4.988279354578566</v>
      </c>
      <c r="I36" s="139">
        <v>480297</v>
      </c>
      <c r="J36" s="140">
        <v>3.9111330343408639</v>
      </c>
      <c r="K36" s="140">
        <v>3.1264857897957326</v>
      </c>
    </row>
    <row r="37" spans="1:11" s="5" customFormat="1" ht="9.9499999999999993" customHeight="1" x14ac:dyDescent="0.15">
      <c r="A37" s="35" t="s">
        <v>154</v>
      </c>
      <c r="B37" s="139">
        <v>3707</v>
      </c>
      <c r="C37" s="140">
        <v>6.1265387918694501</v>
      </c>
      <c r="D37" s="139">
        <v>10458</v>
      </c>
      <c r="E37" s="140">
        <v>4.4650884027569617</v>
      </c>
      <c r="F37" s="140">
        <v>2.8211491772322632</v>
      </c>
      <c r="G37" s="139">
        <v>13283</v>
      </c>
      <c r="H37" s="140">
        <v>2.0983858570330511</v>
      </c>
      <c r="I37" s="139">
        <v>35237</v>
      </c>
      <c r="J37" s="140">
        <v>-4.0099158244572237</v>
      </c>
      <c r="K37" s="140">
        <v>2.6527892795302268</v>
      </c>
    </row>
    <row r="38" spans="1:11" s="5" customFormat="1" ht="15" customHeight="1" x14ac:dyDescent="0.15">
      <c r="A38" s="4" t="s">
        <v>444</v>
      </c>
      <c r="B38" s="143"/>
      <c r="C38" s="143"/>
      <c r="D38" s="143"/>
      <c r="E38" s="143"/>
      <c r="F38" s="143"/>
      <c r="G38" s="143"/>
      <c r="H38" s="143"/>
      <c r="I38" s="143"/>
      <c r="J38" s="143"/>
      <c r="K38" s="143"/>
    </row>
    <row r="39" spans="1:11" s="5" customFormat="1" ht="9.9499999999999993" customHeight="1" x14ac:dyDescent="0.15">
      <c r="A39" s="38" t="s">
        <v>443</v>
      </c>
      <c r="B39" s="139">
        <v>16298</v>
      </c>
      <c r="C39" s="140">
        <v>6.0929566462700109</v>
      </c>
      <c r="D39" s="139">
        <v>173523</v>
      </c>
      <c r="E39" s="140">
        <v>1.0717426885597234</v>
      </c>
      <c r="F39" s="140">
        <v>10.646889188857529</v>
      </c>
      <c r="G39" s="139">
        <v>126588</v>
      </c>
      <c r="H39" s="140">
        <v>2.6974842410131146</v>
      </c>
      <c r="I39" s="139">
        <v>1331693</v>
      </c>
      <c r="J39" s="140">
        <v>-0.78629343183482092</v>
      </c>
      <c r="K39" s="140">
        <v>10.519899200556134</v>
      </c>
    </row>
    <row r="40" spans="1:11" s="5" customFormat="1" ht="9.9499999999999993" customHeight="1" x14ac:dyDescent="0.15">
      <c r="A40" s="35" t="s">
        <v>59</v>
      </c>
      <c r="B40" s="139">
        <v>16133</v>
      </c>
      <c r="C40" s="140">
        <v>6.3130148270181223</v>
      </c>
      <c r="D40" s="139">
        <v>172174</v>
      </c>
      <c r="E40" s="140">
        <v>0.97352710041404578</v>
      </c>
      <c r="F40" s="140">
        <v>10.672162647988594</v>
      </c>
      <c r="G40" s="139">
        <v>124681</v>
      </c>
      <c r="H40" s="140">
        <v>2.7322539447122267</v>
      </c>
      <c r="I40" s="139">
        <v>1320730</v>
      </c>
      <c r="J40" s="140">
        <v>-0.59856263683663258</v>
      </c>
      <c r="K40" s="140">
        <v>10.592873011926436</v>
      </c>
    </row>
    <row r="41" spans="1:11" s="5" customFormat="1" ht="9.9499999999999993" customHeight="1" x14ac:dyDescent="0.15">
      <c r="A41" s="35" t="s">
        <v>154</v>
      </c>
      <c r="B41" s="139">
        <v>165</v>
      </c>
      <c r="C41" s="140">
        <v>-11.764705882352942</v>
      </c>
      <c r="D41" s="139">
        <v>1349</v>
      </c>
      <c r="E41" s="140">
        <v>15.397775876817789</v>
      </c>
      <c r="F41" s="140">
        <v>8.1757575757575758</v>
      </c>
      <c r="G41" s="139">
        <v>1907</v>
      </c>
      <c r="H41" s="140">
        <v>0.47418335089568586</v>
      </c>
      <c r="I41" s="139">
        <v>10963</v>
      </c>
      <c r="J41" s="140">
        <v>-19.175759363019765</v>
      </c>
      <c r="K41" s="140">
        <v>5.748820136339801</v>
      </c>
    </row>
    <row r="42" spans="1:11" ht="15" customHeight="1" x14ac:dyDescent="0.15">
      <c r="A42" s="35" t="s">
        <v>442</v>
      </c>
      <c r="B42" s="143"/>
      <c r="C42" s="143"/>
      <c r="D42" s="143"/>
      <c r="E42" s="143"/>
      <c r="F42" s="143"/>
      <c r="G42" s="143"/>
      <c r="H42" s="143"/>
      <c r="I42" s="143"/>
      <c r="J42" s="143"/>
      <c r="K42" s="143"/>
    </row>
    <row r="43" spans="1:11" s="5" customFormat="1" ht="9.9499999999999993" customHeight="1" x14ac:dyDescent="0.15">
      <c r="A43" s="201" t="s">
        <v>441</v>
      </c>
      <c r="B43" s="139">
        <v>7045</v>
      </c>
      <c r="C43" s="140">
        <v>0.93123209169054633</v>
      </c>
      <c r="D43" s="139">
        <v>145808</v>
      </c>
      <c r="E43" s="140">
        <v>-1.4517829625023637</v>
      </c>
      <c r="F43" s="140">
        <v>20.696664300922642</v>
      </c>
      <c r="G43" s="139">
        <v>52225</v>
      </c>
      <c r="H43" s="140">
        <v>-1.3971490607004569</v>
      </c>
      <c r="I43" s="139">
        <v>1131326</v>
      </c>
      <c r="J43" s="140">
        <v>-1.9367756810873118</v>
      </c>
      <c r="K43" s="140">
        <v>21.662537099090475</v>
      </c>
    </row>
    <row r="44" spans="1:11" ht="9.9499999999999993" customHeight="1" x14ac:dyDescent="0.15">
      <c r="A44" s="37" t="s">
        <v>440</v>
      </c>
      <c r="B44" s="141">
        <v>7045</v>
      </c>
      <c r="C44" s="142">
        <v>0.97463093019922553</v>
      </c>
      <c r="D44" s="141">
        <v>145764</v>
      </c>
      <c r="E44" s="142">
        <v>-1.3020780434296881</v>
      </c>
      <c r="F44" s="142">
        <v>20.690418736692688</v>
      </c>
      <c r="G44" s="141">
        <v>52208</v>
      </c>
      <c r="H44" s="142">
        <v>-1.3323757866686776</v>
      </c>
      <c r="I44" s="141">
        <v>1130969</v>
      </c>
      <c r="J44" s="142">
        <v>-1.7396298149769933</v>
      </c>
      <c r="K44" s="142">
        <v>21.662752834814587</v>
      </c>
    </row>
    <row r="45" spans="1:11" ht="9.9499999999999993" customHeight="1" x14ac:dyDescent="0.15">
      <c r="A45" s="37" t="s">
        <v>439</v>
      </c>
      <c r="B45" s="141">
        <v>0</v>
      </c>
      <c r="C45" s="145" t="s">
        <v>489</v>
      </c>
      <c r="D45" s="141">
        <v>44</v>
      </c>
      <c r="E45" s="142">
        <v>-83.643122676579921</v>
      </c>
      <c r="F45" s="142">
        <v>0</v>
      </c>
      <c r="G45" s="141">
        <v>17</v>
      </c>
      <c r="H45" s="142">
        <v>-67.307692307692307</v>
      </c>
      <c r="I45" s="141">
        <v>357</v>
      </c>
      <c r="J45" s="142">
        <v>-86.669156086631816</v>
      </c>
      <c r="K45" s="142">
        <v>21</v>
      </c>
    </row>
    <row r="46" spans="1:11" s="5" customFormat="1" ht="20.100000000000001" customHeight="1" x14ac:dyDescent="0.15">
      <c r="A46" s="35" t="s">
        <v>37</v>
      </c>
      <c r="B46" s="139">
        <v>9253</v>
      </c>
      <c r="C46" s="140">
        <v>10.391314722023381</v>
      </c>
      <c r="D46" s="139">
        <v>27715</v>
      </c>
      <c r="E46" s="140">
        <v>16.807856028996497</v>
      </c>
      <c r="F46" s="140">
        <v>2.9952447854749811</v>
      </c>
      <c r="G46" s="139">
        <v>74363</v>
      </c>
      <c r="H46" s="140">
        <v>5.7825258186577173</v>
      </c>
      <c r="I46" s="139">
        <v>200367</v>
      </c>
      <c r="J46" s="140">
        <v>6.2520880064907232</v>
      </c>
      <c r="K46" s="140">
        <v>2.6944448179874398</v>
      </c>
    </row>
    <row r="47" spans="1:11" ht="9.9499999999999993" customHeight="1" x14ac:dyDescent="0.15">
      <c r="A47" s="37" t="s">
        <v>440</v>
      </c>
      <c r="B47" s="141">
        <v>9088</v>
      </c>
      <c r="C47" s="142">
        <v>10.856306416199075</v>
      </c>
      <c r="D47" s="141">
        <v>26410</v>
      </c>
      <c r="E47" s="142">
        <v>15.696324527971257</v>
      </c>
      <c r="F47" s="142">
        <v>2.906029929577465</v>
      </c>
      <c r="G47" s="141">
        <v>72473</v>
      </c>
      <c r="H47" s="142">
        <v>5.8741892128791022</v>
      </c>
      <c r="I47" s="141">
        <v>189761</v>
      </c>
      <c r="J47" s="142">
        <v>6.7926906821392237</v>
      </c>
      <c r="K47" s="142">
        <v>2.6183682198887861</v>
      </c>
    </row>
    <row r="48" spans="1:11" ht="9.9499999999999993" customHeight="1" x14ac:dyDescent="0.15">
      <c r="A48" s="37" t="s">
        <v>439</v>
      </c>
      <c r="B48" s="141">
        <v>165</v>
      </c>
      <c r="C48" s="142">
        <v>-10.326086956521735</v>
      </c>
      <c r="D48" s="141">
        <v>1305</v>
      </c>
      <c r="E48" s="142">
        <v>45</v>
      </c>
      <c r="F48" s="142">
        <v>7.9090909090909092</v>
      </c>
      <c r="G48" s="141">
        <v>1890</v>
      </c>
      <c r="H48" s="142">
        <v>2.3835319609967485</v>
      </c>
      <c r="I48" s="141">
        <v>10606</v>
      </c>
      <c r="J48" s="142">
        <v>-2.5721109682160517</v>
      </c>
      <c r="K48" s="142">
        <v>5.6116402116402115</v>
      </c>
    </row>
    <row r="49" spans="1:11" s="5" customFormat="1" ht="30" customHeight="1" x14ac:dyDescent="0.15">
      <c r="A49" s="29" t="s">
        <v>62</v>
      </c>
      <c r="B49" s="139">
        <v>419000</v>
      </c>
      <c r="C49" s="140">
        <v>1.3764453401917649</v>
      </c>
      <c r="D49" s="139">
        <v>1158880</v>
      </c>
      <c r="E49" s="140">
        <v>-0.88350253590030547</v>
      </c>
      <c r="F49" s="140">
        <v>2.7658233890214796</v>
      </c>
      <c r="G49" s="139">
        <v>2590398</v>
      </c>
      <c r="H49" s="140">
        <v>4.1255102471495491</v>
      </c>
      <c r="I49" s="139">
        <v>6734129</v>
      </c>
      <c r="J49" s="140">
        <v>2.1088082398743779</v>
      </c>
      <c r="K49" s="140">
        <v>2.5996503240042648</v>
      </c>
    </row>
    <row r="50" spans="1:11" s="5" customFormat="1" ht="9.9499999999999993" customHeight="1" x14ac:dyDescent="0.15">
      <c r="A50" s="35" t="s">
        <v>59</v>
      </c>
      <c r="B50" s="139">
        <v>380107</v>
      </c>
      <c r="C50" s="140">
        <v>6.5550811092563777E-2</v>
      </c>
      <c r="D50" s="139">
        <v>1069288</v>
      </c>
      <c r="E50" s="140">
        <v>-1.8925329039420546</v>
      </c>
      <c r="F50" s="140">
        <v>2.8131236730710039</v>
      </c>
      <c r="G50" s="139">
        <v>2391846</v>
      </c>
      <c r="H50" s="140">
        <v>3.5268931881670511</v>
      </c>
      <c r="I50" s="139">
        <v>6296021</v>
      </c>
      <c r="J50" s="140">
        <v>1.6444355184769108</v>
      </c>
      <c r="K50" s="140">
        <v>2.6322852725468113</v>
      </c>
    </row>
    <row r="51" spans="1:11" s="5" customFormat="1" ht="9.9499999999999993" customHeight="1" x14ac:dyDescent="0.15">
      <c r="A51" s="35" t="s">
        <v>154</v>
      </c>
      <c r="B51" s="139">
        <v>38893</v>
      </c>
      <c r="C51" s="140">
        <v>16.261620781394797</v>
      </c>
      <c r="D51" s="139">
        <v>89592</v>
      </c>
      <c r="E51" s="140">
        <v>12.985686361056807</v>
      </c>
      <c r="F51" s="140">
        <v>2.303550767490294</v>
      </c>
      <c r="G51" s="139">
        <v>198552</v>
      </c>
      <c r="H51" s="140">
        <v>11.921444394965135</v>
      </c>
      <c r="I51" s="139">
        <v>438108</v>
      </c>
      <c r="J51" s="140">
        <v>9.2838434483274739</v>
      </c>
      <c r="K51" s="140">
        <v>2.206515169829566</v>
      </c>
    </row>
    <row r="52" spans="1:11" ht="33" customHeight="1" x14ac:dyDescent="0.15">
      <c r="A52" s="30" t="s">
        <v>63</v>
      </c>
      <c r="B52" s="141">
        <v>352112</v>
      </c>
      <c r="C52" s="142">
        <v>2.2018657517865137</v>
      </c>
      <c r="D52" s="141">
        <v>935522</v>
      </c>
      <c r="E52" s="142">
        <v>0.80230498364358027</v>
      </c>
      <c r="F52" s="142">
        <v>2.6568875812241561</v>
      </c>
      <c r="G52" s="141">
        <v>2423493</v>
      </c>
      <c r="H52" s="142">
        <v>4.0826186893153817</v>
      </c>
      <c r="I52" s="141">
        <v>6218595</v>
      </c>
      <c r="J52" s="142">
        <v>2.0089978484689652</v>
      </c>
      <c r="K52" s="142">
        <v>2.5659636730949913</v>
      </c>
    </row>
    <row r="53" spans="1:11" ht="9.9499999999999993" customHeight="1" x14ac:dyDescent="0.15">
      <c r="A53" s="37" t="s">
        <v>59</v>
      </c>
      <c r="B53" s="141">
        <v>316926</v>
      </c>
      <c r="C53" s="142">
        <v>0.75024001322456968</v>
      </c>
      <c r="D53" s="141">
        <v>856388</v>
      </c>
      <c r="E53" s="142">
        <v>-0.27992808503107369</v>
      </c>
      <c r="F53" s="142">
        <v>2.7021702227018296</v>
      </c>
      <c r="G53" s="141">
        <v>2238224</v>
      </c>
      <c r="H53" s="142">
        <v>3.4280805475317209</v>
      </c>
      <c r="I53" s="141">
        <v>5815724</v>
      </c>
      <c r="J53" s="142">
        <v>1.4616509619861944</v>
      </c>
      <c r="K53" s="142">
        <v>2.5983654897811839</v>
      </c>
    </row>
    <row r="54" spans="1:11" ht="9.9499999999999993" customHeight="1" x14ac:dyDescent="0.15">
      <c r="A54" s="37" t="s">
        <v>154</v>
      </c>
      <c r="B54" s="141">
        <v>35186</v>
      </c>
      <c r="C54" s="142">
        <v>17.443257676902533</v>
      </c>
      <c r="D54" s="141">
        <v>79134</v>
      </c>
      <c r="E54" s="142">
        <v>14.216846602390163</v>
      </c>
      <c r="F54" s="142">
        <v>2.2490194963906101</v>
      </c>
      <c r="G54" s="141">
        <v>185269</v>
      </c>
      <c r="H54" s="142">
        <v>12.698837541744481</v>
      </c>
      <c r="I54" s="141">
        <v>402871</v>
      </c>
      <c r="J54" s="142">
        <v>10.623838146416205</v>
      </c>
      <c r="K54" s="142">
        <v>2.1745192126043751</v>
      </c>
    </row>
  </sheetData>
  <mergeCells count="10">
    <mergeCell ref="A1:K1"/>
    <mergeCell ref="A2:A5"/>
    <mergeCell ref="B2:F2"/>
    <mergeCell ref="G2:K2"/>
    <mergeCell ref="B3:C3"/>
    <mergeCell ref="D3:E3"/>
    <mergeCell ref="F3:F4"/>
    <mergeCell ref="G3:H3"/>
    <mergeCell ref="I3:J3"/>
    <mergeCell ref="K3:K4"/>
  </mergeCells>
  <conditionalFormatting sqref="A6 A51 B3:C3 A53:A54">
    <cfRule type="cellIs" dxfId="40"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11" orientation="portrait" useFirstPageNumber="1" r:id="rId1"/>
  <headerFooter alignWithMargins="0">
    <oddHeader>&amp;C&amp;8- &amp;P -</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M66"/>
  <sheetViews>
    <sheetView zoomScale="130" workbookViewId="0">
      <selection sqref="A1:K1"/>
    </sheetView>
  </sheetViews>
  <sheetFormatPr baseColWidth="10" defaultRowHeight="8.25" x14ac:dyDescent="0.15"/>
  <cols>
    <col min="1" max="1" width="19.85546875" style="13" customWidth="1"/>
    <col min="2" max="11" width="7.140625" style="13" customWidth="1"/>
    <col min="12" max="16384" width="11.42578125" style="13"/>
  </cols>
  <sheetData>
    <row r="1" spans="1:11" ht="39.950000000000003" customHeight="1" x14ac:dyDescent="0.15">
      <c r="A1" s="237" t="s">
        <v>42</v>
      </c>
      <c r="B1" s="237"/>
      <c r="C1" s="237"/>
      <c r="D1" s="237"/>
      <c r="E1" s="237"/>
      <c r="F1" s="237"/>
      <c r="G1" s="237"/>
      <c r="H1" s="237"/>
      <c r="I1" s="237"/>
      <c r="J1" s="237"/>
      <c r="K1" s="237"/>
    </row>
    <row r="2" spans="1:11" s="14" customFormat="1" ht="9.9499999999999993" customHeight="1" x14ac:dyDescent="0.2">
      <c r="A2" s="254" t="s">
        <v>153</v>
      </c>
      <c r="B2" s="249" t="s">
        <v>542</v>
      </c>
      <c r="C2" s="245"/>
      <c r="D2" s="245"/>
      <c r="E2" s="245"/>
      <c r="F2" s="245"/>
      <c r="G2" s="250" t="s">
        <v>543</v>
      </c>
      <c r="H2" s="251"/>
      <c r="I2" s="251"/>
      <c r="J2" s="251"/>
      <c r="K2" s="251"/>
    </row>
    <row r="3" spans="1:11" s="14" customFormat="1" ht="9.9499999999999993" customHeight="1" x14ac:dyDescent="0.2">
      <c r="A3" s="255"/>
      <c r="B3" s="244" t="s">
        <v>135</v>
      </c>
      <c r="C3" s="246"/>
      <c r="D3" s="257" t="s">
        <v>133</v>
      </c>
      <c r="E3" s="257"/>
      <c r="F3" s="252" t="s">
        <v>57</v>
      </c>
      <c r="G3" s="257" t="s">
        <v>135</v>
      </c>
      <c r="H3" s="257"/>
      <c r="I3" s="257" t="s">
        <v>133</v>
      </c>
      <c r="J3" s="257"/>
      <c r="K3" s="258" t="s">
        <v>57</v>
      </c>
    </row>
    <row r="4" spans="1:11" s="14" customFormat="1" ht="45" customHeight="1" x14ac:dyDescent="0.2">
      <c r="A4" s="255"/>
      <c r="B4" s="15" t="s">
        <v>136</v>
      </c>
      <c r="C4" s="16" t="s">
        <v>152</v>
      </c>
      <c r="D4" s="16" t="s">
        <v>136</v>
      </c>
      <c r="E4" s="16" t="s">
        <v>152</v>
      </c>
      <c r="F4" s="253"/>
      <c r="G4" s="16" t="s">
        <v>136</v>
      </c>
      <c r="H4" s="16" t="s">
        <v>155</v>
      </c>
      <c r="I4" s="16" t="s">
        <v>136</v>
      </c>
      <c r="J4" s="16" t="s">
        <v>155</v>
      </c>
      <c r="K4" s="258"/>
    </row>
    <row r="5" spans="1:11" s="14" customFormat="1" ht="9.9499999999999993" customHeight="1" x14ac:dyDescent="0.2">
      <c r="A5" s="256"/>
      <c r="B5" s="17" t="s">
        <v>137</v>
      </c>
      <c r="C5" s="18" t="s">
        <v>138</v>
      </c>
      <c r="D5" s="18" t="s">
        <v>137</v>
      </c>
      <c r="E5" s="18" t="s">
        <v>138</v>
      </c>
      <c r="F5" s="18" t="s">
        <v>139</v>
      </c>
      <c r="G5" s="18" t="s">
        <v>137</v>
      </c>
      <c r="H5" s="18" t="s">
        <v>138</v>
      </c>
      <c r="I5" s="18" t="s">
        <v>137</v>
      </c>
      <c r="J5" s="18" t="s">
        <v>138</v>
      </c>
      <c r="K5" s="19" t="s">
        <v>139</v>
      </c>
    </row>
    <row r="6" spans="1:11" s="5" customFormat="1" ht="24" customHeight="1" x14ac:dyDescent="0.15">
      <c r="A6" s="157" t="s">
        <v>533</v>
      </c>
      <c r="B6" s="139">
        <v>352112</v>
      </c>
      <c r="C6" s="140">
        <v>2.2018657517865137</v>
      </c>
      <c r="D6" s="139">
        <v>935522</v>
      </c>
      <c r="E6" s="140">
        <v>0.80230498364358027</v>
      </c>
      <c r="F6" s="140">
        <v>2.6568875812241561</v>
      </c>
      <c r="G6" s="139">
        <v>2423493</v>
      </c>
      <c r="H6" s="140">
        <v>4.0826186893153817</v>
      </c>
      <c r="I6" s="139">
        <v>6218595</v>
      </c>
      <c r="J6" s="140">
        <v>2.0089978484689652</v>
      </c>
      <c r="K6" s="140">
        <v>2.5659636730949913</v>
      </c>
    </row>
    <row r="7" spans="1:11" s="5" customFormat="1" ht="18" customHeight="1" x14ac:dyDescent="0.15">
      <c r="A7" s="157" t="s">
        <v>59</v>
      </c>
      <c r="B7" s="139">
        <v>316926</v>
      </c>
      <c r="C7" s="140">
        <v>0.75024001322456968</v>
      </c>
      <c r="D7" s="139">
        <v>856388</v>
      </c>
      <c r="E7" s="140">
        <v>-0.27992808503107369</v>
      </c>
      <c r="F7" s="140">
        <v>2.7021702227018296</v>
      </c>
      <c r="G7" s="139">
        <v>2238224</v>
      </c>
      <c r="H7" s="140">
        <v>3.4280805475317209</v>
      </c>
      <c r="I7" s="139">
        <v>5815724</v>
      </c>
      <c r="J7" s="140">
        <v>1.4616509619861944</v>
      </c>
      <c r="K7" s="140">
        <v>2.5983654897811839</v>
      </c>
    </row>
    <row r="8" spans="1:11" s="5" customFormat="1" ht="18" customHeight="1" x14ac:dyDescent="0.15">
      <c r="A8" s="157" t="s">
        <v>154</v>
      </c>
      <c r="B8" s="139">
        <v>35186</v>
      </c>
      <c r="C8" s="140">
        <v>17.443257676902533</v>
      </c>
      <c r="D8" s="139">
        <v>79134</v>
      </c>
      <c r="E8" s="140">
        <v>14.216846602390163</v>
      </c>
      <c r="F8" s="140">
        <v>2.2490194963906101</v>
      </c>
      <c r="G8" s="139">
        <v>185269</v>
      </c>
      <c r="H8" s="140">
        <v>12.698837541744481</v>
      </c>
      <c r="I8" s="139">
        <v>402871</v>
      </c>
      <c r="J8" s="140">
        <v>10.623838146416205</v>
      </c>
      <c r="K8" s="140">
        <v>2.1745192126043751</v>
      </c>
    </row>
    <row r="9" spans="1:11" s="5" customFormat="1" ht="18" customHeight="1" x14ac:dyDescent="0.15">
      <c r="A9" s="157" t="s">
        <v>490</v>
      </c>
      <c r="B9" s="139">
        <v>27815</v>
      </c>
      <c r="C9" s="140">
        <v>12.424720100238474</v>
      </c>
      <c r="D9" s="139">
        <v>64530</v>
      </c>
      <c r="E9" s="140">
        <v>11.806084967773231</v>
      </c>
      <c r="F9" s="140">
        <v>2.3199712385403561</v>
      </c>
      <c r="G9" s="139">
        <v>144938</v>
      </c>
      <c r="H9" s="140">
        <v>10.856329927185953</v>
      </c>
      <c r="I9" s="139">
        <v>324648</v>
      </c>
      <c r="J9" s="140">
        <v>10.149864453590197</v>
      </c>
      <c r="K9" s="140">
        <v>2.2399094785356497</v>
      </c>
    </row>
    <row r="10" spans="1:11" ht="9" customHeight="1" x14ac:dyDescent="0.15">
      <c r="A10" s="43" t="s">
        <v>472</v>
      </c>
      <c r="B10" s="141">
        <v>1418</v>
      </c>
      <c r="C10" s="142">
        <v>22.983521248915878</v>
      </c>
      <c r="D10" s="141">
        <v>3514</v>
      </c>
      <c r="E10" s="142">
        <v>43.136456211812629</v>
      </c>
      <c r="F10" s="142">
        <v>2.4781382228490831</v>
      </c>
      <c r="G10" s="141">
        <v>7291</v>
      </c>
      <c r="H10" s="142">
        <v>12.255581216320252</v>
      </c>
      <c r="I10" s="141">
        <v>16310</v>
      </c>
      <c r="J10" s="142">
        <v>21.092879946543917</v>
      </c>
      <c r="K10" s="142">
        <v>2.2370045261281031</v>
      </c>
    </row>
    <row r="11" spans="1:11" ht="9" customHeight="1" x14ac:dyDescent="0.15">
      <c r="A11" s="43" t="s">
        <v>491</v>
      </c>
      <c r="B11" s="141">
        <v>93</v>
      </c>
      <c r="C11" s="142">
        <v>13.41463414634147</v>
      </c>
      <c r="D11" s="141">
        <v>482</v>
      </c>
      <c r="E11" s="142">
        <v>223.48993288590606</v>
      </c>
      <c r="F11" s="142">
        <v>5.182795698924731</v>
      </c>
      <c r="G11" s="141">
        <v>794</v>
      </c>
      <c r="H11" s="142">
        <v>24.451410658307211</v>
      </c>
      <c r="I11" s="141">
        <v>2848</v>
      </c>
      <c r="J11" s="142">
        <v>76.456009913258981</v>
      </c>
      <c r="K11" s="142">
        <v>3.5869017632241813</v>
      </c>
    </row>
    <row r="12" spans="1:11" ht="9" customHeight="1" x14ac:dyDescent="0.15">
      <c r="A12" s="43" t="s">
        <v>473</v>
      </c>
      <c r="B12" s="141">
        <v>1903</v>
      </c>
      <c r="C12" s="142">
        <v>19.987389659520801</v>
      </c>
      <c r="D12" s="141">
        <v>3220</v>
      </c>
      <c r="E12" s="142">
        <v>19.702602230483265</v>
      </c>
      <c r="F12" s="142">
        <v>1.6920651602732528</v>
      </c>
      <c r="G12" s="141">
        <v>10391</v>
      </c>
      <c r="H12" s="142">
        <v>22.376634083146868</v>
      </c>
      <c r="I12" s="141">
        <v>17753</v>
      </c>
      <c r="J12" s="142">
        <v>24.591199382412796</v>
      </c>
      <c r="K12" s="142">
        <v>1.7084977384274853</v>
      </c>
    </row>
    <row r="13" spans="1:11" ht="9" customHeight="1" x14ac:dyDescent="0.15">
      <c r="A13" s="43" t="s">
        <v>492</v>
      </c>
      <c r="B13" s="141">
        <v>50</v>
      </c>
      <c r="C13" s="142">
        <v>11.111111111111114</v>
      </c>
      <c r="D13" s="141">
        <v>147</v>
      </c>
      <c r="E13" s="142">
        <v>107.04225352112675</v>
      </c>
      <c r="F13" s="142">
        <v>2.94</v>
      </c>
      <c r="G13" s="141">
        <v>310</v>
      </c>
      <c r="H13" s="142">
        <v>15.241635687732341</v>
      </c>
      <c r="I13" s="141">
        <v>596</v>
      </c>
      <c r="J13" s="142">
        <v>37.011494252873575</v>
      </c>
      <c r="K13" s="142">
        <v>1.9225806451612903</v>
      </c>
    </row>
    <row r="14" spans="1:11" ht="9" customHeight="1" x14ac:dyDescent="0.15">
      <c r="A14" s="43" t="s">
        <v>493</v>
      </c>
      <c r="B14" s="141">
        <v>205</v>
      </c>
      <c r="C14" s="142">
        <v>43.35664335664336</v>
      </c>
      <c r="D14" s="141">
        <v>385</v>
      </c>
      <c r="E14" s="142">
        <v>34.615384615384613</v>
      </c>
      <c r="F14" s="142">
        <v>1.8780487804878048</v>
      </c>
      <c r="G14" s="141">
        <v>1639</v>
      </c>
      <c r="H14" s="142">
        <v>45.818505338078296</v>
      </c>
      <c r="I14" s="141">
        <v>2963</v>
      </c>
      <c r="J14" s="142">
        <v>16.059537798668231</v>
      </c>
      <c r="K14" s="142">
        <v>1.807809640024405</v>
      </c>
    </row>
    <row r="15" spans="1:11" ht="9" customHeight="1" x14ac:dyDescent="0.15">
      <c r="A15" s="43" t="s">
        <v>65</v>
      </c>
      <c r="B15" s="141">
        <v>1751</v>
      </c>
      <c r="C15" s="142">
        <v>6.25</v>
      </c>
      <c r="D15" s="141">
        <v>2956</v>
      </c>
      <c r="E15" s="142">
        <v>8.5168869309838442</v>
      </c>
      <c r="F15" s="142">
        <v>1.6881781838949173</v>
      </c>
      <c r="G15" s="141">
        <v>8840</v>
      </c>
      <c r="H15" s="142">
        <v>13.595476741197629</v>
      </c>
      <c r="I15" s="141">
        <v>15596</v>
      </c>
      <c r="J15" s="142">
        <v>11.767235201375954</v>
      </c>
      <c r="K15" s="142">
        <v>1.7642533936651583</v>
      </c>
    </row>
    <row r="16" spans="1:11" ht="9" customHeight="1" x14ac:dyDescent="0.15">
      <c r="A16" s="43" t="s">
        <v>494</v>
      </c>
      <c r="B16" s="141">
        <v>75</v>
      </c>
      <c r="C16" s="142">
        <v>108.33333333333334</v>
      </c>
      <c r="D16" s="141">
        <v>207</v>
      </c>
      <c r="E16" s="142">
        <v>162.02531645569621</v>
      </c>
      <c r="F16" s="142">
        <v>2.76</v>
      </c>
      <c r="G16" s="141">
        <v>466</v>
      </c>
      <c r="H16" s="142">
        <v>20.725388601036272</v>
      </c>
      <c r="I16" s="141">
        <v>970</v>
      </c>
      <c r="J16" s="142">
        <v>6.1269146608315168</v>
      </c>
      <c r="K16" s="142">
        <v>2.0815450643776825</v>
      </c>
    </row>
    <row r="17" spans="1:13" ht="9" customHeight="1" x14ac:dyDescent="0.15">
      <c r="A17" s="43" t="s">
        <v>495</v>
      </c>
      <c r="B17" s="141">
        <v>105</v>
      </c>
      <c r="C17" s="142">
        <v>5</v>
      </c>
      <c r="D17" s="141">
        <v>154</v>
      </c>
      <c r="E17" s="142">
        <v>-29.680365296803657</v>
      </c>
      <c r="F17" s="142">
        <v>1.4666666666666666</v>
      </c>
      <c r="G17" s="141">
        <v>492</v>
      </c>
      <c r="H17" s="142">
        <v>-7.6923076923076934</v>
      </c>
      <c r="I17" s="141">
        <v>967</v>
      </c>
      <c r="J17" s="142">
        <v>-16.421780466724286</v>
      </c>
      <c r="K17" s="142">
        <v>1.9654471544715446</v>
      </c>
    </row>
    <row r="18" spans="1:13" ht="9" customHeight="1" x14ac:dyDescent="0.15">
      <c r="A18" s="43" t="s">
        <v>496</v>
      </c>
      <c r="B18" s="141">
        <v>41</v>
      </c>
      <c r="C18" s="142">
        <v>127.77777777777777</v>
      </c>
      <c r="D18" s="141">
        <v>61</v>
      </c>
      <c r="E18" s="142">
        <v>205</v>
      </c>
      <c r="F18" s="142">
        <v>1.4878048780487805</v>
      </c>
      <c r="G18" s="141">
        <v>117</v>
      </c>
      <c r="H18" s="142">
        <v>11.428571428571431</v>
      </c>
      <c r="I18" s="141">
        <v>200</v>
      </c>
      <c r="J18" s="142">
        <v>13.63636363636364</v>
      </c>
      <c r="K18" s="142">
        <v>1.7094017094017093</v>
      </c>
    </row>
    <row r="19" spans="1:13" ht="9" customHeight="1" x14ac:dyDescent="0.15">
      <c r="A19" s="43" t="s">
        <v>325</v>
      </c>
      <c r="B19" s="141">
        <v>1663</v>
      </c>
      <c r="C19" s="142">
        <v>27.628549501151184</v>
      </c>
      <c r="D19" s="141">
        <v>2942</v>
      </c>
      <c r="E19" s="142">
        <v>21.570247933884303</v>
      </c>
      <c r="F19" s="142">
        <v>1.7690920024052916</v>
      </c>
      <c r="G19" s="141">
        <v>7550</v>
      </c>
      <c r="H19" s="142">
        <v>33.34510773578242</v>
      </c>
      <c r="I19" s="141">
        <v>16191</v>
      </c>
      <c r="J19" s="142">
        <v>34.420921544209222</v>
      </c>
      <c r="K19" s="142">
        <v>2.1445033112582781</v>
      </c>
    </row>
    <row r="20" spans="1:13" ht="9" customHeight="1" x14ac:dyDescent="0.15">
      <c r="A20" s="109" t="s">
        <v>497</v>
      </c>
      <c r="B20" s="141">
        <v>133</v>
      </c>
      <c r="C20" s="142">
        <v>-30</v>
      </c>
      <c r="D20" s="141">
        <v>356</v>
      </c>
      <c r="E20" s="142">
        <v>-9.414758269720096</v>
      </c>
      <c r="F20" s="142">
        <v>2.6766917293233083</v>
      </c>
      <c r="G20" s="141">
        <v>1171</v>
      </c>
      <c r="H20" s="142">
        <v>-41.037260825780464</v>
      </c>
      <c r="I20" s="141">
        <v>3168</v>
      </c>
      <c r="J20" s="142">
        <v>-44.518388791593694</v>
      </c>
      <c r="K20" s="142">
        <v>2.7053800170794191</v>
      </c>
    </row>
    <row r="21" spans="1:13" ht="9" customHeight="1" x14ac:dyDescent="0.15">
      <c r="A21" s="43" t="s">
        <v>498</v>
      </c>
      <c r="B21" s="141">
        <v>49</v>
      </c>
      <c r="C21" s="142">
        <v>-37.974683544303801</v>
      </c>
      <c r="D21" s="141">
        <v>66</v>
      </c>
      <c r="E21" s="142">
        <v>-32.65306122448979</v>
      </c>
      <c r="F21" s="142">
        <v>1.346938775510204</v>
      </c>
      <c r="G21" s="141">
        <v>501</v>
      </c>
      <c r="H21" s="142">
        <v>55.108359133126925</v>
      </c>
      <c r="I21" s="141">
        <v>1055</v>
      </c>
      <c r="J21" s="142">
        <v>73.234811165845656</v>
      </c>
      <c r="K21" s="142">
        <v>2.1057884231536925</v>
      </c>
    </row>
    <row r="22" spans="1:13" ht="9" customHeight="1" x14ac:dyDescent="0.15">
      <c r="A22" s="43" t="s">
        <v>499</v>
      </c>
      <c r="B22" s="141">
        <v>62</v>
      </c>
      <c r="C22" s="142">
        <v>-1.5873015873015817</v>
      </c>
      <c r="D22" s="141">
        <v>91</v>
      </c>
      <c r="E22" s="142">
        <v>12.345679012345684</v>
      </c>
      <c r="F22" s="142">
        <v>1.467741935483871</v>
      </c>
      <c r="G22" s="141">
        <v>700</v>
      </c>
      <c r="H22" s="142">
        <v>12.540192926045023</v>
      </c>
      <c r="I22" s="141">
        <v>1340</v>
      </c>
      <c r="J22" s="142">
        <v>2.056359482102053</v>
      </c>
      <c r="K22" s="142">
        <v>1.9142857142857144</v>
      </c>
    </row>
    <row r="23" spans="1:13" ht="9" customHeight="1" x14ac:dyDescent="0.15">
      <c r="A23" s="43" t="s">
        <v>500</v>
      </c>
      <c r="B23" s="141">
        <v>231</v>
      </c>
      <c r="C23" s="142">
        <v>-15.384615384615387</v>
      </c>
      <c r="D23" s="141">
        <v>371</v>
      </c>
      <c r="E23" s="142">
        <v>-28.378378378378372</v>
      </c>
      <c r="F23" s="142">
        <v>1.606060606060606</v>
      </c>
      <c r="G23" s="141">
        <v>1452</v>
      </c>
      <c r="H23" s="142">
        <v>6.6079295154185047</v>
      </c>
      <c r="I23" s="141">
        <v>2498</v>
      </c>
      <c r="J23" s="142">
        <v>0.28101164191087946</v>
      </c>
      <c r="K23" s="142">
        <v>1.7203856749311295</v>
      </c>
    </row>
    <row r="24" spans="1:13" ht="9" customHeight="1" x14ac:dyDescent="0.15">
      <c r="A24" s="43" t="s">
        <v>501</v>
      </c>
      <c r="B24" s="141">
        <v>2</v>
      </c>
      <c r="C24" s="142">
        <v>-77.777777777777771</v>
      </c>
      <c r="D24" s="141">
        <v>2</v>
      </c>
      <c r="E24" s="142">
        <v>-84.615384615384613</v>
      </c>
      <c r="F24" s="142">
        <v>1</v>
      </c>
      <c r="G24" s="141">
        <v>68</v>
      </c>
      <c r="H24" s="142">
        <v>0</v>
      </c>
      <c r="I24" s="141">
        <v>145</v>
      </c>
      <c r="J24" s="142">
        <v>14.173228346456696</v>
      </c>
      <c r="K24" s="142">
        <v>2.1323529411764706</v>
      </c>
    </row>
    <row r="25" spans="1:13" ht="9" customHeight="1" x14ac:dyDescent="0.15">
      <c r="A25" s="43" t="s">
        <v>321</v>
      </c>
      <c r="B25" s="141">
        <v>6366</v>
      </c>
      <c r="C25" s="142">
        <v>4.8073756997036554</v>
      </c>
      <c r="D25" s="141">
        <v>18227</v>
      </c>
      <c r="E25" s="142">
        <v>7.5212364322793803</v>
      </c>
      <c r="F25" s="142">
        <v>2.8631793905120957</v>
      </c>
      <c r="G25" s="141">
        <v>25011</v>
      </c>
      <c r="H25" s="142">
        <v>1.5304051311195934</v>
      </c>
      <c r="I25" s="141">
        <v>63563</v>
      </c>
      <c r="J25" s="142">
        <v>5.8554132596133002</v>
      </c>
      <c r="K25" s="142">
        <v>2.541401783215385</v>
      </c>
    </row>
    <row r="26" spans="1:13" ht="9" customHeight="1" x14ac:dyDescent="0.15">
      <c r="A26" s="43" t="s">
        <v>502</v>
      </c>
      <c r="B26" s="141">
        <v>385</v>
      </c>
      <c r="C26" s="142">
        <v>43.122676579925638</v>
      </c>
      <c r="D26" s="141">
        <v>823</v>
      </c>
      <c r="E26" s="142">
        <v>53.831775700934571</v>
      </c>
      <c r="F26" s="142">
        <v>2.1376623376623378</v>
      </c>
      <c r="G26" s="141">
        <v>2199</v>
      </c>
      <c r="H26" s="142">
        <v>26.379310344827587</v>
      </c>
      <c r="I26" s="141">
        <v>4415</v>
      </c>
      <c r="J26" s="142">
        <v>30.082498526812032</v>
      </c>
      <c r="K26" s="142">
        <v>2.0077307867212371</v>
      </c>
    </row>
    <row r="27" spans="1:13" ht="9" customHeight="1" x14ac:dyDescent="0.15">
      <c r="A27" s="43" t="s">
        <v>66</v>
      </c>
      <c r="B27" s="141">
        <v>2791</v>
      </c>
      <c r="C27" s="142">
        <v>36.279296875</v>
      </c>
      <c r="D27" s="141">
        <v>5835</v>
      </c>
      <c r="E27" s="142">
        <v>44.359228104898563</v>
      </c>
      <c r="F27" s="142">
        <v>2.0906485130777499</v>
      </c>
      <c r="G27" s="141">
        <v>13737</v>
      </c>
      <c r="H27" s="142">
        <v>6.2495165906102557</v>
      </c>
      <c r="I27" s="141">
        <v>28213</v>
      </c>
      <c r="J27" s="142">
        <v>9.8808225580308431</v>
      </c>
      <c r="K27" s="142">
        <v>2.0537963165174347</v>
      </c>
    </row>
    <row r="28" spans="1:13" ht="9" customHeight="1" x14ac:dyDescent="0.15">
      <c r="A28" s="43" t="s">
        <v>322</v>
      </c>
      <c r="B28" s="141">
        <v>1747</v>
      </c>
      <c r="C28" s="142">
        <v>10.850253807106597</v>
      </c>
      <c r="D28" s="141">
        <v>5433</v>
      </c>
      <c r="E28" s="142">
        <v>13.589797198411034</v>
      </c>
      <c r="F28" s="142">
        <v>3.1099026903262734</v>
      </c>
      <c r="G28" s="141">
        <v>10765</v>
      </c>
      <c r="H28" s="142">
        <v>13.614775725593674</v>
      </c>
      <c r="I28" s="141">
        <v>31933</v>
      </c>
      <c r="J28" s="142">
        <v>9.9015693832599112</v>
      </c>
      <c r="K28" s="142">
        <v>2.9663725034835116</v>
      </c>
    </row>
    <row r="29" spans="1:13" ht="9" customHeight="1" x14ac:dyDescent="0.15">
      <c r="A29" s="43" t="s">
        <v>503</v>
      </c>
      <c r="B29" s="141">
        <v>142</v>
      </c>
      <c r="C29" s="142">
        <v>69.047619047619037</v>
      </c>
      <c r="D29" s="141">
        <v>527</v>
      </c>
      <c r="E29" s="142">
        <v>-26.907073509015262</v>
      </c>
      <c r="F29" s="142">
        <v>3.711267605633803</v>
      </c>
      <c r="G29" s="141">
        <v>670</v>
      </c>
      <c r="H29" s="142">
        <v>25.233644859813083</v>
      </c>
      <c r="I29" s="141">
        <v>1711</v>
      </c>
      <c r="J29" s="142">
        <v>-29.414191419141915</v>
      </c>
      <c r="K29" s="142">
        <v>2.553731343283582</v>
      </c>
      <c r="M29" s="24"/>
    </row>
    <row r="30" spans="1:13" ht="9" customHeight="1" x14ac:dyDescent="0.15">
      <c r="A30" s="43" t="s">
        <v>504</v>
      </c>
      <c r="B30" s="141">
        <v>212</v>
      </c>
      <c r="C30" s="142">
        <v>-27.147766323024058</v>
      </c>
      <c r="D30" s="141">
        <v>552</v>
      </c>
      <c r="E30" s="142">
        <v>-67.925624636839046</v>
      </c>
      <c r="F30" s="142">
        <v>2.6037735849056602</v>
      </c>
      <c r="G30" s="141">
        <v>1576</v>
      </c>
      <c r="H30" s="142">
        <v>-1.5615240474703285</v>
      </c>
      <c r="I30" s="141">
        <v>5487</v>
      </c>
      <c r="J30" s="142">
        <v>-25.841329909447225</v>
      </c>
      <c r="K30" s="142">
        <v>3.4815989847715736</v>
      </c>
      <c r="M30" s="24"/>
    </row>
    <row r="31" spans="1:13" ht="9" customHeight="1" x14ac:dyDescent="0.15">
      <c r="A31" s="43" t="s">
        <v>469</v>
      </c>
      <c r="B31" s="141">
        <v>634</v>
      </c>
      <c r="C31" s="142">
        <v>49.528301886792462</v>
      </c>
      <c r="D31" s="141">
        <v>2321</v>
      </c>
      <c r="E31" s="142">
        <v>105.94498669032831</v>
      </c>
      <c r="F31" s="142">
        <v>3.6608832807570977</v>
      </c>
      <c r="G31" s="141">
        <v>4372</v>
      </c>
      <c r="H31" s="142">
        <v>45.927903871829102</v>
      </c>
      <c r="I31" s="141">
        <v>10440</v>
      </c>
      <c r="J31" s="142">
        <v>41.482585716221706</v>
      </c>
      <c r="K31" s="142">
        <v>2.3879231473010063</v>
      </c>
      <c r="M31" s="24"/>
    </row>
    <row r="32" spans="1:13" ht="9" customHeight="1" x14ac:dyDescent="0.15">
      <c r="A32" s="43" t="s">
        <v>482</v>
      </c>
      <c r="B32" s="141">
        <v>1220</v>
      </c>
      <c r="C32" s="142">
        <v>10.108303249097474</v>
      </c>
      <c r="D32" s="141">
        <v>1710</v>
      </c>
      <c r="E32" s="142">
        <v>19.163763066202094</v>
      </c>
      <c r="F32" s="142">
        <v>1.401639344262295</v>
      </c>
      <c r="G32" s="141">
        <v>6418</v>
      </c>
      <c r="H32" s="142">
        <v>15.059160989602006</v>
      </c>
      <c r="I32" s="141">
        <v>9498</v>
      </c>
      <c r="J32" s="142">
        <v>20.410750507099394</v>
      </c>
      <c r="K32" s="142">
        <v>1.4799002804612029</v>
      </c>
    </row>
    <row r="33" spans="1:11" ht="9" customHeight="1" x14ac:dyDescent="0.15">
      <c r="A33" s="43" t="s">
        <v>323</v>
      </c>
      <c r="B33" s="141">
        <v>2562</v>
      </c>
      <c r="C33" s="142">
        <v>1.3449367088607573</v>
      </c>
      <c r="D33" s="141">
        <v>5056</v>
      </c>
      <c r="E33" s="142">
        <v>7.1640525646460418</v>
      </c>
      <c r="F33" s="142">
        <v>1.9734582357533177</v>
      </c>
      <c r="G33" s="141">
        <v>14843</v>
      </c>
      <c r="H33" s="142">
        <v>10.611819062523281</v>
      </c>
      <c r="I33" s="141">
        <v>28584</v>
      </c>
      <c r="J33" s="142">
        <v>10.885250989215606</v>
      </c>
      <c r="K33" s="142">
        <v>1.9257562487367783</v>
      </c>
    </row>
    <row r="34" spans="1:11" ht="9" customHeight="1" x14ac:dyDescent="0.15">
      <c r="A34" s="43" t="s">
        <v>505</v>
      </c>
      <c r="B34" s="141">
        <v>299</v>
      </c>
      <c r="C34" s="142">
        <v>95.424836601307192</v>
      </c>
      <c r="D34" s="141">
        <v>661</v>
      </c>
      <c r="E34" s="142">
        <v>-30.494216614090433</v>
      </c>
      <c r="F34" s="142">
        <v>2.2107023411371238</v>
      </c>
      <c r="G34" s="141">
        <v>1289</v>
      </c>
      <c r="H34" s="142">
        <v>14.679715302491104</v>
      </c>
      <c r="I34" s="141">
        <v>5215</v>
      </c>
      <c r="J34" s="142">
        <v>-19.484329164736764</v>
      </c>
      <c r="K34" s="142">
        <v>4.0457719162141199</v>
      </c>
    </row>
    <row r="35" spans="1:11" ht="9" customHeight="1" x14ac:dyDescent="0.15">
      <c r="A35" s="43" t="s">
        <v>506</v>
      </c>
      <c r="B35" s="141">
        <v>104</v>
      </c>
      <c r="C35" s="142">
        <v>197.14285714285717</v>
      </c>
      <c r="D35" s="141">
        <v>388</v>
      </c>
      <c r="E35" s="145" t="s">
        <v>489</v>
      </c>
      <c r="F35" s="142">
        <v>3.7307692307692308</v>
      </c>
      <c r="G35" s="141">
        <v>707</v>
      </c>
      <c r="H35" s="142">
        <v>93.169398907103812</v>
      </c>
      <c r="I35" s="141">
        <v>2879</v>
      </c>
      <c r="J35" s="142">
        <v>264.89226869455007</v>
      </c>
      <c r="K35" s="142">
        <v>4.0721357850070721</v>
      </c>
    </row>
    <row r="36" spans="1:11" ht="9" customHeight="1" x14ac:dyDescent="0.15">
      <c r="A36" s="43" t="s">
        <v>486</v>
      </c>
      <c r="B36" s="141">
        <v>633</v>
      </c>
      <c r="C36" s="142">
        <v>16.146788990825684</v>
      </c>
      <c r="D36" s="141">
        <v>1377</v>
      </c>
      <c r="E36" s="142">
        <v>-2.8228652081863146</v>
      </c>
      <c r="F36" s="142">
        <v>2.175355450236967</v>
      </c>
      <c r="G36" s="141">
        <v>3279</v>
      </c>
      <c r="H36" s="142">
        <v>1.3914656771799656</v>
      </c>
      <c r="I36" s="141">
        <v>8009</v>
      </c>
      <c r="J36" s="142">
        <v>2.6531658549089912</v>
      </c>
      <c r="K36" s="142">
        <v>2.4425129612686796</v>
      </c>
    </row>
    <row r="37" spans="1:11" ht="9" customHeight="1" x14ac:dyDescent="0.15">
      <c r="A37" s="43" t="s">
        <v>324</v>
      </c>
      <c r="B37" s="141">
        <v>659</v>
      </c>
      <c r="C37" s="142">
        <v>14.808362369337985</v>
      </c>
      <c r="D37" s="141">
        <v>1427</v>
      </c>
      <c r="E37" s="142">
        <v>3.9329934450109221</v>
      </c>
      <c r="F37" s="142">
        <v>2.165402124430956</v>
      </c>
      <c r="G37" s="141">
        <v>4893</v>
      </c>
      <c r="H37" s="142">
        <v>15.075258701787391</v>
      </c>
      <c r="I37" s="141">
        <v>11569</v>
      </c>
      <c r="J37" s="142">
        <v>12.167927089393061</v>
      </c>
      <c r="K37" s="142">
        <v>2.3643981197629267</v>
      </c>
    </row>
    <row r="38" spans="1:11" ht="9" customHeight="1" x14ac:dyDescent="0.15">
      <c r="A38" s="43" t="s">
        <v>507</v>
      </c>
      <c r="B38" s="141">
        <v>102</v>
      </c>
      <c r="C38" s="142">
        <v>59.375</v>
      </c>
      <c r="D38" s="141">
        <v>272</v>
      </c>
      <c r="E38" s="142">
        <v>91.549295774647874</v>
      </c>
      <c r="F38" s="142">
        <v>2.6666666666666665</v>
      </c>
      <c r="G38" s="141">
        <v>702</v>
      </c>
      <c r="H38" s="142">
        <v>-25.239616613418534</v>
      </c>
      <c r="I38" s="141">
        <v>1569</v>
      </c>
      <c r="J38" s="142">
        <v>-28.940217391304344</v>
      </c>
      <c r="K38" s="142">
        <v>2.2350427350427351</v>
      </c>
    </row>
    <row r="39" spans="1:11" ht="9" customHeight="1" x14ac:dyDescent="0.15">
      <c r="A39" s="43" t="s">
        <v>508</v>
      </c>
      <c r="B39" s="141">
        <v>283</v>
      </c>
      <c r="C39" s="142">
        <v>58.100558659217882</v>
      </c>
      <c r="D39" s="141">
        <v>1069</v>
      </c>
      <c r="E39" s="142">
        <v>40.843214756258249</v>
      </c>
      <c r="F39" s="142">
        <v>3.7773851590106009</v>
      </c>
      <c r="G39" s="141">
        <v>1367</v>
      </c>
      <c r="H39" s="142">
        <v>65.096618357487927</v>
      </c>
      <c r="I39" s="141">
        <v>3759</v>
      </c>
      <c r="J39" s="142">
        <v>46.950742767787347</v>
      </c>
      <c r="K39" s="142">
        <v>2.7498171177761521</v>
      </c>
    </row>
    <row r="40" spans="1:11" ht="9" customHeight="1" x14ac:dyDescent="0.15">
      <c r="A40" s="43" t="s">
        <v>509</v>
      </c>
      <c r="B40" s="141">
        <v>478</v>
      </c>
      <c r="C40" s="142">
        <v>122.32558139534885</v>
      </c>
      <c r="D40" s="141">
        <v>1301</v>
      </c>
      <c r="E40" s="142">
        <v>66.794871794871796</v>
      </c>
      <c r="F40" s="142">
        <v>2.7217573221757321</v>
      </c>
      <c r="G40" s="141">
        <v>2079</v>
      </c>
      <c r="H40" s="142">
        <v>19.00400686891814</v>
      </c>
      <c r="I40" s="141">
        <v>6114</v>
      </c>
      <c r="J40" s="142">
        <v>17.059161401493398</v>
      </c>
      <c r="K40" s="142">
        <v>2.9408369408369408</v>
      </c>
    </row>
    <row r="41" spans="1:11" ht="9" customHeight="1" x14ac:dyDescent="0.15">
      <c r="A41" s="43" t="s">
        <v>67</v>
      </c>
      <c r="B41" s="141">
        <v>1206</v>
      </c>
      <c r="C41" s="142">
        <v>-13.112391930835742</v>
      </c>
      <c r="D41" s="141">
        <v>2137</v>
      </c>
      <c r="E41" s="142">
        <v>-5.8590308370044113</v>
      </c>
      <c r="F41" s="142">
        <v>1.7719734660033168</v>
      </c>
      <c r="G41" s="141">
        <v>6755</v>
      </c>
      <c r="H41" s="142">
        <v>-3.8434163701067661</v>
      </c>
      <c r="I41" s="141">
        <v>12724</v>
      </c>
      <c r="J41" s="142">
        <v>-5.9779797531958963</v>
      </c>
      <c r="K41" s="142">
        <v>1.8836417468541822</v>
      </c>
    </row>
    <row r="42" spans="1:11" ht="9" customHeight="1" x14ac:dyDescent="0.15">
      <c r="A42" s="43" t="s">
        <v>510</v>
      </c>
      <c r="B42" s="141">
        <v>5</v>
      </c>
      <c r="C42" s="142">
        <v>-50</v>
      </c>
      <c r="D42" s="141">
        <v>9</v>
      </c>
      <c r="E42" s="142">
        <v>-70</v>
      </c>
      <c r="F42" s="142">
        <v>1.8</v>
      </c>
      <c r="G42" s="141">
        <v>57</v>
      </c>
      <c r="H42" s="142">
        <v>-26.92307692307692</v>
      </c>
      <c r="I42" s="141">
        <v>142</v>
      </c>
      <c r="J42" s="142">
        <v>-16.959064327485379</v>
      </c>
      <c r="K42" s="142">
        <v>2.4912280701754388</v>
      </c>
    </row>
    <row r="43" spans="1:11" ht="9" customHeight="1" x14ac:dyDescent="0.15">
      <c r="A43" s="43" t="s">
        <v>511</v>
      </c>
      <c r="B43" s="141">
        <v>206</v>
      </c>
      <c r="C43" s="142">
        <v>-54.017857142857146</v>
      </c>
      <c r="D43" s="141">
        <v>451</v>
      </c>
      <c r="E43" s="142">
        <v>-73.18668252080856</v>
      </c>
      <c r="F43" s="142">
        <v>2.1893203883495147</v>
      </c>
      <c r="G43" s="141">
        <v>2437</v>
      </c>
      <c r="H43" s="142">
        <v>1.6263552960800638</v>
      </c>
      <c r="I43" s="141">
        <v>6224</v>
      </c>
      <c r="J43" s="142">
        <v>7.2918462334080374</v>
      </c>
      <c r="K43" s="142">
        <v>2.5539597866228969</v>
      </c>
    </row>
    <row r="44" spans="1:11" s="5" customFormat="1" ht="18" customHeight="1" x14ac:dyDescent="0.15">
      <c r="A44" s="157" t="s">
        <v>512</v>
      </c>
      <c r="B44" s="139">
        <v>122</v>
      </c>
      <c r="C44" s="140">
        <v>9.9099099099099135</v>
      </c>
      <c r="D44" s="139">
        <v>236</v>
      </c>
      <c r="E44" s="140">
        <v>-19.178082191780817</v>
      </c>
      <c r="F44" s="140">
        <v>1.9344262295081966</v>
      </c>
      <c r="G44" s="139">
        <v>927</v>
      </c>
      <c r="H44" s="140">
        <v>12.36363636363636</v>
      </c>
      <c r="I44" s="139">
        <v>1749</v>
      </c>
      <c r="J44" s="140">
        <v>-5.7142857142864045E-2</v>
      </c>
      <c r="K44" s="140">
        <v>1.8867313915857604</v>
      </c>
    </row>
    <row r="45" spans="1:11" ht="9" customHeight="1" x14ac:dyDescent="0.15">
      <c r="A45" s="43" t="s">
        <v>513</v>
      </c>
      <c r="B45" s="141">
        <v>50</v>
      </c>
      <c r="C45" s="142">
        <v>108.33333333333334</v>
      </c>
      <c r="D45" s="141">
        <v>81</v>
      </c>
      <c r="E45" s="142">
        <v>-5.8139534883720927</v>
      </c>
      <c r="F45" s="142">
        <v>1.62</v>
      </c>
      <c r="G45" s="141">
        <v>387</v>
      </c>
      <c r="H45" s="142">
        <v>80.841121495327116</v>
      </c>
      <c r="I45" s="141">
        <v>615</v>
      </c>
      <c r="J45" s="142">
        <v>36.061946902654881</v>
      </c>
      <c r="K45" s="142">
        <v>1.5891472868217054</v>
      </c>
    </row>
    <row r="46" spans="1:11" ht="9" customHeight="1" x14ac:dyDescent="0.15">
      <c r="A46" s="43" t="s">
        <v>514</v>
      </c>
      <c r="B46" s="141">
        <v>72</v>
      </c>
      <c r="C46" s="142">
        <v>-17.241379310344826</v>
      </c>
      <c r="D46" s="141">
        <v>155</v>
      </c>
      <c r="E46" s="142">
        <v>-24.757281553398059</v>
      </c>
      <c r="F46" s="142">
        <v>2.1527777777777777</v>
      </c>
      <c r="G46" s="141">
        <v>540</v>
      </c>
      <c r="H46" s="142">
        <v>-11.62029459901801</v>
      </c>
      <c r="I46" s="141">
        <v>1134</v>
      </c>
      <c r="J46" s="142">
        <v>-12.634822804314325</v>
      </c>
      <c r="K46" s="142">
        <v>2.1</v>
      </c>
    </row>
    <row r="47" spans="1:11" s="5" customFormat="1" ht="18" customHeight="1" x14ac:dyDescent="0.15">
      <c r="A47" s="157" t="s">
        <v>515</v>
      </c>
      <c r="B47" s="139">
        <v>3830</v>
      </c>
      <c r="C47" s="140">
        <v>81.001890359168243</v>
      </c>
      <c r="D47" s="139">
        <v>7403</v>
      </c>
      <c r="E47" s="140">
        <v>57.109507640067903</v>
      </c>
      <c r="F47" s="140">
        <v>1.9328981723237597</v>
      </c>
      <c r="G47" s="139">
        <v>17446</v>
      </c>
      <c r="H47" s="140">
        <v>21.600334564717357</v>
      </c>
      <c r="I47" s="139">
        <v>33805</v>
      </c>
      <c r="J47" s="140">
        <v>9.8135395010395001</v>
      </c>
      <c r="K47" s="140">
        <v>1.9376934540868966</v>
      </c>
    </row>
    <row r="48" spans="1:11" ht="9" customHeight="1" x14ac:dyDescent="0.15">
      <c r="A48" s="43" t="s">
        <v>516</v>
      </c>
      <c r="B48" s="141">
        <v>96</v>
      </c>
      <c r="C48" s="142">
        <v>60</v>
      </c>
      <c r="D48" s="141">
        <v>313</v>
      </c>
      <c r="E48" s="142">
        <v>-20.959595959595958</v>
      </c>
      <c r="F48" s="142">
        <v>3.2604166666666665</v>
      </c>
      <c r="G48" s="141">
        <v>421</v>
      </c>
      <c r="H48" s="142">
        <v>-20.415879017013239</v>
      </c>
      <c r="I48" s="141">
        <v>1168</v>
      </c>
      <c r="J48" s="142">
        <v>-72.868757259001157</v>
      </c>
      <c r="K48" s="142">
        <v>2.7743467933491686</v>
      </c>
    </row>
    <row r="49" spans="1:13" ht="9" customHeight="1" x14ac:dyDescent="0.15">
      <c r="A49" s="43" t="s">
        <v>326</v>
      </c>
      <c r="B49" s="141">
        <v>1540</v>
      </c>
      <c r="C49" s="142">
        <v>88.725490196078425</v>
      </c>
      <c r="D49" s="141">
        <v>2826</v>
      </c>
      <c r="E49" s="142">
        <v>87.524883875248833</v>
      </c>
      <c r="F49" s="142">
        <v>1.8350649350649351</v>
      </c>
      <c r="G49" s="141">
        <v>6485</v>
      </c>
      <c r="H49" s="142">
        <v>41.810627596763624</v>
      </c>
      <c r="I49" s="141">
        <v>11468</v>
      </c>
      <c r="J49" s="142">
        <v>52.034999337133769</v>
      </c>
      <c r="K49" s="142">
        <v>1.7683885890516577</v>
      </c>
    </row>
    <row r="50" spans="1:13" ht="9" customHeight="1" x14ac:dyDescent="0.15">
      <c r="A50" s="43" t="s">
        <v>517</v>
      </c>
      <c r="B50" s="141">
        <v>58</v>
      </c>
      <c r="C50" s="142">
        <v>-7.9365079365079367</v>
      </c>
      <c r="D50" s="141">
        <v>117</v>
      </c>
      <c r="E50" s="142">
        <v>-10</v>
      </c>
      <c r="F50" s="142">
        <v>2.0172413793103448</v>
      </c>
      <c r="G50" s="141">
        <v>723</v>
      </c>
      <c r="H50" s="142">
        <v>22.750424448217316</v>
      </c>
      <c r="I50" s="141">
        <v>1810</v>
      </c>
      <c r="J50" s="142">
        <v>17.000646412411115</v>
      </c>
      <c r="K50" s="142">
        <v>2.5034578146611342</v>
      </c>
    </row>
    <row r="51" spans="1:13" ht="9" customHeight="1" x14ac:dyDescent="0.15">
      <c r="A51" s="43" t="s">
        <v>518</v>
      </c>
      <c r="B51" s="141">
        <v>134</v>
      </c>
      <c r="C51" s="142">
        <v>-21.637426900584799</v>
      </c>
      <c r="D51" s="141">
        <v>247</v>
      </c>
      <c r="E51" s="142">
        <v>-48.434237995824631</v>
      </c>
      <c r="F51" s="142">
        <v>1.8432835820895523</v>
      </c>
      <c r="G51" s="141">
        <v>833</v>
      </c>
      <c r="H51" s="142">
        <v>-13.138686131386862</v>
      </c>
      <c r="I51" s="141">
        <v>1463</v>
      </c>
      <c r="J51" s="142">
        <v>-24.078879086663207</v>
      </c>
      <c r="K51" s="142">
        <v>1.7563025210084033</v>
      </c>
    </row>
    <row r="52" spans="1:13" ht="9" customHeight="1" x14ac:dyDescent="0.15">
      <c r="A52" s="43" t="s">
        <v>519</v>
      </c>
      <c r="B52" s="141">
        <v>904</v>
      </c>
      <c r="C52" s="142">
        <v>136.0313315926893</v>
      </c>
      <c r="D52" s="141">
        <v>1933</v>
      </c>
      <c r="E52" s="142">
        <v>148.45758354755785</v>
      </c>
      <c r="F52" s="142">
        <v>2.1382743362831858</v>
      </c>
      <c r="G52" s="141">
        <v>3209</v>
      </c>
      <c r="H52" s="142">
        <v>23.091676256233214</v>
      </c>
      <c r="I52" s="141">
        <v>5818</v>
      </c>
      <c r="J52" s="142">
        <v>17.94040137847152</v>
      </c>
      <c r="K52" s="142">
        <v>1.8130258647553754</v>
      </c>
    </row>
    <row r="53" spans="1:13" ht="9" customHeight="1" x14ac:dyDescent="0.15">
      <c r="A53" s="43" t="s">
        <v>520</v>
      </c>
      <c r="B53" s="141">
        <v>565</v>
      </c>
      <c r="C53" s="142">
        <v>164.01869158878503</v>
      </c>
      <c r="D53" s="141">
        <v>885</v>
      </c>
      <c r="E53" s="142">
        <v>218.34532374100718</v>
      </c>
      <c r="F53" s="142">
        <v>1.5663716814159292</v>
      </c>
      <c r="G53" s="141">
        <v>3033</v>
      </c>
      <c r="H53" s="142">
        <v>18.33788529067499</v>
      </c>
      <c r="I53" s="141">
        <v>4908</v>
      </c>
      <c r="J53" s="142">
        <v>25.204081632653057</v>
      </c>
      <c r="K53" s="142">
        <v>1.6181998021760633</v>
      </c>
    </row>
    <row r="54" spans="1:13" ht="9" customHeight="1" x14ac:dyDescent="0.15">
      <c r="A54" s="43" t="s">
        <v>521</v>
      </c>
      <c r="B54" s="141">
        <v>134</v>
      </c>
      <c r="C54" s="142">
        <v>19.642857142857139</v>
      </c>
      <c r="D54" s="141">
        <v>184</v>
      </c>
      <c r="E54" s="142">
        <v>3.3707865168539257</v>
      </c>
      <c r="F54" s="142">
        <v>1.3731343283582089</v>
      </c>
      <c r="G54" s="141">
        <v>672</v>
      </c>
      <c r="H54" s="142">
        <v>-8.0711354309165557</v>
      </c>
      <c r="I54" s="141">
        <v>1000</v>
      </c>
      <c r="J54" s="142">
        <v>-10.714285714285708</v>
      </c>
      <c r="K54" s="142">
        <v>1.4880952380952381</v>
      </c>
    </row>
    <row r="55" spans="1:13" ht="9" customHeight="1" x14ac:dyDescent="0.15">
      <c r="A55" s="43" t="s">
        <v>522</v>
      </c>
      <c r="B55" s="141">
        <v>399</v>
      </c>
      <c r="C55" s="142">
        <v>34.343434343434353</v>
      </c>
      <c r="D55" s="141">
        <v>898</v>
      </c>
      <c r="E55" s="142">
        <v>-7.0393374741200887</v>
      </c>
      <c r="F55" s="142">
        <v>2.2506265664160403</v>
      </c>
      <c r="G55" s="141">
        <v>2070</v>
      </c>
      <c r="H55" s="142">
        <v>15.25612472160357</v>
      </c>
      <c r="I55" s="141">
        <v>6170</v>
      </c>
      <c r="J55" s="142">
        <v>12.4066314447076</v>
      </c>
      <c r="K55" s="142">
        <v>2.9806763285024154</v>
      </c>
    </row>
    <row r="56" spans="1:13" s="5" customFormat="1" ht="18" customHeight="1" x14ac:dyDescent="0.15">
      <c r="A56" s="157" t="s">
        <v>523</v>
      </c>
      <c r="B56" s="139">
        <v>2524</v>
      </c>
      <c r="C56" s="140">
        <v>15.567765567765562</v>
      </c>
      <c r="D56" s="139">
        <v>5552</v>
      </c>
      <c r="E56" s="140">
        <v>11.262525050100194</v>
      </c>
      <c r="F56" s="140">
        <v>2.1996830427892236</v>
      </c>
      <c r="G56" s="139">
        <v>17222</v>
      </c>
      <c r="H56" s="140">
        <v>27.24048762467676</v>
      </c>
      <c r="I56" s="139">
        <v>34485</v>
      </c>
      <c r="J56" s="140">
        <v>26.662014251083519</v>
      </c>
      <c r="K56" s="140">
        <v>2.0023806758796887</v>
      </c>
    </row>
    <row r="57" spans="1:13" ht="9" customHeight="1" x14ac:dyDescent="0.15">
      <c r="A57" s="43" t="s">
        <v>524</v>
      </c>
      <c r="B57" s="141">
        <v>178</v>
      </c>
      <c r="C57" s="142">
        <v>28.985507246376812</v>
      </c>
      <c r="D57" s="141">
        <v>399</v>
      </c>
      <c r="E57" s="142">
        <v>23.913043478260875</v>
      </c>
      <c r="F57" s="142">
        <v>2.2415730337078652</v>
      </c>
      <c r="G57" s="141">
        <v>1053</v>
      </c>
      <c r="H57" s="142">
        <v>3.438113948919451</v>
      </c>
      <c r="I57" s="141">
        <v>2289</v>
      </c>
      <c r="J57" s="142">
        <v>-7.3279352226720675</v>
      </c>
      <c r="K57" s="142">
        <v>2.1737891737891739</v>
      </c>
    </row>
    <row r="58" spans="1:13" ht="9" customHeight="1" x14ac:dyDescent="0.15">
      <c r="A58" s="43" t="s">
        <v>64</v>
      </c>
      <c r="B58" s="141">
        <v>1977</v>
      </c>
      <c r="C58" s="142">
        <v>7.73841961852861</v>
      </c>
      <c r="D58" s="141">
        <v>4041</v>
      </c>
      <c r="E58" s="142">
        <v>1.252818842395385</v>
      </c>
      <c r="F58" s="142">
        <v>2.0440060698027316</v>
      </c>
      <c r="G58" s="141">
        <v>13495</v>
      </c>
      <c r="H58" s="142">
        <v>28.194167379120358</v>
      </c>
      <c r="I58" s="141">
        <v>26161</v>
      </c>
      <c r="J58" s="142">
        <v>27.695611851417979</v>
      </c>
      <c r="K58" s="142">
        <v>1.938569840681734</v>
      </c>
    </row>
    <row r="59" spans="1:13" ht="9" customHeight="1" x14ac:dyDescent="0.15">
      <c r="A59" s="43" t="s">
        <v>525</v>
      </c>
      <c r="B59" s="141">
        <v>56</v>
      </c>
      <c r="C59" s="142">
        <v>-15.151515151515156</v>
      </c>
      <c r="D59" s="141">
        <v>369</v>
      </c>
      <c r="E59" s="142">
        <v>74.056603773584897</v>
      </c>
      <c r="F59" s="142">
        <v>6.5892857142857144</v>
      </c>
      <c r="G59" s="141">
        <v>455</v>
      </c>
      <c r="H59" s="142">
        <v>-11.1328125</v>
      </c>
      <c r="I59" s="141">
        <v>1247</v>
      </c>
      <c r="J59" s="142">
        <v>6.5811965811965791</v>
      </c>
      <c r="K59" s="142">
        <v>2.7406593406593407</v>
      </c>
    </row>
    <row r="60" spans="1:13" ht="9" customHeight="1" x14ac:dyDescent="0.15">
      <c r="A60" s="43" t="s">
        <v>526</v>
      </c>
      <c r="B60" s="141">
        <v>205</v>
      </c>
      <c r="C60" s="142">
        <v>272.72727272727275</v>
      </c>
      <c r="D60" s="141">
        <v>428</v>
      </c>
      <c r="E60" s="142">
        <v>115.0753768844221</v>
      </c>
      <c r="F60" s="142">
        <v>2.0878048780487806</v>
      </c>
      <c r="G60" s="141">
        <v>1574</v>
      </c>
      <c r="H60" s="142">
        <v>127.78581765557163</v>
      </c>
      <c r="I60" s="141">
        <v>3271</v>
      </c>
      <c r="J60" s="142">
        <v>126.21023513139696</v>
      </c>
      <c r="K60" s="142">
        <v>2.0781448538754765</v>
      </c>
    </row>
    <row r="61" spans="1:13" ht="9" customHeight="1" x14ac:dyDescent="0.15">
      <c r="A61" s="109" t="s">
        <v>527</v>
      </c>
      <c r="B61" s="141">
        <v>14</v>
      </c>
      <c r="C61" s="142">
        <v>180</v>
      </c>
      <c r="D61" s="141">
        <v>38</v>
      </c>
      <c r="E61" s="142">
        <v>90</v>
      </c>
      <c r="F61" s="142">
        <v>2.7142857142857144</v>
      </c>
      <c r="G61" s="141">
        <v>24</v>
      </c>
      <c r="H61" s="142">
        <v>33.333333333333343</v>
      </c>
      <c r="I61" s="141">
        <v>48</v>
      </c>
      <c r="J61" s="142">
        <v>-9.4339622641509493</v>
      </c>
      <c r="K61" s="142">
        <v>2</v>
      </c>
      <c r="M61" s="46"/>
    </row>
    <row r="62" spans="1:13" ht="9" customHeight="1" x14ac:dyDescent="0.15">
      <c r="A62" s="43" t="s">
        <v>528</v>
      </c>
      <c r="B62" s="141">
        <v>94</v>
      </c>
      <c r="C62" s="142">
        <v>10.588235294117652</v>
      </c>
      <c r="D62" s="141">
        <v>277</v>
      </c>
      <c r="E62" s="142">
        <v>12.60162601626017</v>
      </c>
      <c r="F62" s="142">
        <v>2.9468085106382977</v>
      </c>
      <c r="G62" s="141">
        <v>621</v>
      </c>
      <c r="H62" s="142">
        <v>-19.24577373211963</v>
      </c>
      <c r="I62" s="141">
        <v>1469</v>
      </c>
      <c r="J62" s="142">
        <v>-8.1875</v>
      </c>
      <c r="K62" s="142">
        <v>2.3655394524959741</v>
      </c>
      <c r="M62" s="46"/>
    </row>
    <row r="63" spans="1:13" s="5" customFormat="1" ht="18" customHeight="1" x14ac:dyDescent="0.15">
      <c r="A63" s="157" t="s">
        <v>529</v>
      </c>
      <c r="B63" s="139">
        <v>136</v>
      </c>
      <c r="C63" s="140">
        <v>-36.744186046511629</v>
      </c>
      <c r="D63" s="139">
        <v>241</v>
      </c>
      <c r="E63" s="140">
        <v>-59.29054054054054</v>
      </c>
      <c r="F63" s="140">
        <v>1.7720588235294117</v>
      </c>
      <c r="G63" s="139">
        <v>1383</v>
      </c>
      <c r="H63" s="140">
        <v>11.532258064516128</v>
      </c>
      <c r="I63" s="139">
        <v>2720</v>
      </c>
      <c r="J63" s="140">
        <v>5.6721056721056726</v>
      </c>
      <c r="K63" s="140">
        <v>1.9667389732465654</v>
      </c>
    </row>
    <row r="64" spans="1:13" ht="9" customHeight="1" x14ac:dyDescent="0.15">
      <c r="A64" s="43" t="s">
        <v>530</v>
      </c>
      <c r="B64" s="141">
        <v>111</v>
      </c>
      <c r="C64" s="142">
        <v>-40</v>
      </c>
      <c r="D64" s="141">
        <v>201</v>
      </c>
      <c r="E64" s="142">
        <v>-61.494252873563219</v>
      </c>
      <c r="F64" s="142">
        <v>1.8108108108108107</v>
      </c>
      <c r="G64" s="141">
        <v>1078</v>
      </c>
      <c r="H64" s="142">
        <v>5.8939096267190507</v>
      </c>
      <c r="I64" s="141">
        <v>2116</v>
      </c>
      <c r="J64" s="142">
        <v>-2.2181146025878036</v>
      </c>
      <c r="K64" s="142">
        <v>1.9628942486085343</v>
      </c>
    </row>
    <row r="65" spans="1:11" ht="9" customHeight="1" x14ac:dyDescent="0.15">
      <c r="A65" s="43" t="s">
        <v>531</v>
      </c>
      <c r="B65" s="141">
        <v>25</v>
      </c>
      <c r="C65" s="142">
        <v>-16.666666666666671</v>
      </c>
      <c r="D65" s="141">
        <v>40</v>
      </c>
      <c r="E65" s="142">
        <v>-42.857142857142854</v>
      </c>
      <c r="F65" s="142">
        <v>1.6</v>
      </c>
      <c r="G65" s="141">
        <v>305</v>
      </c>
      <c r="H65" s="142">
        <v>37.387387387387378</v>
      </c>
      <c r="I65" s="141">
        <v>604</v>
      </c>
      <c r="J65" s="142">
        <v>47.317073170731703</v>
      </c>
      <c r="K65" s="142">
        <v>1.980327868852459</v>
      </c>
    </row>
    <row r="66" spans="1:11" s="5" customFormat="1" ht="18" customHeight="1" x14ac:dyDescent="0.15">
      <c r="A66" s="157" t="s">
        <v>532</v>
      </c>
      <c r="B66" s="139">
        <v>759</v>
      </c>
      <c r="C66" s="140">
        <v>27.993254637436763</v>
      </c>
      <c r="D66" s="139">
        <v>1172</v>
      </c>
      <c r="E66" s="140">
        <v>19.348268839103866</v>
      </c>
      <c r="F66" s="140">
        <v>1.5441370223978919</v>
      </c>
      <c r="G66" s="139">
        <v>3353</v>
      </c>
      <c r="H66" s="140">
        <v>-9.4273365748244231</v>
      </c>
      <c r="I66" s="139">
        <v>5464</v>
      </c>
      <c r="J66" s="140">
        <v>-23.193702558335673</v>
      </c>
      <c r="K66" s="140">
        <v>1.6295854458693708</v>
      </c>
    </row>
  </sheetData>
  <mergeCells count="10">
    <mergeCell ref="A1:K1"/>
    <mergeCell ref="A2:A5"/>
    <mergeCell ref="B2:F2"/>
    <mergeCell ref="G2:K2"/>
    <mergeCell ref="B3:C3"/>
    <mergeCell ref="D3:E3"/>
    <mergeCell ref="G3:H3"/>
    <mergeCell ref="I3:J3"/>
    <mergeCell ref="F3:F4"/>
    <mergeCell ref="K3:K4"/>
  </mergeCells>
  <phoneticPr fontId="18" type="noConversion"/>
  <conditionalFormatting sqref="B3:C3 A8 A66 A6">
    <cfRule type="cellIs" dxfId="39"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12" orientation="portrait" useFirstPageNumber="1" r:id="rId1"/>
  <headerFooter alignWithMargins="0">
    <oddHeader>&amp;C&amp;8- &amp;P -</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K74"/>
  <sheetViews>
    <sheetView zoomScale="130" workbookViewId="0">
      <selection sqref="A1:K1"/>
    </sheetView>
  </sheetViews>
  <sheetFormatPr baseColWidth="10" defaultRowHeight="8.25" x14ac:dyDescent="0.15"/>
  <cols>
    <col min="1" max="1" width="19.85546875" style="13" customWidth="1"/>
    <col min="2" max="11" width="7.140625" style="20" customWidth="1"/>
    <col min="12" max="16384" width="11.42578125" style="13"/>
  </cols>
  <sheetData>
    <row r="1" spans="1:11" s="14" customFormat="1" ht="39.950000000000003" customHeight="1" x14ac:dyDescent="0.2">
      <c r="A1" s="237" t="s">
        <v>189</v>
      </c>
      <c r="B1" s="237"/>
      <c r="C1" s="237"/>
      <c r="D1" s="237"/>
      <c r="E1" s="237"/>
      <c r="F1" s="237"/>
      <c r="G1" s="237"/>
      <c r="H1" s="237"/>
      <c r="I1" s="237"/>
      <c r="J1" s="237"/>
      <c r="K1" s="237"/>
    </row>
    <row r="2" spans="1:11" s="14" customFormat="1" ht="9.9499999999999993" customHeight="1" x14ac:dyDescent="0.2">
      <c r="A2" s="254" t="s">
        <v>153</v>
      </c>
      <c r="B2" s="249" t="s">
        <v>542</v>
      </c>
      <c r="C2" s="245"/>
      <c r="D2" s="245"/>
      <c r="E2" s="245"/>
      <c r="F2" s="245"/>
      <c r="G2" s="250" t="s">
        <v>543</v>
      </c>
      <c r="H2" s="251"/>
      <c r="I2" s="251"/>
      <c r="J2" s="251"/>
      <c r="K2" s="251"/>
    </row>
    <row r="3" spans="1:11" s="14" customFormat="1" ht="9.9499999999999993" customHeight="1" x14ac:dyDescent="0.2">
      <c r="A3" s="255"/>
      <c r="B3" s="244" t="s">
        <v>135</v>
      </c>
      <c r="C3" s="246"/>
      <c r="D3" s="257" t="s">
        <v>133</v>
      </c>
      <c r="E3" s="257"/>
      <c r="F3" s="252" t="s">
        <v>57</v>
      </c>
      <c r="G3" s="257" t="s">
        <v>135</v>
      </c>
      <c r="H3" s="257"/>
      <c r="I3" s="257" t="s">
        <v>133</v>
      </c>
      <c r="J3" s="257"/>
      <c r="K3" s="258" t="s">
        <v>57</v>
      </c>
    </row>
    <row r="4" spans="1:11" s="14" customFormat="1" ht="45" customHeight="1" x14ac:dyDescent="0.2">
      <c r="A4" s="255"/>
      <c r="B4" s="15" t="s">
        <v>136</v>
      </c>
      <c r="C4" s="16" t="s">
        <v>152</v>
      </c>
      <c r="D4" s="16" t="s">
        <v>136</v>
      </c>
      <c r="E4" s="16" t="s">
        <v>152</v>
      </c>
      <c r="F4" s="253"/>
      <c r="G4" s="16" t="s">
        <v>136</v>
      </c>
      <c r="H4" s="16" t="s">
        <v>155</v>
      </c>
      <c r="I4" s="16" t="s">
        <v>136</v>
      </c>
      <c r="J4" s="16" t="s">
        <v>155</v>
      </c>
      <c r="K4" s="258"/>
    </row>
    <row r="5" spans="1:11" s="14" customFormat="1" ht="9.9499999999999993" customHeight="1" x14ac:dyDescent="0.2">
      <c r="A5" s="256"/>
      <c r="B5" s="17" t="s">
        <v>137</v>
      </c>
      <c r="C5" s="18" t="s">
        <v>138</v>
      </c>
      <c r="D5" s="18" t="s">
        <v>137</v>
      </c>
      <c r="E5" s="18" t="s">
        <v>138</v>
      </c>
      <c r="F5" s="18" t="s">
        <v>139</v>
      </c>
      <c r="G5" s="18" t="s">
        <v>137</v>
      </c>
      <c r="H5" s="18" t="s">
        <v>138</v>
      </c>
      <c r="I5" s="18" t="s">
        <v>137</v>
      </c>
      <c r="J5" s="18" t="s">
        <v>138</v>
      </c>
      <c r="K5" s="19" t="s">
        <v>139</v>
      </c>
    </row>
    <row r="6" spans="1:11" s="5" customFormat="1" ht="24" customHeight="1" x14ac:dyDescent="0.15">
      <c r="A6" s="157" t="s">
        <v>533</v>
      </c>
      <c r="B6" s="139">
        <v>66888</v>
      </c>
      <c r="C6" s="140">
        <v>-2.7578687213782018</v>
      </c>
      <c r="D6" s="139">
        <v>223358</v>
      </c>
      <c r="E6" s="140">
        <v>-7.3718347474847974</v>
      </c>
      <c r="F6" s="140">
        <v>3.339283578519316</v>
      </c>
      <c r="G6" s="139">
        <v>166905</v>
      </c>
      <c r="H6" s="140">
        <v>4.7523111973037544</v>
      </c>
      <c r="I6" s="139">
        <v>515534</v>
      </c>
      <c r="J6" s="140">
        <v>3.3283359522816909</v>
      </c>
      <c r="K6" s="140">
        <v>3.0887870345406068</v>
      </c>
    </row>
    <row r="7" spans="1:11" s="5" customFormat="1" ht="18" customHeight="1" x14ac:dyDescent="0.15">
      <c r="A7" s="157" t="s">
        <v>59</v>
      </c>
      <c r="B7" s="139">
        <v>63181</v>
      </c>
      <c r="C7" s="140">
        <v>-3.2331679225632541</v>
      </c>
      <c r="D7" s="139">
        <v>212900</v>
      </c>
      <c r="E7" s="140">
        <v>-7.884546323818924</v>
      </c>
      <c r="F7" s="140">
        <v>3.3696839239644829</v>
      </c>
      <c r="G7" s="139">
        <v>153622</v>
      </c>
      <c r="H7" s="140">
        <v>4.988279354578566</v>
      </c>
      <c r="I7" s="139">
        <v>480297</v>
      </c>
      <c r="J7" s="140">
        <v>3.9111330343408639</v>
      </c>
      <c r="K7" s="140">
        <v>3.1264857897957326</v>
      </c>
    </row>
    <row r="8" spans="1:11" s="5" customFormat="1" ht="18" customHeight="1" x14ac:dyDescent="0.15">
      <c r="A8" s="157" t="s">
        <v>154</v>
      </c>
      <c r="B8" s="139">
        <v>3707</v>
      </c>
      <c r="C8" s="140">
        <v>6.1265387918694501</v>
      </c>
      <c r="D8" s="139">
        <v>10458</v>
      </c>
      <c r="E8" s="140">
        <v>4.4650884027569617</v>
      </c>
      <c r="F8" s="140">
        <v>2.8211491772322632</v>
      </c>
      <c r="G8" s="139">
        <v>13283</v>
      </c>
      <c r="H8" s="140">
        <v>2.0983858570330511</v>
      </c>
      <c r="I8" s="139">
        <v>35237</v>
      </c>
      <c r="J8" s="140">
        <v>-4.0099158244572237</v>
      </c>
      <c r="K8" s="140">
        <v>2.6527892795302268</v>
      </c>
    </row>
    <row r="9" spans="1:11" s="5" customFormat="1" ht="18" customHeight="1" x14ac:dyDescent="0.15">
      <c r="A9" s="157" t="s">
        <v>490</v>
      </c>
      <c r="B9" s="139">
        <v>3622</v>
      </c>
      <c r="C9" s="140">
        <v>5.0159466512032509</v>
      </c>
      <c r="D9" s="139">
        <v>10326</v>
      </c>
      <c r="E9" s="140">
        <v>4.2082954889494459</v>
      </c>
      <c r="F9" s="140">
        <v>2.8509110988404198</v>
      </c>
      <c r="G9" s="139">
        <v>12997</v>
      </c>
      <c r="H9" s="140">
        <v>2.0573223400078575</v>
      </c>
      <c r="I9" s="139">
        <v>34613</v>
      </c>
      <c r="J9" s="140">
        <v>-3.2994356596077523</v>
      </c>
      <c r="K9" s="140">
        <v>2.6631530353158421</v>
      </c>
    </row>
    <row r="10" spans="1:11" ht="9" customHeight="1" x14ac:dyDescent="0.15">
      <c r="A10" s="43" t="s">
        <v>472</v>
      </c>
      <c r="B10" s="141">
        <v>73</v>
      </c>
      <c r="C10" s="142">
        <v>-22.340425531914889</v>
      </c>
      <c r="D10" s="141">
        <v>169</v>
      </c>
      <c r="E10" s="142">
        <v>-38.768115942028984</v>
      </c>
      <c r="F10" s="142">
        <v>2.3150684931506849</v>
      </c>
      <c r="G10" s="141">
        <v>375</v>
      </c>
      <c r="H10" s="142">
        <v>4.4568245125348227</v>
      </c>
      <c r="I10" s="141">
        <v>817</v>
      </c>
      <c r="J10" s="142">
        <v>-15.773195876288653</v>
      </c>
      <c r="K10" s="142">
        <v>2.1786666666666665</v>
      </c>
    </row>
    <row r="11" spans="1:11" ht="9" customHeight="1" x14ac:dyDescent="0.15">
      <c r="A11" s="43" t="s">
        <v>491</v>
      </c>
      <c r="B11" s="141">
        <v>1</v>
      </c>
      <c r="C11" s="145" t="s">
        <v>489</v>
      </c>
      <c r="D11" s="141">
        <v>6</v>
      </c>
      <c r="E11" s="145" t="s">
        <v>489</v>
      </c>
      <c r="F11" s="142">
        <v>6</v>
      </c>
      <c r="G11" s="141">
        <v>5</v>
      </c>
      <c r="H11" s="142">
        <v>150</v>
      </c>
      <c r="I11" s="141">
        <v>15</v>
      </c>
      <c r="J11" s="145" t="s">
        <v>489</v>
      </c>
      <c r="K11" s="142">
        <v>3</v>
      </c>
    </row>
    <row r="12" spans="1:11" ht="9" customHeight="1" x14ac:dyDescent="0.15">
      <c r="A12" s="43" t="s">
        <v>473</v>
      </c>
      <c r="B12" s="141">
        <v>173</v>
      </c>
      <c r="C12" s="142">
        <v>0</v>
      </c>
      <c r="D12" s="141">
        <v>332</v>
      </c>
      <c r="E12" s="142">
        <v>-2.0648967551622377</v>
      </c>
      <c r="F12" s="142">
        <v>1.9190751445086704</v>
      </c>
      <c r="G12" s="141">
        <v>922</v>
      </c>
      <c r="H12" s="142">
        <v>-3.7578288100208823</v>
      </c>
      <c r="I12" s="141">
        <v>1671</v>
      </c>
      <c r="J12" s="142">
        <v>-12.832550860719877</v>
      </c>
      <c r="K12" s="142">
        <v>1.8123644251626898</v>
      </c>
    </row>
    <row r="13" spans="1:11" ht="9" customHeight="1" x14ac:dyDescent="0.15">
      <c r="A13" s="43" t="s">
        <v>492</v>
      </c>
      <c r="B13" s="141">
        <v>2</v>
      </c>
      <c r="C13" s="142">
        <v>0</v>
      </c>
      <c r="D13" s="141">
        <v>4</v>
      </c>
      <c r="E13" s="142">
        <v>-50</v>
      </c>
      <c r="F13" s="142">
        <v>2</v>
      </c>
      <c r="G13" s="141">
        <v>27</v>
      </c>
      <c r="H13" s="142">
        <v>107.69230769230768</v>
      </c>
      <c r="I13" s="141">
        <v>74</v>
      </c>
      <c r="J13" s="142">
        <v>155.17241379310346</v>
      </c>
      <c r="K13" s="142">
        <v>2.7407407407407409</v>
      </c>
    </row>
    <row r="14" spans="1:11" ht="9" customHeight="1" x14ac:dyDescent="0.15">
      <c r="A14" s="43" t="s">
        <v>493</v>
      </c>
      <c r="B14" s="141">
        <v>17</v>
      </c>
      <c r="C14" s="145" t="s">
        <v>489</v>
      </c>
      <c r="D14" s="141">
        <v>25</v>
      </c>
      <c r="E14" s="145" t="s">
        <v>489</v>
      </c>
      <c r="F14" s="142">
        <v>1.4705882352941178</v>
      </c>
      <c r="G14" s="141">
        <v>139</v>
      </c>
      <c r="H14" s="142">
        <v>31.132075471698101</v>
      </c>
      <c r="I14" s="141">
        <v>206</v>
      </c>
      <c r="J14" s="142">
        <v>26.380368098159508</v>
      </c>
      <c r="K14" s="142">
        <v>1.4820143884892085</v>
      </c>
    </row>
    <row r="15" spans="1:11" ht="9" customHeight="1" x14ac:dyDescent="0.15">
      <c r="A15" s="43" t="s">
        <v>65</v>
      </c>
      <c r="B15" s="141">
        <v>163</v>
      </c>
      <c r="C15" s="142">
        <v>-52.890173410404621</v>
      </c>
      <c r="D15" s="141">
        <v>304</v>
      </c>
      <c r="E15" s="142">
        <v>-35.042735042735046</v>
      </c>
      <c r="F15" s="142">
        <v>1.8650306748466257</v>
      </c>
      <c r="G15" s="141">
        <v>543</v>
      </c>
      <c r="H15" s="142">
        <v>-37.657864523536162</v>
      </c>
      <c r="I15" s="141">
        <v>1029</v>
      </c>
      <c r="J15" s="142">
        <v>-27.78947368421052</v>
      </c>
      <c r="K15" s="142">
        <v>1.8950276243093922</v>
      </c>
    </row>
    <row r="16" spans="1:11" ht="9" customHeight="1" x14ac:dyDescent="0.15">
      <c r="A16" s="43" t="s">
        <v>494</v>
      </c>
      <c r="B16" s="141" t="s">
        <v>534</v>
      </c>
      <c r="C16" s="145" t="s">
        <v>489</v>
      </c>
      <c r="D16" s="141" t="s">
        <v>534</v>
      </c>
      <c r="E16" s="145" t="s">
        <v>489</v>
      </c>
      <c r="F16" s="142">
        <v>0</v>
      </c>
      <c r="G16" s="141">
        <v>1</v>
      </c>
      <c r="H16" s="142">
        <v>-94.444444444444443</v>
      </c>
      <c r="I16" s="141">
        <v>1</v>
      </c>
      <c r="J16" s="142">
        <v>-98.07692307692308</v>
      </c>
      <c r="K16" s="142">
        <v>1</v>
      </c>
    </row>
    <row r="17" spans="1:11" ht="9" customHeight="1" x14ac:dyDescent="0.15">
      <c r="A17" s="43" t="s">
        <v>495</v>
      </c>
      <c r="B17" s="141">
        <v>17</v>
      </c>
      <c r="C17" s="145" t="s">
        <v>489</v>
      </c>
      <c r="D17" s="141">
        <v>23</v>
      </c>
      <c r="E17" s="145" t="s">
        <v>489</v>
      </c>
      <c r="F17" s="142">
        <v>1.3529411764705883</v>
      </c>
      <c r="G17" s="141">
        <v>51</v>
      </c>
      <c r="H17" s="142">
        <v>112.5</v>
      </c>
      <c r="I17" s="141">
        <v>127</v>
      </c>
      <c r="J17" s="142">
        <v>111.66666666666666</v>
      </c>
      <c r="K17" s="142">
        <v>2.4901960784313726</v>
      </c>
    </row>
    <row r="18" spans="1:11" ht="9" customHeight="1" x14ac:dyDescent="0.15">
      <c r="A18" s="43" t="s">
        <v>496</v>
      </c>
      <c r="B18" s="141" t="s">
        <v>534</v>
      </c>
      <c r="C18" s="142">
        <v>0</v>
      </c>
      <c r="D18" s="141" t="s">
        <v>534</v>
      </c>
      <c r="E18" s="142">
        <v>0</v>
      </c>
      <c r="F18" s="142">
        <v>0</v>
      </c>
      <c r="G18" s="141">
        <v>8</v>
      </c>
      <c r="H18" s="145" t="s">
        <v>489</v>
      </c>
      <c r="I18" s="141">
        <v>14</v>
      </c>
      <c r="J18" s="145" t="s">
        <v>489</v>
      </c>
      <c r="K18" s="142">
        <v>1.75</v>
      </c>
    </row>
    <row r="19" spans="1:11" ht="9" customHeight="1" x14ac:dyDescent="0.15">
      <c r="A19" s="43" t="s">
        <v>325</v>
      </c>
      <c r="B19" s="141">
        <v>102</v>
      </c>
      <c r="C19" s="142">
        <v>-36.645962732919251</v>
      </c>
      <c r="D19" s="141">
        <v>138</v>
      </c>
      <c r="E19" s="142">
        <v>-46.09375</v>
      </c>
      <c r="F19" s="142">
        <v>1.3529411764705883</v>
      </c>
      <c r="G19" s="141">
        <v>216</v>
      </c>
      <c r="H19" s="142">
        <v>-27.516778523489933</v>
      </c>
      <c r="I19" s="141">
        <v>305</v>
      </c>
      <c r="J19" s="142">
        <v>-41.682600382409177</v>
      </c>
      <c r="K19" s="142">
        <v>1.412037037037037</v>
      </c>
    </row>
    <row r="20" spans="1:11" ht="9" customHeight="1" x14ac:dyDescent="0.15">
      <c r="A20" s="109" t="s">
        <v>497</v>
      </c>
      <c r="B20" s="141" t="s">
        <v>534</v>
      </c>
      <c r="C20" s="142">
        <v>0</v>
      </c>
      <c r="D20" s="141" t="s">
        <v>534</v>
      </c>
      <c r="E20" s="142">
        <v>0</v>
      </c>
      <c r="F20" s="142">
        <v>0</v>
      </c>
      <c r="G20" s="141">
        <v>2</v>
      </c>
      <c r="H20" s="145" t="s">
        <v>489</v>
      </c>
      <c r="I20" s="141">
        <v>2</v>
      </c>
      <c r="J20" s="145" t="s">
        <v>489</v>
      </c>
      <c r="K20" s="142">
        <v>1</v>
      </c>
    </row>
    <row r="21" spans="1:11" ht="9" customHeight="1" x14ac:dyDescent="0.15">
      <c r="A21" s="43" t="s">
        <v>498</v>
      </c>
      <c r="B21" s="141">
        <v>2</v>
      </c>
      <c r="C21" s="142">
        <v>-77.777777777777771</v>
      </c>
      <c r="D21" s="141">
        <v>2</v>
      </c>
      <c r="E21" s="142">
        <v>-91.666666666666671</v>
      </c>
      <c r="F21" s="142">
        <v>1</v>
      </c>
      <c r="G21" s="141">
        <v>28</v>
      </c>
      <c r="H21" s="142">
        <v>7.6923076923076934</v>
      </c>
      <c r="I21" s="141">
        <v>68</v>
      </c>
      <c r="J21" s="142">
        <v>65.853658536585357</v>
      </c>
      <c r="K21" s="142">
        <v>2.4285714285714284</v>
      </c>
    </row>
    <row r="22" spans="1:11" ht="9" customHeight="1" x14ac:dyDescent="0.15">
      <c r="A22" s="43" t="s">
        <v>499</v>
      </c>
      <c r="B22" s="141">
        <v>14</v>
      </c>
      <c r="C22" s="142">
        <v>-6.6666666666666714</v>
      </c>
      <c r="D22" s="141">
        <v>19</v>
      </c>
      <c r="E22" s="142">
        <v>26.666666666666671</v>
      </c>
      <c r="F22" s="142">
        <v>1.3571428571428572</v>
      </c>
      <c r="G22" s="141">
        <v>31</v>
      </c>
      <c r="H22" s="142">
        <v>-22.5</v>
      </c>
      <c r="I22" s="141">
        <v>36</v>
      </c>
      <c r="J22" s="142">
        <v>-14.285714285714292</v>
      </c>
      <c r="K22" s="142">
        <v>1.1612903225806452</v>
      </c>
    </row>
    <row r="23" spans="1:11" ht="9" customHeight="1" x14ac:dyDescent="0.15">
      <c r="A23" s="43" t="s">
        <v>500</v>
      </c>
      <c r="B23" s="141">
        <v>3</v>
      </c>
      <c r="C23" s="142">
        <v>-75</v>
      </c>
      <c r="D23" s="141">
        <v>3</v>
      </c>
      <c r="E23" s="142">
        <v>-82.35294117647058</v>
      </c>
      <c r="F23" s="142">
        <v>1</v>
      </c>
      <c r="G23" s="141">
        <v>17</v>
      </c>
      <c r="H23" s="142">
        <v>-43.333333333333336</v>
      </c>
      <c r="I23" s="141">
        <v>22</v>
      </c>
      <c r="J23" s="142">
        <v>-69.863013698630141</v>
      </c>
      <c r="K23" s="142">
        <v>1.2941176470588236</v>
      </c>
    </row>
    <row r="24" spans="1:11" ht="9" customHeight="1" x14ac:dyDescent="0.15">
      <c r="A24" s="43" t="s">
        <v>501</v>
      </c>
      <c r="B24" s="141" t="s">
        <v>534</v>
      </c>
      <c r="C24" s="142">
        <v>0</v>
      </c>
      <c r="D24" s="141" t="s">
        <v>534</v>
      </c>
      <c r="E24" s="142">
        <v>0</v>
      </c>
      <c r="F24" s="142">
        <v>0</v>
      </c>
      <c r="G24" s="141" t="s">
        <v>534</v>
      </c>
      <c r="H24" s="145" t="s">
        <v>489</v>
      </c>
      <c r="I24" s="141" t="s">
        <v>534</v>
      </c>
      <c r="J24" s="145" t="s">
        <v>489</v>
      </c>
      <c r="K24" s="142">
        <v>0</v>
      </c>
    </row>
    <row r="25" spans="1:11" ht="9" customHeight="1" x14ac:dyDescent="0.15">
      <c r="A25" s="43" t="s">
        <v>321</v>
      </c>
      <c r="B25" s="141">
        <v>2248</v>
      </c>
      <c r="C25" s="142">
        <v>21.447866018368444</v>
      </c>
      <c r="D25" s="141">
        <v>7327</v>
      </c>
      <c r="E25" s="142">
        <v>3.8996029495178703</v>
      </c>
      <c r="F25" s="142">
        <v>3.2593416370106763</v>
      </c>
      <c r="G25" s="141">
        <v>6943</v>
      </c>
      <c r="H25" s="142">
        <v>4.0461561516559215</v>
      </c>
      <c r="I25" s="141">
        <v>22240</v>
      </c>
      <c r="J25" s="142">
        <v>-6.7856993168196453</v>
      </c>
      <c r="K25" s="142">
        <v>3.2032262710643815</v>
      </c>
    </row>
    <row r="26" spans="1:11" ht="9" customHeight="1" x14ac:dyDescent="0.15">
      <c r="A26" s="43" t="s">
        <v>502</v>
      </c>
      <c r="B26" s="141">
        <v>43</v>
      </c>
      <c r="C26" s="142">
        <v>-34.848484848484844</v>
      </c>
      <c r="D26" s="141">
        <v>65</v>
      </c>
      <c r="E26" s="142">
        <v>-43.96551724137931</v>
      </c>
      <c r="F26" s="142">
        <v>1.5116279069767442</v>
      </c>
      <c r="G26" s="141">
        <v>216</v>
      </c>
      <c r="H26" s="142">
        <v>-13.599999999999994</v>
      </c>
      <c r="I26" s="141">
        <v>317</v>
      </c>
      <c r="J26" s="142">
        <v>-42.985611510791365</v>
      </c>
      <c r="K26" s="142">
        <v>1.4675925925925926</v>
      </c>
    </row>
    <row r="27" spans="1:11" ht="9" customHeight="1" x14ac:dyDescent="0.15">
      <c r="A27" s="43" t="s">
        <v>66</v>
      </c>
      <c r="B27" s="141">
        <v>171</v>
      </c>
      <c r="C27" s="142">
        <v>21.276595744680847</v>
      </c>
      <c r="D27" s="141">
        <v>712</v>
      </c>
      <c r="E27" s="142">
        <v>138.12709030100334</v>
      </c>
      <c r="F27" s="142">
        <v>4.1637426900584797</v>
      </c>
      <c r="G27" s="141">
        <v>589</v>
      </c>
      <c r="H27" s="142">
        <v>14.591439688715951</v>
      </c>
      <c r="I27" s="141">
        <v>1551</v>
      </c>
      <c r="J27" s="142">
        <v>44.144981412639396</v>
      </c>
      <c r="K27" s="142">
        <v>2.6332767402376911</v>
      </c>
    </row>
    <row r="28" spans="1:11" ht="9" customHeight="1" x14ac:dyDescent="0.15">
      <c r="A28" s="43" t="s">
        <v>322</v>
      </c>
      <c r="B28" s="141">
        <v>32</v>
      </c>
      <c r="C28" s="142">
        <v>-33.333333333333329</v>
      </c>
      <c r="D28" s="141">
        <v>39</v>
      </c>
      <c r="E28" s="142">
        <v>-38.095238095238095</v>
      </c>
      <c r="F28" s="142">
        <v>1.21875</v>
      </c>
      <c r="G28" s="141">
        <v>130</v>
      </c>
      <c r="H28" s="142">
        <v>-0.7633587786259568</v>
      </c>
      <c r="I28" s="141">
        <v>207</v>
      </c>
      <c r="J28" s="142">
        <v>-13.389121338912133</v>
      </c>
      <c r="K28" s="142">
        <v>1.5923076923076922</v>
      </c>
    </row>
    <row r="29" spans="1:11" ht="9" customHeight="1" x14ac:dyDescent="0.15">
      <c r="A29" s="43" t="s">
        <v>503</v>
      </c>
      <c r="B29" s="141">
        <v>3</v>
      </c>
      <c r="C29" s="142">
        <v>-66.666666666666657</v>
      </c>
      <c r="D29" s="141">
        <v>3</v>
      </c>
      <c r="E29" s="142">
        <v>-66.666666666666657</v>
      </c>
      <c r="F29" s="142">
        <v>1</v>
      </c>
      <c r="G29" s="141">
        <v>18</v>
      </c>
      <c r="H29" s="142">
        <v>50</v>
      </c>
      <c r="I29" s="141">
        <v>30</v>
      </c>
      <c r="J29" s="142">
        <v>66.666666666666657</v>
      </c>
      <c r="K29" s="142">
        <v>1.6666666666666667</v>
      </c>
    </row>
    <row r="30" spans="1:11" ht="9" customHeight="1" x14ac:dyDescent="0.15">
      <c r="A30" s="43" t="s">
        <v>504</v>
      </c>
      <c r="B30" s="141" t="s">
        <v>534</v>
      </c>
      <c r="C30" s="142">
        <v>0</v>
      </c>
      <c r="D30" s="141" t="s">
        <v>534</v>
      </c>
      <c r="E30" s="142">
        <v>0</v>
      </c>
      <c r="F30" s="142">
        <v>0</v>
      </c>
      <c r="G30" s="141">
        <v>8</v>
      </c>
      <c r="H30" s="142">
        <v>0</v>
      </c>
      <c r="I30" s="141">
        <v>19</v>
      </c>
      <c r="J30" s="142">
        <v>-36.666666666666664</v>
      </c>
      <c r="K30" s="142">
        <v>2.375</v>
      </c>
    </row>
    <row r="31" spans="1:11" ht="9" customHeight="1" x14ac:dyDescent="0.15">
      <c r="A31" s="43" t="s">
        <v>469</v>
      </c>
      <c r="B31" s="141">
        <v>4</v>
      </c>
      <c r="C31" s="142">
        <v>100</v>
      </c>
      <c r="D31" s="141">
        <v>4</v>
      </c>
      <c r="E31" s="142">
        <v>100</v>
      </c>
      <c r="F31" s="142">
        <v>1</v>
      </c>
      <c r="G31" s="141">
        <v>26</v>
      </c>
      <c r="H31" s="142">
        <v>23.80952380952381</v>
      </c>
      <c r="I31" s="141">
        <v>59</v>
      </c>
      <c r="J31" s="142">
        <v>37.209302325581405</v>
      </c>
      <c r="K31" s="142">
        <v>2.2692307692307692</v>
      </c>
    </row>
    <row r="32" spans="1:11" ht="9" customHeight="1" x14ac:dyDescent="0.15">
      <c r="A32" s="43" t="s">
        <v>482</v>
      </c>
      <c r="B32" s="141">
        <v>73</v>
      </c>
      <c r="C32" s="142">
        <v>-9.8765432098765444</v>
      </c>
      <c r="D32" s="141">
        <v>160</v>
      </c>
      <c r="E32" s="142">
        <v>33.333333333333343</v>
      </c>
      <c r="F32" s="142">
        <v>2.1917808219178081</v>
      </c>
      <c r="G32" s="141">
        <v>569</v>
      </c>
      <c r="H32" s="142">
        <v>-0.35026269702277091</v>
      </c>
      <c r="I32" s="141">
        <v>923</v>
      </c>
      <c r="J32" s="142">
        <v>4.1760722347629837</v>
      </c>
      <c r="K32" s="142">
        <v>1.6221441124780316</v>
      </c>
    </row>
    <row r="33" spans="1:11" ht="9" customHeight="1" x14ac:dyDescent="0.15">
      <c r="A33" s="43" t="s">
        <v>323</v>
      </c>
      <c r="B33" s="141">
        <v>276</v>
      </c>
      <c r="C33" s="142">
        <v>9.9601593625498026</v>
      </c>
      <c r="D33" s="141">
        <v>573</v>
      </c>
      <c r="E33" s="142">
        <v>16.227180527383368</v>
      </c>
      <c r="F33" s="142">
        <v>2.0760869565217392</v>
      </c>
      <c r="G33" s="141">
        <v>1196</v>
      </c>
      <c r="H33" s="142">
        <v>9.0246125797629873</v>
      </c>
      <c r="I33" s="141">
        <v>2519</v>
      </c>
      <c r="J33" s="142">
        <v>14.085144927536234</v>
      </c>
      <c r="K33" s="142">
        <v>2.1061872909698995</v>
      </c>
    </row>
    <row r="34" spans="1:11" ht="9" customHeight="1" x14ac:dyDescent="0.15">
      <c r="A34" s="43" t="s">
        <v>505</v>
      </c>
      <c r="B34" s="141" t="s">
        <v>534</v>
      </c>
      <c r="C34" s="145" t="s">
        <v>489</v>
      </c>
      <c r="D34" s="141" t="s">
        <v>534</v>
      </c>
      <c r="E34" s="145" t="s">
        <v>489</v>
      </c>
      <c r="F34" s="142">
        <v>0</v>
      </c>
      <c r="G34" s="141">
        <v>8</v>
      </c>
      <c r="H34" s="142">
        <v>33.333333333333343</v>
      </c>
      <c r="I34" s="141">
        <v>23</v>
      </c>
      <c r="J34" s="142">
        <v>91.666666666666657</v>
      </c>
      <c r="K34" s="142">
        <v>2.875</v>
      </c>
    </row>
    <row r="35" spans="1:11" ht="9" customHeight="1" x14ac:dyDescent="0.15">
      <c r="A35" s="43" t="s">
        <v>506</v>
      </c>
      <c r="B35" s="141">
        <v>4</v>
      </c>
      <c r="C35" s="142">
        <v>100</v>
      </c>
      <c r="D35" s="141">
        <v>16</v>
      </c>
      <c r="E35" s="145" t="s">
        <v>489</v>
      </c>
      <c r="F35" s="142">
        <v>4</v>
      </c>
      <c r="G35" s="141">
        <v>24</v>
      </c>
      <c r="H35" s="142">
        <v>-7.6923076923076934</v>
      </c>
      <c r="I35" s="141">
        <v>69</v>
      </c>
      <c r="J35" s="142">
        <v>32.692307692307679</v>
      </c>
      <c r="K35" s="142">
        <v>2.875</v>
      </c>
    </row>
    <row r="36" spans="1:11" ht="9" customHeight="1" x14ac:dyDescent="0.15">
      <c r="A36" s="43" t="s">
        <v>486</v>
      </c>
      <c r="B36" s="141">
        <v>40</v>
      </c>
      <c r="C36" s="142">
        <v>14.285714285714292</v>
      </c>
      <c r="D36" s="141">
        <v>59</v>
      </c>
      <c r="E36" s="142">
        <v>11.320754716981128</v>
      </c>
      <c r="F36" s="142">
        <v>1.4750000000000001</v>
      </c>
      <c r="G36" s="141">
        <v>84</v>
      </c>
      <c r="H36" s="142">
        <v>13.513513513513516</v>
      </c>
      <c r="I36" s="141">
        <v>166</v>
      </c>
      <c r="J36" s="142">
        <v>41.880341880341888</v>
      </c>
      <c r="K36" s="142">
        <v>1.9761904761904763</v>
      </c>
    </row>
    <row r="37" spans="1:11" ht="9" customHeight="1" x14ac:dyDescent="0.15">
      <c r="A37" s="43" t="s">
        <v>324</v>
      </c>
      <c r="B37" s="141">
        <v>14</v>
      </c>
      <c r="C37" s="142">
        <v>0</v>
      </c>
      <c r="D37" s="141">
        <v>14</v>
      </c>
      <c r="E37" s="142">
        <v>-36.363636363636367</v>
      </c>
      <c r="F37" s="142">
        <v>1</v>
      </c>
      <c r="G37" s="141">
        <v>89</v>
      </c>
      <c r="H37" s="142">
        <v>74.509803921568619</v>
      </c>
      <c r="I37" s="141">
        <v>235</v>
      </c>
      <c r="J37" s="142">
        <v>119.62616822429908</v>
      </c>
      <c r="K37" s="142">
        <v>2.6404494382022472</v>
      </c>
    </row>
    <row r="38" spans="1:11" ht="9" customHeight="1" x14ac:dyDescent="0.15">
      <c r="A38" s="43" t="s">
        <v>507</v>
      </c>
      <c r="B38" s="141">
        <v>6</v>
      </c>
      <c r="C38" s="145" t="s">
        <v>489</v>
      </c>
      <c r="D38" s="141">
        <v>8</v>
      </c>
      <c r="E38" s="145" t="s">
        <v>489</v>
      </c>
      <c r="F38" s="142">
        <v>1.3333333333333333</v>
      </c>
      <c r="G38" s="141">
        <v>10</v>
      </c>
      <c r="H38" s="145" t="s">
        <v>489</v>
      </c>
      <c r="I38" s="141">
        <v>14</v>
      </c>
      <c r="J38" s="145" t="s">
        <v>489</v>
      </c>
      <c r="K38" s="142">
        <v>1.4</v>
      </c>
    </row>
    <row r="39" spans="1:11" ht="9" customHeight="1" x14ac:dyDescent="0.15">
      <c r="A39" s="43" t="s">
        <v>508</v>
      </c>
      <c r="B39" s="141">
        <v>16</v>
      </c>
      <c r="C39" s="142">
        <v>33.333333333333343</v>
      </c>
      <c r="D39" s="141">
        <v>42</v>
      </c>
      <c r="E39" s="142">
        <v>133.33333333333334</v>
      </c>
      <c r="F39" s="142">
        <v>2.625</v>
      </c>
      <c r="G39" s="141">
        <v>27</v>
      </c>
      <c r="H39" s="142">
        <v>-55.73770491803279</v>
      </c>
      <c r="I39" s="141">
        <v>66</v>
      </c>
      <c r="J39" s="142">
        <v>-7.0422535211267672</v>
      </c>
      <c r="K39" s="142">
        <v>2.4444444444444446</v>
      </c>
    </row>
    <row r="40" spans="1:11" ht="9" customHeight="1" x14ac:dyDescent="0.15">
      <c r="A40" s="43" t="s">
        <v>509</v>
      </c>
      <c r="B40" s="141">
        <v>4</v>
      </c>
      <c r="C40" s="142">
        <v>-71.428571428571431</v>
      </c>
      <c r="D40" s="141">
        <v>4</v>
      </c>
      <c r="E40" s="142">
        <v>-88.235294117647058</v>
      </c>
      <c r="F40" s="142">
        <v>1</v>
      </c>
      <c r="G40" s="141">
        <v>33</v>
      </c>
      <c r="H40" s="142">
        <v>-13.15789473684211</v>
      </c>
      <c r="I40" s="141">
        <v>78</v>
      </c>
      <c r="J40" s="142">
        <v>-27.10280373831776</v>
      </c>
      <c r="K40" s="142">
        <v>2.3636363636363638</v>
      </c>
    </row>
    <row r="41" spans="1:11" ht="9" customHeight="1" x14ac:dyDescent="0.15">
      <c r="A41" s="43" t="s">
        <v>67</v>
      </c>
      <c r="B41" s="141">
        <v>117</v>
      </c>
      <c r="C41" s="142">
        <v>9.3457943925233593</v>
      </c>
      <c r="D41" s="141">
        <v>269</v>
      </c>
      <c r="E41" s="142">
        <v>23.394495412844037</v>
      </c>
      <c r="F41" s="142">
        <v>2.299145299145299</v>
      </c>
      <c r="G41" s="141">
        <v>638</v>
      </c>
      <c r="H41" s="142">
        <v>54.479418886198545</v>
      </c>
      <c r="I41" s="141">
        <v>1666</v>
      </c>
      <c r="J41" s="142">
        <v>60.500963391136793</v>
      </c>
      <c r="K41" s="142">
        <v>2.6112852664576804</v>
      </c>
    </row>
    <row r="42" spans="1:11" ht="9" customHeight="1" x14ac:dyDescent="0.15">
      <c r="A42" s="43" t="s">
        <v>510</v>
      </c>
      <c r="B42" s="141" t="s">
        <v>534</v>
      </c>
      <c r="C42" s="142">
        <v>0</v>
      </c>
      <c r="D42" s="141" t="s">
        <v>534</v>
      </c>
      <c r="E42" s="142">
        <v>0</v>
      </c>
      <c r="F42" s="142">
        <v>0</v>
      </c>
      <c r="G42" s="141" t="s">
        <v>534</v>
      </c>
      <c r="H42" s="142">
        <v>0</v>
      </c>
      <c r="I42" s="141" t="s">
        <v>534</v>
      </c>
      <c r="J42" s="142">
        <v>0</v>
      </c>
      <c r="K42" s="142">
        <v>0</v>
      </c>
    </row>
    <row r="43" spans="1:11" ht="9" customHeight="1" x14ac:dyDescent="0.15">
      <c r="A43" s="43" t="s">
        <v>511</v>
      </c>
      <c r="B43" s="141">
        <v>4</v>
      </c>
      <c r="C43" s="145" t="s">
        <v>489</v>
      </c>
      <c r="D43" s="141">
        <v>6</v>
      </c>
      <c r="E43" s="145" t="s">
        <v>489</v>
      </c>
      <c r="F43" s="142">
        <v>1.5</v>
      </c>
      <c r="G43" s="141">
        <v>24</v>
      </c>
      <c r="H43" s="142">
        <v>-35.13513513513513</v>
      </c>
      <c r="I43" s="141">
        <v>44</v>
      </c>
      <c r="J43" s="142">
        <v>-16.981132075471692</v>
      </c>
      <c r="K43" s="142">
        <v>1.8333333333333333</v>
      </c>
    </row>
    <row r="44" spans="1:11" s="5" customFormat="1" ht="18" customHeight="1" x14ac:dyDescent="0.15">
      <c r="A44" s="157" t="s">
        <v>512</v>
      </c>
      <c r="B44" s="139">
        <v>4</v>
      </c>
      <c r="C44" s="140">
        <v>300</v>
      </c>
      <c r="D44" s="139">
        <v>4</v>
      </c>
      <c r="E44" s="140">
        <v>-20</v>
      </c>
      <c r="F44" s="140">
        <v>1</v>
      </c>
      <c r="G44" s="139">
        <v>11</v>
      </c>
      <c r="H44" s="140">
        <v>10</v>
      </c>
      <c r="I44" s="139">
        <v>24</v>
      </c>
      <c r="J44" s="140">
        <v>-27.272727272727266</v>
      </c>
      <c r="K44" s="140">
        <v>2.1818181818181817</v>
      </c>
    </row>
    <row r="45" spans="1:11" ht="9" customHeight="1" x14ac:dyDescent="0.15">
      <c r="A45" s="43" t="s">
        <v>513</v>
      </c>
      <c r="B45" s="141" t="s">
        <v>534</v>
      </c>
      <c r="C45" s="142">
        <v>0</v>
      </c>
      <c r="D45" s="141" t="s">
        <v>534</v>
      </c>
      <c r="E45" s="142">
        <v>0</v>
      </c>
      <c r="F45" s="142">
        <v>0</v>
      </c>
      <c r="G45" s="141" t="s">
        <v>534</v>
      </c>
      <c r="H45" s="145" t="s">
        <v>489</v>
      </c>
      <c r="I45" s="141" t="s">
        <v>534</v>
      </c>
      <c r="J45" s="145" t="s">
        <v>489</v>
      </c>
      <c r="K45" s="142">
        <v>0</v>
      </c>
    </row>
    <row r="46" spans="1:11" ht="9" customHeight="1" x14ac:dyDescent="0.15">
      <c r="A46" s="43" t="s">
        <v>514</v>
      </c>
      <c r="B46" s="141">
        <v>4</v>
      </c>
      <c r="C46" s="142">
        <v>300</v>
      </c>
      <c r="D46" s="141">
        <v>4</v>
      </c>
      <c r="E46" s="142">
        <v>-20</v>
      </c>
      <c r="F46" s="142">
        <v>1</v>
      </c>
      <c r="G46" s="141">
        <v>11</v>
      </c>
      <c r="H46" s="142">
        <v>57.142857142857139</v>
      </c>
      <c r="I46" s="141">
        <v>24</v>
      </c>
      <c r="J46" s="142">
        <v>-17.241379310344826</v>
      </c>
      <c r="K46" s="142">
        <v>2.1818181818181817</v>
      </c>
    </row>
    <row r="47" spans="1:11" s="5" customFormat="1" ht="18" customHeight="1" x14ac:dyDescent="0.15">
      <c r="A47" s="157" t="s">
        <v>515</v>
      </c>
      <c r="B47" s="139">
        <v>48</v>
      </c>
      <c r="C47" s="140">
        <v>242.85714285714283</v>
      </c>
      <c r="D47" s="139">
        <v>70</v>
      </c>
      <c r="E47" s="140">
        <v>218.18181818181819</v>
      </c>
      <c r="F47" s="140">
        <v>1.4583333333333333</v>
      </c>
      <c r="G47" s="139">
        <v>70</v>
      </c>
      <c r="H47" s="140">
        <v>112.12121212121212</v>
      </c>
      <c r="I47" s="139">
        <v>97</v>
      </c>
      <c r="J47" s="140">
        <v>73.214285714285722</v>
      </c>
      <c r="K47" s="140">
        <v>1.3857142857142857</v>
      </c>
    </row>
    <row r="48" spans="1:11" ht="9" customHeight="1" x14ac:dyDescent="0.15">
      <c r="A48" s="43" t="s">
        <v>516</v>
      </c>
      <c r="B48" s="141" t="s">
        <v>534</v>
      </c>
      <c r="C48" s="142">
        <v>0</v>
      </c>
      <c r="D48" s="141" t="s">
        <v>534</v>
      </c>
      <c r="E48" s="142">
        <v>0</v>
      </c>
      <c r="F48" s="142">
        <v>0</v>
      </c>
      <c r="G48" s="141">
        <v>4</v>
      </c>
      <c r="H48" s="145" t="s">
        <v>489</v>
      </c>
      <c r="I48" s="141">
        <v>4</v>
      </c>
      <c r="J48" s="145" t="s">
        <v>489</v>
      </c>
      <c r="K48" s="142">
        <v>1</v>
      </c>
    </row>
    <row r="49" spans="1:11" ht="9" customHeight="1" x14ac:dyDescent="0.15">
      <c r="A49" s="43" t="s">
        <v>326</v>
      </c>
      <c r="B49" s="141">
        <v>4</v>
      </c>
      <c r="C49" s="142">
        <v>100</v>
      </c>
      <c r="D49" s="141">
        <v>4</v>
      </c>
      <c r="E49" s="142">
        <v>0</v>
      </c>
      <c r="F49" s="142">
        <v>1</v>
      </c>
      <c r="G49" s="141">
        <v>5</v>
      </c>
      <c r="H49" s="142">
        <v>150</v>
      </c>
      <c r="I49" s="141">
        <v>6</v>
      </c>
      <c r="J49" s="142">
        <v>50</v>
      </c>
      <c r="K49" s="142">
        <v>1.2</v>
      </c>
    </row>
    <row r="50" spans="1:11" ht="9" customHeight="1" x14ac:dyDescent="0.15">
      <c r="A50" s="43" t="s">
        <v>517</v>
      </c>
      <c r="B50" s="141" t="s">
        <v>534</v>
      </c>
      <c r="C50" s="142">
        <v>0</v>
      </c>
      <c r="D50" s="141" t="s">
        <v>534</v>
      </c>
      <c r="E50" s="142">
        <v>0</v>
      </c>
      <c r="F50" s="142">
        <v>0</v>
      </c>
      <c r="G50" s="141" t="s">
        <v>534</v>
      </c>
      <c r="H50" s="142">
        <v>0</v>
      </c>
      <c r="I50" s="141" t="s">
        <v>534</v>
      </c>
      <c r="J50" s="142">
        <v>0</v>
      </c>
      <c r="K50" s="142">
        <v>0</v>
      </c>
    </row>
    <row r="51" spans="1:11" ht="9" customHeight="1" x14ac:dyDescent="0.15">
      <c r="A51" s="43" t="s">
        <v>518</v>
      </c>
      <c r="B51" s="141">
        <v>8</v>
      </c>
      <c r="C51" s="142">
        <v>33.333333333333343</v>
      </c>
      <c r="D51" s="141">
        <v>8</v>
      </c>
      <c r="E51" s="142">
        <v>-33.333333333333329</v>
      </c>
      <c r="F51" s="142">
        <v>1</v>
      </c>
      <c r="G51" s="141">
        <v>10</v>
      </c>
      <c r="H51" s="142">
        <v>-33.333333333333329</v>
      </c>
      <c r="I51" s="141">
        <v>10</v>
      </c>
      <c r="J51" s="142">
        <v>-66.666666666666657</v>
      </c>
      <c r="K51" s="142">
        <v>1</v>
      </c>
    </row>
    <row r="52" spans="1:11" ht="9" customHeight="1" x14ac:dyDescent="0.15">
      <c r="A52" s="43" t="s">
        <v>519</v>
      </c>
      <c r="B52" s="141" t="s">
        <v>534</v>
      </c>
      <c r="C52" s="145" t="s">
        <v>489</v>
      </c>
      <c r="D52" s="141" t="s">
        <v>534</v>
      </c>
      <c r="E52" s="145" t="s">
        <v>489</v>
      </c>
      <c r="F52" s="142">
        <v>0</v>
      </c>
      <c r="G52" s="141" t="s">
        <v>534</v>
      </c>
      <c r="H52" s="145" t="s">
        <v>489</v>
      </c>
      <c r="I52" s="141" t="s">
        <v>534</v>
      </c>
      <c r="J52" s="145" t="s">
        <v>489</v>
      </c>
      <c r="K52" s="142">
        <v>0</v>
      </c>
    </row>
    <row r="53" spans="1:11" ht="9" customHeight="1" x14ac:dyDescent="0.15">
      <c r="A53" s="43" t="s">
        <v>520</v>
      </c>
      <c r="B53" s="141">
        <v>22</v>
      </c>
      <c r="C53" s="145" t="s">
        <v>489</v>
      </c>
      <c r="D53" s="141">
        <v>44</v>
      </c>
      <c r="E53" s="145" t="s">
        <v>489</v>
      </c>
      <c r="F53" s="142">
        <v>2</v>
      </c>
      <c r="G53" s="141">
        <v>37</v>
      </c>
      <c r="H53" s="145" t="s">
        <v>489</v>
      </c>
      <c r="I53" s="141">
        <v>63</v>
      </c>
      <c r="J53" s="145" t="s">
        <v>489</v>
      </c>
      <c r="K53" s="142">
        <v>1.7027027027027026</v>
      </c>
    </row>
    <row r="54" spans="1:11" ht="9" customHeight="1" x14ac:dyDescent="0.15">
      <c r="A54" s="43" t="s">
        <v>521</v>
      </c>
      <c r="B54" s="141">
        <v>4</v>
      </c>
      <c r="C54" s="145" t="s">
        <v>489</v>
      </c>
      <c r="D54" s="141">
        <v>4</v>
      </c>
      <c r="E54" s="145" t="s">
        <v>489</v>
      </c>
      <c r="F54" s="142">
        <v>1</v>
      </c>
      <c r="G54" s="141">
        <v>4</v>
      </c>
      <c r="H54" s="145" t="s">
        <v>489</v>
      </c>
      <c r="I54" s="141">
        <v>4</v>
      </c>
      <c r="J54" s="145" t="s">
        <v>489</v>
      </c>
      <c r="K54" s="142">
        <v>1</v>
      </c>
    </row>
    <row r="55" spans="1:11" ht="9" customHeight="1" x14ac:dyDescent="0.15">
      <c r="A55" s="43" t="s">
        <v>522</v>
      </c>
      <c r="B55" s="141">
        <v>10</v>
      </c>
      <c r="C55" s="145" t="s">
        <v>489</v>
      </c>
      <c r="D55" s="141">
        <v>10</v>
      </c>
      <c r="E55" s="145" t="s">
        <v>489</v>
      </c>
      <c r="F55" s="142">
        <v>1</v>
      </c>
      <c r="G55" s="141">
        <v>10</v>
      </c>
      <c r="H55" s="142">
        <v>25</v>
      </c>
      <c r="I55" s="141">
        <v>10</v>
      </c>
      <c r="J55" s="142">
        <v>-28.571428571428569</v>
      </c>
      <c r="K55" s="142">
        <v>1</v>
      </c>
    </row>
    <row r="56" spans="1:11" s="5" customFormat="1" ht="18" customHeight="1" x14ac:dyDescent="0.15">
      <c r="A56" s="157" t="s">
        <v>523</v>
      </c>
      <c r="B56" s="139">
        <v>17</v>
      </c>
      <c r="C56" s="140">
        <v>13.333333333333329</v>
      </c>
      <c r="D56" s="139">
        <v>27</v>
      </c>
      <c r="E56" s="140">
        <v>-34.146341463414629</v>
      </c>
      <c r="F56" s="140">
        <v>1.588235294117647</v>
      </c>
      <c r="G56" s="139">
        <v>132</v>
      </c>
      <c r="H56" s="140">
        <v>-26.666666666666671</v>
      </c>
      <c r="I56" s="139">
        <v>349</v>
      </c>
      <c r="J56" s="140">
        <v>-36.889692585895119</v>
      </c>
      <c r="K56" s="140">
        <v>2.643939393939394</v>
      </c>
    </row>
    <row r="57" spans="1:11" ht="9" customHeight="1" x14ac:dyDescent="0.15">
      <c r="A57" s="43" t="s">
        <v>524</v>
      </c>
      <c r="B57" s="141">
        <v>4</v>
      </c>
      <c r="C57" s="142">
        <v>0</v>
      </c>
      <c r="D57" s="141">
        <v>8</v>
      </c>
      <c r="E57" s="142">
        <v>-33.333333333333329</v>
      </c>
      <c r="F57" s="142">
        <v>2</v>
      </c>
      <c r="G57" s="141">
        <v>21</v>
      </c>
      <c r="H57" s="142">
        <v>16.666666666666671</v>
      </c>
      <c r="I57" s="141">
        <v>40</v>
      </c>
      <c r="J57" s="142">
        <v>-20</v>
      </c>
      <c r="K57" s="142">
        <v>1.9047619047619047</v>
      </c>
    </row>
    <row r="58" spans="1:11" ht="9" customHeight="1" x14ac:dyDescent="0.15">
      <c r="A58" s="43" t="s">
        <v>64</v>
      </c>
      <c r="B58" s="141">
        <v>9</v>
      </c>
      <c r="C58" s="142">
        <v>12.5</v>
      </c>
      <c r="D58" s="141">
        <v>15</v>
      </c>
      <c r="E58" s="142">
        <v>-42.307692307692307</v>
      </c>
      <c r="F58" s="142">
        <v>1.6666666666666667</v>
      </c>
      <c r="G58" s="141">
        <v>77</v>
      </c>
      <c r="H58" s="142">
        <v>1.3157894736842053</v>
      </c>
      <c r="I58" s="141">
        <v>200</v>
      </c>
      <c r="J58" s="142">
        <v>5.8201058201058231</v>
      </c>
      <c r="K58" s="142">
        <v>2.5974025974025974</v>
      </c>
    </row>
    <row r="59" spans="1:11" ht="9" customHeight="1" x14ac:dyDescent="0.15">
      <c r="A59" s="43" t="s">
        <v>525</v>
      </c>
      <c r="B59" s="141" t="s">
        <v>534</v>
      </c>
      <c r="C59" s="142">
        <v>0</v>
      </c>
      <c r="D59" s="141" t="s">
        <v>534</v>
      </c>
      <c r="E59" s="142">
        <v>0</v>
      </c>
      <c r="F59" s="142">
        <v>0</v>
      </c>
      <c r="G59" s="141">
        <v>2</v>
      </c>
      <c r="H59" s="142">
        <v>0</v>
      </c>
      <c r="I59" s="141">
        <v>2</v>
      </c>
      <c r="J59" s="142">
        <v>0</v>
      </c>
      <c r="K59" s="142">
        <v>1</v>
      </c>
    </row>
    <row r="60" spans="1:11" ht="9" customHeight="1" x14ac:dyDescent="0.15">
      <c r="A60" s="43" t="s">
        <v>526</v>
      </c>
      <c r="B60" s="141">
        <v>4</v>
      </c>
      <c r="C60" s="145" t="s">
        <v>489</v>
      </c>
      <c r="D60" s="141">
        <v>4</v>
      </c>
      <c r="E60" s="145" t="s">
        <v>489</v>
      </c>
      <c r="F60" s="142">
        <v>1</v>
      </c>
      <c r="G60" s="141">
        <v>9</v>
      </c>
      <c r="H60" s="142">
        <v>200</v>
      </c>
      <c r="I60" s="141">
        <v>33</v>
      </c>
      <c r="J60" s="145" t="s">
        <v>489</v>
      </c>
      <c r="K60" s="142">
        <v>3.6666666666666665</v>
      </c>
    </row>
    <row r="61" spans="1:11" ht="9" customHeight="1" x14ac:dyDescent="0.15">
      <c r="A61" s="109" t="s">
        <v>527</v>
      </c>
      <c r="B61" s="141" t="s">
        <v>534</v>
      </c>
      <c r="C61" s="142">
        <v>0</v>
      </c>
      <c r="D61" s="141" t="s">
        <v>534</v>
      </c>
      <c r="E61" s="142">
        <v>0</v>
      </c>
      <c r="F61" s="142">
        <v>0</v>
      </c>
      <c r="G61" s="141" t="s">
        <v>534</v>
      </c>
      <c r="H61" s="142">
        <v>0</v>
      </c>
      <c r="I61" s="141" t="s">
        <v>534</v>
      </c>
      <c r="J61" s="142">
        <v>0</v>
      </c>
      <c r="K61" s="142">
        <v>0</v>
      </c>
    </row>
    <row r="62" spans="1:11" ht="9" customHeight="1" x14ac:dyDescent="0.15">
      <c r="A62" s="43" t="s">
        <v>528</v>
      </c>
      <c r="B62" s="141" t="s">
        <v>534</v>
      </c>
      <c r="C62" s="145" t="s">
        <v>489</v>
      </c>
      <c r="D62" s="141" t="s">
        <v>534</v>
      </c>
      <c r="E62" s="145" t="s">
        <v>489</v>
      </c>
      <c r="F62" s="142">
        <v>0</v>
      </c>
      <c r="G62" s="141">
        <v>23</v>
      </c>
      <c r="H62" s="142">
        <v>-71.604938271604937</v>
      </c>
      <c r="I62" s="141">
        <v>74</v>
      </c>
      <c r="J62" s="142">
        <v>-76.051779935275079</v>
      </c>
      <c r="K62" s="142">
        <v>3.2173913043478262</v>
      </c>
    </row>
    <row r="63" spans="1:11" s="5" customFormat="1" ht="18" customHeight="1" x14ac:dyDescent="0.15">
      <c r="A63" s="157" t="s">
        <v>529</v>
      </c>
      <c r="B63" s="139">
        <v>16</v>
      </c>
      <c r="C63" s="140">
        <v>14.285714285714292</v>
      </c>
      <c r="D63" s="139">
        <v>31</v>
      </c>
      <c r="E63" s="140">
        <v>-8.8235294117647101</v>
      </c>
      <c r="F63" s="140">
        <v>1.9375</v>
      </c>
      <c r="G63" s="139">
        <v>73</v>
      </c>
      <c r="H63" s="140">
        <v>40.384615384615387</v>
      </c>
      <c r="I63" s="139">
        <v>154</v>
      </c>
      <c r="J63" s="140">
        <v>-43.589743589743591</v>
      </c>
      <c r="K63" s="140">
        <v>2.1095890410958904</v>
      </c>
    </row>
    <row r="64" spans="1:11" ht="9" customHeight="1" x14ac:dyDescent="0.15">
      <c r="A64" s="43" t="s">
        <v>530</v>
      </c>
      <c r="B64" s="141">
        <v>7</v>
      </c>
      <c r="C64" s="142">
        <v>-46.153846153846153</v>
      </c>
      <c r="D64" s="141">
        <v>9</v>
      </c>
      <c r="E64" s="142">
        <v>-67.857142857142861</v>
      </c>
      <c r="F64" s="142">
        <v>1.2857142857142858</v>
      </c>
      <c r="G64" s="141">
        <v>38</v>
      </c>
      <c r="H64" s="142">
        <v>-2.5641025641025692</v>
      </c>
      <c r="I64" s="141">
        <v>66</v>
      </c>
      <c r="J64" s="142">
        <v>-71.428571428571431</v>
      </c>
      <c r="K64" s="142">
        <v>1.736842105263158</v>
      </c>
    </row>
    <row r="65" spans="1:11" ht="9" customHeight="1" x14ac:dyDescent="0.15">
      <c r="A65" s="43" t="s">
        <v>531</v>
      </c>
      <c r="B65" s="141">
        <v>9</v>
      </c>
      <c r="C65" s="145" t="s">
        <v>489</v>
      </c>
      <c r="D65" s="141">
        <v>22</v>
      </c>
      <c r="E65" s="142">
        <v>266.66666666666669</v>
      </c>
      <c r="F65" s="142">
        <v>2.4444444444444446</v>
      </c>
      <c r="G65" s="141">
        <v>35</v>
      </c>
      <c r="H65" s="142">
        <v>169.23076923076923</v>
      </c>
      <c r="I65" s="141">
        <v>88</v>
      </c>
      <c r="J65" s="142">
        <v>109.52380952380952</v>
      </c>
      <c r="K65" s="142">
        <v>2.5142857142857142</v>
      </c>
    </row>
    <row r="66" spans="1:11" s="5" customFormat="1" ht="18" customHeight="1" x14ac:dyDescent="0.15">
      <c r="A66" s="157" t="s">
        <v>532</v>
      </c>
      <c r="B66" s="139" t="s">
        <v>534</v>
      </c>
      <c r="C66" s="140">
        <v>0</v>
      </c>
      <c r="D66" s="139" t="s">
        <v>534</v>
      </c>
      <c r="E66" s="140">
        <v>0</v>
      </c>
      <c r="F66" s="140">
        <v>0</v>
      </c>
      <c r="G66" s="139" t="s">
        <v>534</v>
      </c>
      <c r="H66" s="140">
        <v>0</v>
      </c>
      <c r="I66" s="139" t="s">
        <v>534</v>
      </c>
      <c r="J66" s="140">
        <v>0</v>
      </c>
      <c r="K66" s="140">
        <v>0</v>
      </c>
    </row>
    <row r="70" spans="1:11" x14ac:dyDescent="0.15">
      <c r="B70" s="68"/>
    </row>
    <row r="71" spans="1:11" x14ac:dyDescent="0.15">
      <c r="B71" s="68"/>
    </row>
    <row r="72" spans="1:11" x14ac:dyDescent="0.15">
      <c r="B72" s="68"/>
    </row>
    <row r="73" spans="1:11" x14ac:dyDescent="0.15">
      <c r="B73" s="68"/>
    </row>
    <row r="74" spans="1:11" x14ac:dyDescent="0.15">
      <c r="B74" s="68"/>
    </row>
  </sheetData>
  <mergeCells count="10">
    <mergeCell ref="B3:C3"/>
    <mergeCell ref="D3:E3"/>
    <mergeCell ref="A2:A5"/>
    <mergeCell ref="A1:K1"/>
    <mergeCell ref="B2:F2"/>
    <mergeCell ref="G2:K2"/>
    <mergeCell ref="K3:K4"/>
    <mergeCell ref="G3:H3"/>
    <mergeCell ref="I3:J3"/>
    <mergeCell ref="F3:F4"/>
  </mergeCells>
  <phoneticPr fontId="18" type="noConversion"/>
  <conditionalFormatting sqref="B3:C3 A8 A66 A6">
    <cfRule type="cellIs" dxfId="38"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13" orientation="portrait" useFirstPageNumber="1" r:id="rId1"/>
  <headerFooter alignWithMargins="0">
    <oddHeader>&amp;C&amp;8- &amp;P -</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N65"/>
  <sheetViews>
    <sheetView zoomScale="130" workbookViewId="0">
      <selection sqref="A1:K1"/>
    </sheetView>
  </sheetViews>
  <sheetFormatPr baseColWidth="10" defaultRowHeight="8.25" x14ac:dyDescent="0.15"/>
  <cols>
    <col min="1" max="1" width="19.85546875" style="13" customWidth="1"/>
    <col min="2" max="11" width="7.140625" style="13" customWidth="1"/>
    <col min="12" max="16384" width="11.42578125" style="13"/>
  </cols>
  <sheetData>
    <row r="1" spans="1:11" ht="39.950000000000003" customHeight="1" x14ac:dyDescent="0.15">
      <c r="A1" s="237" t="s">
        <v>241</v>
      </c>
      <c r="B1" s="259"/>
      <c r="C1" s="259"/>
      <c r="D1" s="259"/>
      <c r="E1" s="259"/>
      <c r="F1" s="259"/>
      <c r="G1" s="259"/>
      <c r="H1" s="259"/>
      <c r="I1" s="259"/>
      <c r="J1" s="259"/>
      <c r="K1" s="259"/>
    </row>
    <row r="2" spans="1:11" s="25" customFormat="1" ht="9.9499999999999993" customHeight="1" x14ac:dyDescent="0.15">
      <c r="A2" s="254" t="s">
        <v>254</v>
      </c>
      <c r="B2" s="249" t="s">
        <v>542</v>
      </c>
      <c r="C2" s="245"/>
      <c r="D2" s="245"/>
      <c r="E2" s="245"/>
      <c r="F2" s="245"/>
      <c r="G2" s="250" t="s">
        <v>543</v>
      </c>
      <c r="H2" s="251"/>
      <c r="I2" s="251"/>
      <c r="J2" s="251"/>
      <c r="K2" s="251"/>
    </row>
    <row r="3" spans="1:11" s="25" customFormat="1" ht="9.9499999999999993" customHeight="1" x14ac:dyDescent="0.15">
      <c r="A3" s="255"/>
      <c r="B3" s="244" t="s">
        <v>135</v>
      </c>
      <c r="C3" s="246"/>
      <c r="D3" s="257" t="s">
        <v>133</v>
      </c>
      <c r="E3" s="257"/>
      <c r="F3" s="252" t="s">
        <v>57</v>
      </c>
      <c r="G3" s="257" t="s">
        <v>135</v>
      </c>
      <c r="H3" s="257"/>
      <c r="I3" s="257" t="s">
        <v>133</v>
      </c>
      <c r="J3" s="257"/>
      <c r="K3" s="258" t="s">
        <v>57</v>
      </c>
    </row>
    <row r="4" spans="1:11" s="25" customFormat="1" ht="45" customHeight="1" x14ac:dyDescent="0.15">
      <c r="A4" s="255"/>
      <c r="B4" s="15" t="s">
        <v>136</v>
      </c>
      <c r="C4" s="16" t="s">
        <v>152</v>
      </c>
      <c r="D4" s="16" t="s">
        <v>136</v>
      </c>
      <c r="E4" s="16" t="s">
        <v>152</v>
      </c>
      <c r="F4" s="253"/>
      <c r="G4" s="16" t="s">
        <v>136</v>
      </c>
      <c r="H4" s="16" t="s">
        <v>155</v>
      </c>
      <c r="I4" s="16" t="s">
        <v>136</v>
      </c>
      <c r="J4" s="16" t="s">
        <v>155</v>
      </c>
      <c r="K4" s="258"/>
    </row>
    <row r="5" spans="1:11" s="25" customFormat="1" ht="9.9499999999999993" customHeight="1" x14ac:dyDescent="0.15">
      <c r="A5" s="256"/>
      <c r="B5" s="17" t="s">
        <v>137</v>
      </c>
      <c r="C5" s="18" t="s">
        <v>138</v>
      </c>
      <c r="D5" s="18" t="s">
        <v>137</v>
      </c>
      <c r="E5" s="18" t="s">
        <v>138</v>
      </c>
      <c r="F5" s="18" t="s">
        <v>139</v>
      </c>
      <c r="G5" s="18" t="s">
        <v>137</v>
      </c>
      <c r="H5" s="18" t="s">
        <v>138</v>
      </c>
      <c r="I5" s="18" t="s">
        <v>137</v>
      </c>
      <c r="J5" s="18" t="s">
        <v>138</v>
      </c>
      <c r="K5" s="19" t="s">
        <v>139</v>
      </c>
    </row>
    <row r="6" spans="1:11" s="69" customFormat="1" ht="23.1" customHeight="1" x14ac:dyDescent="0.15">
      <c r="A6" s="29" t="s">
        <v>70</v>
      </c>
      <c r="B6" s="139">
        <v>10033</v>
      </c>
      <c r="C6" s="140">
        <v>5.6105263157894711</v>
      </c>
      <c r="D6" s="139">
        <v>31359</v>
      </c>
      <c r="E6" s="140">
        <v>2.8298793284365189</v>
      </c>
      <c r="F6" s="140">
        <v>3.1255855676268314</v>
      </c>
      <c r="G6" s="139">
        <v>74311</v>
      </c>
      <c r="H6" s="140">
        <v>6.1418919884018237</v>
      </c>
      <c r="I6" s="139">
        <v>219622</v>
      </c>
      <c r="J6" s="140">
        <v>3.0324923296334134</v>
      </c>
      <c r="K6" s="140">
        <v>2.9554440123265735</v>
      </c>
    </row>
    <row r="7" spans="1:11" s="65" customFormat="1" ht="12.95" customHeight="1" x14ac:dyDescent="0.15">
      <c r="A7" s="37" t="s">
        <v>59</v>
      </c>
      <c r="B7" s="141">
        <v>9329</v>
      </c>
      <c r="C7" s="142">
        <v>4.8673561151079099</v>
      </c>
      <c r="D7" s="141">
        <v>29313</v>
      </c>
      <c r="E7" s="142">
        <v>3.3931783711332884</v>
      </c>
      <c r="F7" s="142">
        <v>3.1421374209454389</v>
      </c>
      <c r="G7" s="141">
        <v>70048</v>
      </c>
      <c r="H7" s="142">
        <v>5.501920325325699</v>
      </c>
      <c r="I7" s="141">
        <v>207822</v>
      </c>
      <c r="J7" s="142">
        <v>3.8274189277631478</v>
      </c>
      <c r="K7" s="142">
        <v>2.9668513019643674</v>
      </c>
    </row>
    <row r="8" spans="1:11" s="65" customFormat="1" ht="12.95" customHeight="1" x14ac:dyDescent="0.15">
      <c r="A8" s="37" t="s">
        <v>154</v>
      </c>
      <c r="B8" s="141">
        <v>704</v>
      </c>
      <c r="C8" s="142">
        <v>16.556291390728475</v>
      </c>
      <c r="D8" s="141">
        <v>2046</v>
      </c>
      <c r="E8" s="142">
        <v>-4.6153846153846132</v>
      </c>
      <c r="F8" s="142">
        <v>2.90625</v>
      </c>
      <c r="G8" s="141">
        <v>4263</v>
      </c>
      <c r="H8" s="142">
        <v>17.892699115044252</v>
      </c>
      <c r="I8" s="141">
        <v>11800</v>
      </c>
      <c r="J8" s="142">
        <v>-9.2098176502269808</v>
      </c>
      <c r="K8" s="142">
        <v>2.768003753225428</v>
      </c>
    </row>
    <row r="9" spans="1:11" s="69" customFormat="1" ht="23.1" customHeight="1" x14ac:dyDescent="0.15">
      <c r="A9" s="29" t="s">
        <v>297</v>
      </c>
      <c r="B9" s="139">
        <v>17548</v>
      </c>
      <c r="C9" s="140">
        <v>9.922325231771481</v>
      </c>
      <c r="D9" s="139">
        <v>55273</v>
      </c>
      <c r="E9" s="140">
        <v>18.215843955855931</v>
      </c>
      <c r="F9" s="140">
        <v>3.1498176430362435</v>
      </c>
      <c r="G9" s="139">
        <v>100688</v>
      </c>
      <c r="H9" s="140">
        <v>6.017499710444028</v>
      </c>
      <c r="I9" s="139">
        <v>309894</v>
      </c>
      <c r="J9" s="140">
        <v>4.1628992736354178</v>
      </c>
      <c r="K9" s="140">
        <v>3.0777649769585254</v>
      </c>
    </row>
    <row r="10" spans="1:11" s="65" customFormat="1" ht="12.95" customHeight="1" x14ac:dyDescent="0.15">
      <c r="A10" s="37" t="s">
        <v>59</v>
      </c>
      <c r="B10" s="141">
        <v>16915</v>
      </c>
      <c r="C10" s="142">
        <v>10.102193581982689</v>
      </c>
      <c r="D10" s="141">
        <v>53764</v>
      </c>
      <c r="E10" s="142">
        <v>18.676467342118627</v>
      </c>
      <c r="F10" s="142">
        <v>3.1784806384865503</v>
      </c>
      <c r="G10" s="141">
        <v>97590</v>
      </c>
      <c r="H10" s="142">
        <v>6.2851915180953881</v>
      </c>
      <c r="I10" s="141">
        <v>302227</v>
      </c>
      <c r="J10" s="142">
        <v>4.9902383781117408</v>
      </c>
      <c r="K10" s="142">
        <v>3.0969054206373605</v>
      </c>
    </row>
    <row r="11" spans="1:11" s="65" customFormat="1" ht="12.95" customHeight="1" x14ac:dyDescent="0.15">
      <c r="A11" s="37" t="s">
        <v>154</v>
      </c>
      <c r="B11" s="141">
        <v>633</v>
      </c>
      <c r="C11" s="142">
        <v>5.3244592346089803</v>
      </c>
      <c r="D11" s="141">
        <v>1509</v>
      </c>
      <c r="E11" s="142">
        <v>3.8540949759119059</v>
      </c>
      <c r="F11" s="142">
        <v>2.3838862559241707</v>
      </c>
      <c r="G11" s="141">
        <v>3098</v>
      </c>
      <c r="H11" s="142">
        <v>-1.775523145212432</v>
      </c>
      <c r="I11" s="141">
        <v>7667</v>
      </c>
      <c r="J11" s="142">
        <v>-20.524515393386551</v>
      </c>
      <c r="K11" s="142">
        <v>2.4748224661071658</v>
      </c>
    </row>
    <row r="12" spans="1:11" s="69" customFormat="1" ht="23.1" customHeight="1" x14ac:dyDescent="0.15">
      <c r="A12" s="29" t="s">
        <v>298</v>
      </c>
      <c r="B12" s="139">
        <v>11634</v>
      </c>
      <c r="C12" s="140">
        <v>3.0378177309361405</v>
      </c>
      <c r="D12" s="139">
        <v>39693</v>
      </c>
      <c r="E12" s="140">
        <v>0.11854916006659266</v>
      </c>
      <c r="F12" s="140">
        <v>3.4118102114492008</v>
      </c>
      <c r="G12" s="139">
        <v>76118</v>
      </c>
      <c r="H12" s="140">
        <v>8.8083938475613195</v>
      </c>
      <c r="I12" s="139">
        <v>250357</v>
      </c>
      <c r="J12" s="140">
        <v>4.0340911451948642</v>
      </c>
      <c r="K12" s="140">
        <v>3.2890643474605219</v>
      </c>
    </row>
    <row r="13" spans="1:11" s="65" customFormat="1" ht="12.95" customHeight="1" x14ac:dyDescent="0.15">
      <c r="A13" s="37" t="s">
        <v>59</v>
      </c>
      <c r="B13" s="141">
        <v>11344</v>
      </c>
      <c r="C13" s="142">
        <v>2.3734320007219623</v>
      </c>
      <c r="D13" s="141">
        <v>39103</v>
      </c>
      <c r="E13" s="142">
        <v>0.13315920206909482</v>
      </c>
      <c r="F13" s="142">
        <v>3.4470204513399154</v>
      </c>
      <c r="G13" s="141">
        <v>74536</v>
      </c>
      <c r="H13" s="142">
        <v>8.1658419074431521</v>
      </c>
      <c r="I13" s="141">
        <v>246616</v>
      </c>
      <c r="J13" s="142">
        <v>3.5409896633666733</v>
      </c>
      <c r="K13" s="142">
        <v>3.3086830524847053</v>
      </c>
    </row>
    <row r="14" spans="1:11" s="65" customFormat="1" ht="12.95" customHeight="1" x14ac:dyDescent="0.15">
      <c r="A14" s="37" t="s">
        <v>154</v>
      </c>
      <c r="B14" s="141">
        <v>290</v>
      </c>
      <c r="C14" s="142">
        <v>38.095238095238102</v>
      </c>
      <c r="D14" s="141">
        <v>590</v>
      </c>
      <c r="E14" s="142">
        <v>-0.84033613445377853</v>
      </c>
      <c r="F14" s="142">
        <v>2.0344827586206895</v>
      </c>
      <c r="G14" s="141">
        <v>1582</v>
      </c>
      <c r="H14" s="142">
        <v>51.09837631327602</v>
      </c>
      <c r="I14" s="141">
        <v>3741</v>
      </c>
      <c r="J14" s="142">
        <v>51.641670044588579</v>
      </c>
      <c r="K14" s="142">
        <v>2.3647281921618206</v>
      </c>
    </row>
    <row r="15" spans="1:11" s="69" customFormat="1" ht="23.1" customHeight="1" x14ac:dyDescent="0.15">
      <c r="A15" s="29" t="s">
        <v>299</v>
      </c>
      <c r="B15" s="139">
        <v>12245</v>
      </c>
      <c r="C15" s="140">
        <v>-3.3467519141210857</v>
      </c>
      <c r="D15" s="139">
        <v>40798</v>
      </c>
      <c r="E15" s="140">
        <v>-2.0949821218593314</v>
      </c>
      <c r="F15" s="140">
        <v>3.3318089015924865</v>
      </c>
      <c r="G15" s="139">
        <v>79961</v>
      </c>
      <c r="H15" s="140">
        <v>1.2113310718444694</v>
      </c>
      <c r="I15" s="139">
        <v>288010</v>
      </c>
      <c r="J15" s="140">
        <v>-0.20996756936551719</v>
      </c>
      <c r="K15" s="140">
        <v>3.6018809169470116</v>
      </c>
    </row>
    <row r="16" spans="1:11" s="65" customFormat="1" ht="12.95" customHeight="1" x14ac:dyDescent="0.15">
      <c r="A16" s="37" t="s">
        <v>59</v>
      </c>
      <c r="B16" s="141">
        <v>10711</v>
      </c>
      <c r="C16" s="142">
        <v>-6.6254031906546942</v>
      </c>
      <c r="D16" s="141">
        <v>36621</v>
      </c>
      <c r="E16" s="142">
        <v>-4.2963543708349619</v>
      </c>
      <c r="F16" s="142">
        <v>3.4190084959387543</v>
      </c>
      <c r="G16" s="141">
        <v>71881</v>
      </c>
      <c r="H16" s="142">
        <v>-2.6425591098742984E-2</v>
      </c>
      <c r="I16" s="141">
        <v>268402</v>
      </c>
      <c r="J16" s="142">
        <v>-0.71540601325757791</v>
      </c>
      <c r="K16" s="142">
        <v>3.7339769897469428</v>
      </c>
    </row>
    <row r="17" spans="1:11" s="65" customFormat="1" ht="12.95" customHeight="1" x14ac:dyDescent="0.15">
      <c r="A17" s="37" t="s">
        <v>154</v>
      </c>
      <c r="B17" s="141">
        <v>1534</v>
      </c>
      <c r="C17" s="142">
        <v>28.046744574290472</v>
      </c>
      <c r="D17" s="141">
        <v>4177</v>
      </c>
      <c r="E17" s="142">
        <v>22.636523781561948</v>
      </c>
      <c r="F17" s="142">
        <v>2.7229465449804433</v>
      </c>
      <c r="G17" s="141">
        <v>8080</v>
      </c>
      <c r="H17" s="142">
        <v>13.738738738738732</v>
      </c>
      <c r="I17" s="141">
        <v>19608</v>
      </c>
      <c r="J17" s="142">
        <v>7.2647702407002157</v>
      </c>
      <c r="K17" s="142">
        <v>2.4267326732673267</v>
      </c>
    </row>
    <row r="18" spans="1:11" s="69" customFormat="1" ht="23.1" customHeight="1" x14ac:dyDescent="0.15">
      <c r="A18" s="29" t="s">
        <v>243</v>
      </c>
      <c r="B18" s="139">
        <v>126867</v>
      </c>
      <c r="C18" s="140">
        <v>5.9131436585854544</v>
      </c>
      <c r="D18" s="139">
        <v>232087</v>
      </c>
      <c r="E18" s="140">
        <v>6.0683061482845773</v>
      </c>
      <c r="F18" s="140">
        <v>1.8293724924527262</v>
      </c>
      <c r="G18" s="139">
        <v>854684</v>
      </c>
      <c r="H18" s="140">
        <v>6.1086557083974782</v>
      </c>
      <c r="I18" s="139">
        <v>1530429</v>
      </c>
      <c r="J18" s="140">
        <v>6.2399516847848702</v>
      </c>
      <c r="K18" s="140">
        <v>1.7906372413663998</v>
      </c>
    </row>
    <row r="19" spans="1:11" s="65" customFormat="1" ht="12.95" customHeight="1" x14ac:dyDescent="0.15">
      <c r="A19" s="37" t="s">
        <v>59</v>
      </c>
      <c r="B19" s="141">
        <v>106412</v>
      </c>
      <c r="C19" s="142">
        <v>3.4612841753198751</v>
      </c>
      <c r="D19" s="141">
        <v>193526</v>
      </c>
      <c r="E19" s="142">
        <v>3.6466952660978933</v>
      </c>
      <c r="F19" s="142">
        <v>1.8186482727511935</v>
      </c>
      <c r="G19" s="141">
        <v>750957</v>
      </c>
      <c r="H19" s="142">
        <v>5.0172008726296298</v>
      </c>
      <c r="I19" s="141">
        <v>1335299</v>
      </c>
      <c r="J19" s="142">
        <v>5.5323726110370899</v>
      </c>
      <c r="K19" s="142">
        <v>1.7781297730762213</v>
      </c>
    </row>
    <row r="20" spans="1:11" s="65" customFormat="1" ht="12.95" customHeight="1" x14ac:dyDescent="0.15">
      <c r="A20" s="37" t="s">
        <v>154</v>
      </c>
      <c r="B20" s="141">
        <v>20455</v>
      </c>
      <c r="C20" s="142">
        <v>20.806756437514764</v>
      </c>
      <c r="D20" s="141">
        <v>38561</v>
      </c>
      <c r="E20" s="142">
        <v>20.15767169388009</v>
      </c>
      <c r="F20" s="142">
        <v>1.8851625519432902</v>
      </c>
      <c r="G20" s="141">
        <v>103727</v>
      </c>
      <c r="H20" s="142">
        <v>14.74225663716814</v>
      </c>
      <c r="I20" s="141">
        <v>195130</v>
      </c>
      <c r="J20" s="142">
        <v>11.348877552184973</v>
      </c>
      <c r="K20" s="142">
        <v>1.8811881188118811</v>
      </c>
    </row>
    <row r="21" spans="1:11" s="69" customFormat="1" ht="23.1" customHeight="1" x14ac:dyDescent="0.15">
      <c r="A21" s="29" t="s">
        <v>247</v>
      </c>
      <c r="B21" s="139">
        <v>7702</v>
      </c>
      <c r="C21" s="140">
        <v>-18.211744717001167</v>
      </c>
      <c r="D21" s="139">
        <v>19741</v>
      </c>
      <c r="E21" s="140">
        <v>-15.070555842367924</v>
      </c>
      <c r="F21" s="140">
        <v>2.5631004933783434</v>
      </c>
      <c r="G21" s="139">
        <v>52633</v>
      </c>
      <c r="H21" s="140">
        <v>-4.6520896360573118</v>
      </c>
      <c r="I21" s="139">
        <v>127090</v>
      </c>
      <c r="J21" s="140">
        <v>-8.794063612355032</v>
      </c>
      <c r="K21" s="140">
        <v>2.4146448045902762</v>
      </c>
    </row>
    <row r="22" spans="1:11" s="65" customFormat="1" ht="12.95" customHeight="1" x14ac:dyDescent="0.15">
      <c r="A22" s="37" t="s">
        <v>59</v>
      </c>
      <c r="B22" s="141">
        <v>7191</v>
      </c>
      <c r="C22" s="142">
        <v>-18.727396021699818</v>
      </c>
      <c r="D22" s="141">
        <v>18567</v>
      </c>
      <c r="E22" s="142">
        <v>-15.199817309888104</v>
      </c>
      <c r="F22" s="142">
        <v>2.5819774718397999</v>
      </c>
      <c r="G22" s="141">
        <v>50391</v>
      </c>
      <c r="H22" s="142">
        <v>-4.5371878907286032</v>
      </c>
      <c r="I22" s="141">
        <v>121651</v>
      </c>
      <c r="J22" s="142">
        <v>-8.9677105548696119</v>
      </c>
      <c r="K22" s="142">
        <v>2.4141414141414139</v>
      </c>
    </row>
    <row r="23" spans="1:11" s="65" customFormat="1" ht="12.95" customHeight="1" x14ac:dyDescent="0.15">
      <c r="A23" s="37" t="s">
        <v>154</v>
      </c>
      <c r="B23" s="141">
        <v>511</v>
      </c>
      <c r="C23" s="142">
        <v>-10.1933216168717</v>
      </c>
      <c r="D23" s="141">
        <v>1174</v>
      </c>
      <c r="E23" s="142">
        <v>-12.972572275759816</v>
      </c>
      <c r="F23" s="142">
        <v>2.2974559686888454</v>
      </c>
      <c r="G23" s="141">
        <v>2242</v>
      </c>
      <c r="H23" s="142">
        <v>-7.1635610766045517</v>
      </c>
      <c r="I23" s="141">
        <v>5439</v>
      </c>
      <c r="J23" s="142">
        <v>-4.7293746715712075</v>
      </c>
      <c r="K23" s="142">
        <v>2.4259589652096341</v>
      </c>
    </row>
    <row r="24" spans="1:11" s="69" customFormat="1" ht="23.1" customHeight="1" x14ac:dyDescent="0.15">
      <c r="A24" s="29" t="s">
        <v>245</v>
      </c>
      <c r="B24" s="139">
        <v>13140</v>
      </c>
      <c r="C24" s="140">
        <v>9.3450944495298387</v>
      </c>
      <c r="D24" s="139">
        <v>49105</v>
      </c>
      <c r="E24" s="140">
        <v>2.3020833333333286</v>
      </c>
      <c r="F24" s="140">
        <v>3.737062404870624</v>
      </c>
      <c r="G24" s="139">
        <v>85774</v>
      </c>
      <c r="H24" s="140">
        <v>7.6534966614789965</v>
      </c>
      <c r="I24" s="139">
        <v>335107</v>
      </c>
      <c r="J24" s="140">
        <v>4.706867514677711</v>
      </c>
      <c r="K24" s="140">
        <v>3.9068598876116307</v>
      </c>
    </row>
    <row r="25" spans="1:11" s="65" customFormat="1" ht="12.95" customHeight="1" x14ac:dyDescent="0.15">
      <c r="A25" s="37" t="s">
        <v>59</v>
      </c>
      <c r="B25" s="141">
        <v>12513</v>
      </c>
      <c r="C25" s="142">
        <v>8.8370879359833054</v>
      </c>
      <c r="D25" s="141">
        <v>47682</v>
      </c>
      <c r="E25" s="142">
        <v>2.1509062084922164</v>
      </c>
      <c r="F25" s="142">
        <v>3.8105969791416925</v>
      </c>
      <c r="G25" s="141">
        <v>82046</v>
      </c>
      <c r="H25" s="142">
        <v>7.4448998834483575</v>
      </c>
      <c r="I25" s="141">
        <v>326283</v>
      </c>
      <c r="J25" s="142">
        <v>4.2584261046281284</v>
      </c>
      <c r="K25" s="142">
        <v>3.9768300709358164</v>
      </c>
    </row>
    <row r="26" spans="1:11" s="65" customFormat="1" ht="12.95" customHeight="1" x14ac:dyDescent="0.15">
      <c r="A26" s="37" t="s">
        <v>154</v>
      </c>
      <c r="B26" s="141">
        <v>627</v>
      </c>
      <c r="C26" s="142">
        <v>20.57692307692308</v>
      </c>
      <c r="D26" s="141">
        <v>1423</v>
      </c>
      <c r="E26" s="142">
        <v>7.6399394856278349</v>
      </c>
      <c r="F26" s="142">
        <v>2.269537480063796</v>
      </c>
      <c r="G26" s="141">
        <v>3728</v>
      </c>
      <c r="H26" s="142">
        <v>12.458521870286575</v>
      </c>
      <c r="I26" s="141">
        <v>8824</v>
      </c>
      <c r="J26" s="142">
        <v>24.509665584873716</v>
      </c>
      <c r="K26" s="142">
        <v>2.366952789699571</v>
      </c>
    </row>
    <row r="27" spans="1:11" s="69" customFormat="1" ht="23.1" customHeight="1" x14ac:dyDescent="0.15">
      <c r="A27" s="29" t="s">
        <v>246</v>
      </c>
      <c r="B27" s="139">
        <v>18421</v>
      </c>
      <c r="C27" s="140">
        <v>-1.3125468766741619</v>
      </c>
      <c r="D27" s="139">
        <v>35550</v>
      </c>
      <c r="E27" s="140">
        <v>-3.4046137543135018</v>
      </c>
      <c r="F27" s="140">
        <v>1.9298626567504478</v>
      </c>
      <c r="G27" s="139">
        <v>121534</v>
      </c>
      <c r="H27" s="140">
        <v>-0.12737387931530009</v>
      </c>
      <c r="I27" s="139">
        <v>230849</v>
      </c>
      <c r="J27" s="140">
        <v>0.87658350921810779</v>
      </c>
      <c r="K27" s="140">
        <v>1.8994602333503381</v>
      </c>
    </row>
    <row r="28" spans="1:11" s="65" customFormat="1" ht="12.95" customHeight="1" x14ac:dyDescent="0.15">
      <c r="A28" s="37" t="s">
        <v>59</v>
      </c>
      <c r="B28" s="141">
        <v>15834</v>
      </c>
      <c r="C28" s="142">
        <v>-0.40256636054849082</v>
      </c>
      <c r="D28" s="141">
        <v>31003</v>
      </c>
      <c r="E28" s="142">
        <v>-3.2214765100671201</v>
      </c>
      <c r="F28" s="142">
        <v>1.958001768346596</v>
      </c>
      <c r="G28" s="141">
        <v>107762</v>
      </c>
      <c r="H28" s="142">
        <v>-0.12697059286925594</v>
      </c>
      <c r="I28" s="141">
        <v>203239</v>
      </c>
      <c r="J28" s="142">
        <v>-0.30217556596601014</v>
      </c>
      <c r="K28" s="142">
        <v>1.8859987750784135</v>
      </c>
    </row>
    <row r="29" spans="1:11" s="65" customFormat="1" ht="12.95" customHeight="1" x14ac:dyDescent="0.15">
      <c r="A29" s="37" t="s">
        <v>154</v>
      </c>
      <c r="B29" s="141">
        <v>2587</v>
      </c>
      <c r="C29" s="142">
        <v>-6.5390173410404628</v>
      </c>
      <c r="D29" s="141">
        <v>4547</v>
      </c>
      <c r="E29" s="142">
        <v>-4.6350671140939568</v>
      </c>
      <c r="F29" s="142">
        <v>1.7576343254735214</v>
      </c>
      <c r="G29" s="141">
        <v>13772</v>
      </c>
      <c r="H29" s="142">
        <v>-0.13052936910804647</v>
      </c>
      <c r="I29" s="141">
        <v>27610</v>
      </c>
      <c r="J29" s="142">
        <v>10.493036657595653</v>
      </c>
      <c r="K29" s="142">
        <v>2.0047923322683707</v>
      </c>
    </row>
    <row r="30" spans="1:11" s="69" customFormat="1" ht="23.1" customHeight="1" x14ac:dyDescent="0.15">
      <c r="A30" s="29" t="s">
        <v>244</v>
      </c>
      <c r="B30" s="139">
        <v>172040</v>
      </c>
      <c r="C30" s="140">
        <v>-1.119617444881257</v>
      </c>
      <c r="D30" s="139">
        <v>569390</v>
      </c>
      <c r="E30" s="140">
        <v>-4.4929685193634157</v>
      </c>
      <c r="F30" s="140">
        <v>3.309637293652639</v>
      </c>
      <c r="G30" s="139">
        <v>961812</v>
      </c>
      <c r="H30" s="140">
        <v>3.1457008683305503</v>
      </c>
      <c r="I30" s="139">
        <v>2896358</v>
      </c>
      <c r="J30" s="140">
        <v>0.47828830582143667</v>
      </c>
      <c r="K30" s="140">
        <v>3.0113556495448175</v>
      </c>
    </row>
    <row r="31" spans="1:11" s="65" customFormat="1" ht="12.95" customHeight="1" x14ac:dyDescent="0.15">
      <c r="A31" s="37" t="s">
        <v>59</v>
      </c>
      <c r="B31" s="141">
        <v>162898</v>
      </c>
      <c r="C31" s="142">
        <v>-1.8982234266787117</v>
      </c>
      <c r="D31" s="141">
        <v>539950</v>
      </c>
      <c r="E31" s="142">
        <v>-5.0321777258728559</v>
      </c>
      <c r="F31" s="142">
        <v>3.3146508858303969</v>
      </c>
      <c r="G31" s="141">
        <v>914822</v>
      </c>
      <c r="H31" s="142">
        <v>2.7607007059854283</v>
      </c>
      <c r="I31" s="141">
        <v>2764985</v>
      </c>
      <c r="J31" s="142">
        <v>0.19553636429192522</v>
      </c>
      <c r="K31" s="142">
        <v>3.0224294999464378</v>
      </c>
    </row>
    <row r="32" spans="1:11" s="65" customFormat="1" ht="12.95" customHeight="1" x14ac:dyDescent="0.15">
      <c r="A32" s="37" t="s">
        <v>154</v>
      </c>
      <c r="B32" s="141">
        <v>9142</v>
      </c>
      <c r="C32" s="142">
        <v>15.167548500881836</v>
      </c>
      <c r="D32" s="141">
        <v>29440</v>
      </c>
      <c r="E32" s="142">
        <v>6.6087271410465291</v>
      </c>
      <c r="F32" s="142">
        <v>3.2203019033034348</v>
      </c>
      <c r="G32" s="141">
        <v>46990</v>
      </c>
      <c r="H32" s="142">
        <v>11.261069280674334</v>
      </c>
      <c r="I32" s="141">
        <v>131373</v>
      </c>
      <c r="J32" s="142">
        <v>6.8229496999560979</v>
      </c>
      <c r="K32" s="142">
        <v>2.7957650563949779</v>
      </c>
    </row>
    <row r="33" spans="1:11" s="69" customFormat="1" ht="23.1" customHeight="1" x14ac:dyDescent="0.15">
      <c r="A33" s="29" t="s">
        <v>242</v>
      </c>
      <c r="B33" s="139">
        <v>29370</v>
      </c>
      <c r="C33" s="140">
        <v>-2.1489255372313778</v>
      </c>
      <c r="D33" s="139">
        <v>85884</v>
      </c>
      <c r="E33" s="140">
        <v>-1.9689757901585523</v>
      </c>
      <c r="F33" s="140">
        <v>2.9242083758937691</v>
      </c>
      <c r="G33" s="139">
        <v>182883</v>
      </c>
      <c r="H33" s="140">
        <v>2.0006023558807726</v>
      </c>
      <c r="I33" s="139">
        <v>546413</v>
      </c>
      <c r="J33" s="140">
        <v>0.48438795907895837</v>
      </c>
      <c r="K33" s="140">
        <v>2.987773603888825</v>
      </c>
    </row>
    <row r="34" spans="1:11" s="65" customFormat="1" ht="12.95" customHeight="1" x14ac:dyDescent="0.15">
      <c r="A34" s="37" t="s">
        <v>59</v>
      </c>
      <c r="B34" s="141">
        <v>26960</v>
      </c>
      <c r="C34" s="142">
        <v>-3.3761020715360957</v>
      </c>
      <c r="D34" s="141">
        <v>79759</v>
      </c>
      <c r="E34" s="142">
        <v>-3.9730793773100999</v>
      </c>
      <c r="F34" s="142">
        <v>2.9584198813056379</v>
      </c>
      <c r="G34" s="141">
        <v>171813</v>
      </c>
      <c r="H34" s="142">
        <v>1.6837507693764451</v>
      </c>
      <c r="I34" s="141">
        <v>519497</v>
      </c>
      <c r="J34" s="142">
        <v>-0.53437949943325691</v>
      </c>
      <c r="K34" s="142">
        <v>3.0236187017280414</v>
      </c>
    </row>
    <row r="35" spans="1:11" s="65" customFormat="1" ht="12.95" customHeight="1" x14ac:dyDescent="0.15">
      <c r="A35" s="37" t="s">
        <v>154</v>
      </c>
      <c r="B35" s="141">
        <v>2410</v>
      </c>
      <c r="C35" s="142">
        <v>14.055844770468525</v>
      </c>
      <c r="D35" s="141">
        <v>6125</v>
      </c>
      <c r="E35" s="142">
        <v>34.615384615384613</v>
      </c>
      <c r="F35" s="142">
        <v>2.5414937759336098</v>
      </c>
      <c r="G35" s="141">
        <v>11070</v>
      </c>
      <c r="H35" s="142">
        <v>7.1843532145623499</v>
      </c>
      <c r="I35" s="141">
        <v>26916</v>
      </c>
      <c r="J35" s="142">
        <v>25.243125029081938</v>
      </c>
      <c r="K35" s="142">
        <v>2.4314363143631437</v>
      </c>
    </row>
    <row r="36" spans="1:11" s="5" customFormat="1" ht="23.1" customHeight="1" x14ac:dyDescent="0.15">
      <c r="A36" s="29" t="s">
        <v>62</v>
      </c>
      <c r="B36" s="139">
        <v>419000</v>
      </c>
      <c r="C36" s="140">
        <v>1.3764453401917649</v>
      </c>
      <c r="D36" s="139">
        <v>1158880</v>
      </c>
      <c r="E36" s="140">
        <v>-0.88350253590030547</v>
      </c>
      <c r="F36" s="140">
        <v>2.7658233890214796</v>
      </c>
      <c r="G36" s="139">
        <v>2590398</v>
      </c>
      <c r="H36" s="140">
        <v>4.1255102471495491</v>
      </c>
      <c r="I36" s="139">
        <v>6734129</v>
      </c>
      <c r="J36" s="140">
        <v>2.1088082398743779</v>
      </c>
      <c r="K36" s="140">
        <v>2.5996503240042648</v>
      </c>
    </row>
    <row r="37" spans="1:11" s="5" customFormat="1" ht="12.95" customHeight="1" x14ac:dyDescent="0.15">
      <c r="A37" s="35" t="s">
        <v>59</v>
      </c>
      <c r="B37" s="139">
        <v>380107</v>
      </c>
      <c r="C37" s="140">
        <v>6.5550811092563777E-2</v>
      </c>
      <c r="D37" s="139">
        <v>1069288</v>
      </c>
      <c r="E37" s="140">
        <v>-1.8925329039420546</v>
      </c>
      <c r="F37" s="140">
        <v>2.8131236730710039</v>
      </c>
      <c r="G37" s="139">
        <v>2391846</v>
      </c>
      <c r="H37" s="140">
        <v>3.5268931881670511</v>
      </c>
      <c r="I37" s="139">
        <v>6296021</v>
      </c>
      <c r="J37" s="140">
        <v>1.6444355184769108</v>
      </c>
      <c r="K37" s="140">
        <v>2.6322852725468113</v>
      </c>
    </row>
    <row r="38" spans="1:11" s="5" customFormat="1" ht="12.95" customHeight="1" x14ac:dyDescent="0.15">
      <c r="A38" s="35" t="s">
        <v>154</v>
      </c>
      <c r="B38" s="139">
        <v>38893</v>
      </c>
      <c r="C38" s="140">
        <v>16.261620781394797</v>
      </c>
      <c r="D38" s="139">
        <v>89592</v>
      </c>
      <c r="E38" s="140">
        <v>12.985686361056807</v>
      </c>
      <c r="F38" s="140">
        <v>2.303550767490294</v>
      </c>
      <c r="G38" s="139">
        <v>198552</v>
      </c>
      <c r="H38" s="140">
        <v>11.921444394965135</v>
      </c>
      <c r="I38" s="139">
        <v>438108</v>
      </c>
      <c r="J38" s="140">
        <v>9.2838434483274739</v>
      </c>
      <c r="K38" s="140">
        <v>2.206515169829566</v>
      </c>
    </row>
    <row r="39" spans="1:11" s="3" customFormat="1" ht="30" customHeight="1" x14ac:dyDescent="0.15">
      <c r="A39" s="30" t="s">
        <v>63</v>
      </c>
      <c r="B39" s="141">
        <v>352112</v>
      </c>
      <c r="C39" s="142">
        <v>2.2018657517865137</v>
      </c>
      <c r="D39" s="141">
        <v>935522</v>
      </c>
      <c r="E39" s="142">
        <v>0.80230498364358027</v>
      </c>
      <c r="F39" s="142">
        <v>2.6568875812241561</v>
      </c>
      <c r="G39" s="141">
        <v>2423493</v>
      </c>
      <c r="H39" s="142">
        <v>4.0826186893153817</v>
      </c>
      <c r="I39" s="141">
        <v>6218595</v>
      </c>
      <c r="J39" s="142">
        <v>2.0089978484689652</v>
      </c>
      <c r="K39" s="142">
        <v>2.5659636730949913</v>
      </c>
    </row>
    <row r="40" spans="1:11" s="3" customFormat="1" ht="12.95" customHeight="1" x14ac:dyDescent="0.15">
      <c r="A40" s="37" t="s">
        <v>59</v>
      </c>
      <c r="B40" s="141">
        <v>316926</v>
      </c>
      <c r="C40" s="142">
        <v>0.75024001322456968</v>
      </c>
      <c r="D40" s="141">
        <v>856388</v>
      </c>
      <c r="E40" s="142">
        <v>-0.27992808503107369</v>
      </c>
      <c r="F40" s="142">
        <v>2.7021702227018296</v>
      </c>
      <c r="G40" s="141">
        <v>2238224</v>
      </c>
      <c r="H40" s="142">
        <v>3.4280805475317209</v>
      </c>
      <c r="I40" s="141">
        <v>5815724</v>
      </c>
      <c r="J40" s="142">
        <v>1.4616509619861944</v>
      </c>
      <c r="K40" s="142">
        <v>2.5983654897811839</v>
      </c>
    </row>
    <row r="41" spans="1:11" s="3" customFormat="1" ht="12.95" customHeight="1" x14ac:dyDescent="0.15">
      <c r="A41" s="37" t="s">
        <v>154</v>
      </c>
      <c r="B41" s="141">
        <v>35186</v>
      </c>
      <c r="C41" s="142">
        <v>17.443257676902533</v>
      </c>
      <c r="D41" s="141">
        <v>79134</v>
      </c>
      <c r="E41" s="142">
        <v>14.216846602390163</v>
      </c>
      <c r="F41" s="142">
        <v>2.2490194963906101</v>
      </c>
      <c r="G41" s="141">
        <v>185269</v>
      </c>
      <c r="H41" s="142">
        <v>12.698837541744481</v>
      </c>
      <c r="I41" s="141">
        <v>402871</v>
      </c>
      <c r="J41" s="142">
        <v>10.623838146416205</v>
      </c>
      <c r="K41" s="142">
        <v>2.1745192126043751</v>
      </c>
    </row>
    <row r="63" spans="5:14" x14ac:dyDescent="0.15">
      <c r="E63" s="22"/>
      <c r="F63" s="32"/>
      <c r="G63" s="22"/>
      <c r="H63" s="32"/>
      <c r="I63" s="32"/>
      <c r="J63" s="22"/>
      <c r="K63" s="32"/>
      <c r="L63" s="22"/>
      <c r="M63" s="32"/>
      <c r="N63" s="32"/>
    </row>
    <row r="64" spans="5:14" x14ac:dyDescent="0.15">
      <c r="E64" s="24"/>
      <c r="F64" s="31"/>
      <c r="G64" s="24"/>
      <c r="H64" s="31"/>
      <c r="I64" s="31"/>
      <c r="J64" s="24"/>
      <c r="K64" s="31"/>
      <c r="L64" s="24"/>
      <c r="M64" s="31"/>
      <c r="N64" s="31"/>
    </row>
    <row r="65" spans="5:14" x14ac:dyDescent="0.15">
      <c r="E65" s="24"/>
      <c r="F65" s="31"/>
      <c r="G65" s="24"/>
      <c r="H65" s="31"/>
      <c r="I65" s="31"/>
      <c r="J65" s="24"/>
      <c r="K65" s="31"/>
      <c r="L65" s="24"/>
      <c r="M65" s="31"/>
      <c r="N65" s="31"/>
    </row>
  </sheetData>
  <mergeCells count="10">
    <mergeCell ref="I3:J3"/>
    <mergeCell ref="K3:K4"/>
    <mergeCell ref="F3:F4"/>
    <mergeCell ref="A1:K1"/>
    <mergeCell ref="A2:A5"/>
    <mergeCell ref="B2:F2"/>
    <mergeCell ref="G2:K2"/>
    <mergeCell ref="B3:C3"/>
    <mergeCell ref="D3:E3"/>
    <mergeCell ref="G3:H3"/>
  </mergeCells>
  <phoneticPr fontId="18" type="noConversion"/>
  <conditionalFormatting sqref="B3:C3">
    <cfRule type="cellIs" dxfId="37" priority="5" stopIfTrue="1" operator="equal">
      <formula>"FEHLER"</formula>
    </cfRule>
  </conditionalFormatting>
  <conditionalFormatting sqref="A23">
    <cfRule type="cellIs" dxfId="36" priority="4" stopIfTrue="1" operator="equal">
      <formula>"FEHLER"</formula>
    </cfRule>
  </conditionalFormatting>
  <conditionalFormatting sqref="A26">
    <cfRule type="cellIs" dxfId="35" priority="3" stopIfTrue="1" operator="equal">
      <formula>"FEHLER"</formula>
    </cfRule>
  </conditionalFormatting>
  <conditionalFormatting sqref="A38 A40:A41 A35">
    <cfRule type="cellIs" dxfId="34"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14" orientation="portrait" useFirstPageNumber="1" r:id="rId1"/>
  <headerFooter alignWithMargins="0">
    <oddHeader>&amp;C&amp;8- &amp;P -</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A1:K48"/>
  <sheetViews>
    <sheetView zoomScale="130" workbookViewId="0">
      <selection sqref="A1:K1"/>
    </sheetView>
  </sheetViews>
  <sheetFormatPr baseColWidth="10" defaultRowHeight="8.25" x14ac:dyDescent="0.15"/>
  <cols>
    <col min="1" max="1" width="19.85546875" style="13" customWidth="1"/>
    <col min="2" max="11" width="7.140625" style="13" customWidth="1"/>
    <col min="12" max="16384" width="11.42578125" style="13"/>
  </cols>
  <sheetData>
    <row r="1" spans="1:11" ht="39.950000000000003" customHeight="1" x14ac:dyDescent="0.15">
      <c r="A1" s="237" t="s">
        <v>122</v>
      </c>
      <c r="B1" s="259"/>
      <c r="C1" s="259"/>
      <c r="D1" s="259"/>
      <c r="E1" s="259"/>
      <c r="F1" s="259"/>
      <c r="G1" s="259"/>
      <c r="H1" s="259"/>
      <c r="I1" s="259"/>
      <c r="J1" s="259"/>
      <c r="K1" s="259"/>
    </row>
    <row r="2" spans="1:11" s="25" customFormat="1" ht="9.9499999999999993" customHeight="1" x14ac:dyDescent="0.15">
      <c r="A2" s="254" t="s">
        <v>175</v>
      </c>
      <c r="B2" s="249" t="s">
        <v>542</v>
      </c>
      <c r="C2" s="245"/>
      <c r="D2" s="245"/>
      <c r="E2" s="245"/>
      <c r="F2" s="245"/>
      <c r="G2" s="250" t="s">
        <v>543</v>
      </c>
      <c r="H2" s="251"/>
      <c r="I2" s="251"/>
      <c r="J2" s="251"/>
      <c r="K2" s="251"/>
    </row>
    <row r="3" spans="1:11" s="25" customFormat="1" ht="9.9499999999999993" customHeight="1" x14ac:dyDescent="0.15">
      <c r="A3" s="255"/>
      <c r="B3" s="244" t="s">
        <v>135</v>
      </c>
      <c r="C3" s="246"/>
      <c r="D3" s="257" t="s">
        <v>133</v>
      </c>
      <c r="E3" s="257"/>
      <c r="F3" s="252" t="s">
        <v>57</v>
      </c>
      <c r="G3" s="257" t="s">
        <v>135</v>
      </c>
      <c r="H3" s="257"/>
      <c r="I3" s="257" t="s">
        <v>133</v>
      </c>
      <c r="J3" s="257"/>
      <c r="K3" s="258" t="s">
        <v>57</v>
      </c>
    </row>
    <row r="4" spans="1:11" s="25" customFormat="1" ht="45" customHeight="1" x14ac:dyDescent="0.15">
      <c r="A4" s="255"/>
      <c r="B4" s="15" t="s">
        <v>136</v>
      </c>
      <c r="C4" s="16" t="s">
        <v>152</v>
      </c>
      <c r="D4" s="16" t="s">
        <v>136</v>
      </c>
      <c r="E4" s="16" t="s">
        <v>152</v>
      </c>
      <c r="F4" s="253"/>
      <c r="G4" s="16" t="s">
        <v>136</v>
      </c>
      <c r="H4" s="16" t="s">
        <v>155</v>
      </c>
      <c r="I4" s="16" t="s">
        <v>136</v>
      </c>
      <c r="J4" s="16" t="s">
        <v>155</v>
      </c>
      <c r="K4" s="258"/>
    </row>
    <row r="5" spans="1:11" s="25" customFormat="1" ht="9.9499999999999993" customHeight="1" x14ac:dyDescent="0.15">
      <c r="A5" s="256"/>
      <c r="B5" s="17" t="s">
        <v>137</v>
      </c>
      <c r="C5" s="18" t="s">
        <v>138</v>
      </c>
      <c r="D5" s="18" t="s">
        <v>137</v>
      </c>
      <c r="E5" s="18" t="s">
        <v>138</v>
      </c>
      <c r="F5" s="18" t="s">
        <v>139</v>
      </c>
      <c r="G5" s="18" t="s">
        <v>137</v>
      </c>
      <c r="H5" s="18" t="s">
        <v>138</v>
      </c>
      <c r="I5" s="18" t="s">
        <v>137</v>
      </c>
      <c r="J5" s="18" t="s">
        <v>138</v>
      </c>
      <c r="K5" s="19" t="s">
        <v>139</v>
      </c>
    </row>
    <row r="6" spans="1:11" ht="27.95" customHeight="1" x14ac:dyDescent="0.15">
      <c r="A6" s="4" t="s">
        <v>314</v>
      </c>
      <c r="B6" s="139">
        <v>34005</v>
      </c>
      <c r="C6" s="140">
        <v>7.3898626243486518</v>
      </c>
      <c r="D6" s="139">
        <v>196237</v>
      </c>
      <c r="E6" s="140">
        <v>1.5998177553883863</v>
      </c>
      <c r="F6" s="140">
        <v>5.7708278194383178</v>
      </c>
      <c r="G6" s="139">
        <v>244097</v>
      </c>
      <c r="H6" s="140">
        <v>6.8917800480821825</v>
      </c>
      <c r="I6" s="139">
        <v>1445231</v>
      </c>
      <c r="J6" s="140">
        <v>0.94926032434108265</v>
      </c>
      <c r="K6" s="140">
        <v>5.9207241383548341</v>
      </c>
    </row>
    <row r="7" spans="1:11" ht="12" customHeight="1" x14ac:dyDescent="0.15">
      <c r="A7" s="37" t="s">
        <v>179</v>
      </c>
      <c r="B7" s="141">
        <v>32674</v>
      </c>
      <c r="C7" s="142">
        <v>7.0296121593291474</v>
      </c>
      <c r="D7" s="141">
        <v>192611</v>
      </c>
      <c r="E7" s="142">
        <v>1.488518647318557</v>
      </c>
      <c r="F7" s="142">
        <v>5.8949317500153029</v>
      </c>
      <c r="G7" s="141">
        <v>236395</v>
      </c>
      <c r="H7" s="142">
        <v>6.8500271198698215</v>
      </c>
      <c r="I7" s="141">
        <v>1424233</v>
      </c>
      <c r="J7" s="142">
        <v>1.0142325911940446</v>
      </c>
      <c r="K7" s="142">
        <v>6.0248017090039978</v>
      </c>
    </row>
    <row r="8" spans="1:11" ht="12" customHeight="1" x14ac:dyDescent="0.15">
      <c r="A8" s="37" t="s">
        <v>185</v>
      </c>
      <c r="B8" s="141">
        <v>1331</v>
      </c>
      <c r="C8" s="142">
        <v>17.062445030782769</v>
      </c>
      <c r="D8" s="141">
        <v>3626</v>
      </c>
      <c r="E8" s="142">
        <v>7.8845581672121341</v>
      </c>
      <c r="F8" s="142">
        <v>2.724267468069121</v>
      </c>
      <c r="G8" s="141">
        <v>7702</v>
      </c>
      <c r="H8" s="142">
        <v>8.1893524371400446</v>
      </c>
      <c r="I8" s="141">
        <v>20998</v>
      </c>
      <c r="J8" s="142">
        <v>-3.2706836189423285</v>
      </c>
      <c r="K8" s="142">
        <v>2.726304855881589</v>
      </c>
    </row>
    <row r="9" spans="1:11" ht="26.1" customHeight="1" x14ac:dyDescent="0.15">
      <c r="A9" s="38" t="s">
        <v>43</v>
      </c>
      <c r="B9" s="139">
        <v>24962</v>
      </c>
      <c r="C9" s="140">
        <v>10.627548307037756</v>
      </c>
      <c r="D9" s="139">
        <v>141662</v>
      </c>
      <c r="E9" s="140">
        <v>2.6655264378478734</v>
      </c>
      <c r="F9" s="140">
        <v>5.6751061613652753</v>
      </c>
      <c r="G9" s="139">
        <v>173532</v>
      </c>
      <c r="H9" s="140">
        <v>5.701981470539863</v>
      </c>
      <c r="I9" s="139">
        <v>1028625</v>
      </c>
      <c r="J9" s="140">
        <v>1.1413771844521818</v>
      </c>
      <c r="K9" s="140">
        <v>5.9275810801466013</v>
      </c>
    </row>
    <row r="10" spans="1:11" ht="12" customHeight="1" x14ac:dyDescent="0.15">
      <c r="A10" s="40" t="s">
        <v>179</v>
      </c>
      <c r="B10" s="141">
        <v>23821</v>
      </c>
      <c r="C10" s="142">
        <v>10.348821049705847</v>
      </c>
      <c r="D10" s="141">
        <v>138627</v>
      </c>
      <c r="E10" s="142">
        <v>2.6448483950982933</v>
      </c>
      <c r="F10" s="142">
        <v>5.8195289870282521</v>
      </c>
      <c r="G10" s="141">
        <v>166997</v>
      </c>
      <c r="H10" s="142">
        <v>5.7967525515214078</v>
      </c>
      <c r="I10" s="141">
        <v>1010800</v>
      </c>
      <c r="J10" s="142">
        <v>1.3265274412646022</v>
      </c>
      <c r="K10" s="142">
        <v>6.0528033437726423</v>
      </c>
    </row>
    <row r="11" spans="1:11" ht="12" customHeight="1" x14ac:dyDescent="0.15">
      <c r="A11" s="40" t="s">
        <v>185</v>
      </c>
      <c r="B11" s="141">
        <v>1141</v>
      </c>
      <c r="C11" s="142">
        <v>16.78607983623337</v>
      </c>
      <c r="D11" s="141">
        <v>3035</v>
      </c>
      <c r="E11" s="142">
        <v>3.6189825879139619</v>
      </c>
      <c r="F11" s="142">
        <v>2.6599474145486415</v>
      </c>
      <c r="G11" s="141">
        <v>6535</v>
      </c>
      <c r="H11" s="142">
        <v>3.3364958886780585</v>
      </c>
      <c r="I11" s="141">
        <v>17825</v>
      </c>
      <c r="J11" s="142">
        <v>-8.3547557840616946</v>
      </c>
      <c r="K11" s="142">
        <v>2.7276205049732209</v>
      </c>
    </row>
    <row r="12" spans="1:11" ht="20.100000000000001" customHeight="1" x14ac:dyDescent="0.15">
      <c r="A12" s="35" t="s">
        <v>44</v>
      </c>
      <c r="B12" s="139">
        <v>2038</v>
      </c>
      <c r="C12" s="140">
        <v>-10.770577933450085</v>
      </c>
      <c r="D12" s="139">
        <v>20219</v>
      </c>
      <c r="E12" s="140">
        <v>-8.3578842405837861</v>
      </c>
      <c r="F12" s="140">
        <v>9.9210009813542683</v>
      </c>
      <c r="G12" s="139">
        <v>15163</v>
      </c>
      <c r="H12" s="140">
        <v>-6.0940112714436054</v>
      </c>
      <c r="I12" s="139">
        <v>164408</v>
      </c>
      <c r="J12" s="140">
        <v>-9.6401169564930598</v>
      </c>
      <c r="K12" s="140">
        <v>10.842709226406384</v>
      </c>
    </row>
    <row r="13" spans="1:11" ht="12" customHeight="1" x14ac:dyDescent="0.15">
      <c r="A13" s="40" t="s">
        <v>179</v>
      </c>
      <c r="B13" s="141">
        <v>2012</v>
      </c>
      <c r="C13" s="142">
        <v>-10.058113544926243</v>
      </c>
      <c r="D13" s="141">
        <v>20136</v>
      </c>
      <c r="E13" s="142">
        <v>-8.264236902050115</v>
      </c>
      <c r="F13" s="142">
        <v>10.007952286282306</v>
      </c>
      <c r="G13" s="141">
        <v>14991</v>
      </c>
      <c r="H13" s="142">
        <v>-5.8531683727940731</v>
      </c>
      <c r="I13" s="141">
        <v>163944</v>
      </c>
      <c r="J13" s="142">
        <v>-9.5995103472233723</v>
      </c>
      <c r="K13" s="142">
        <v>10.936161697018211</v>
      </c>
    </row>
    <row r="14" spans="1:11" ht="12" customHeight="1" x14ac:dyDescent="0.15">
      <c r="A14" s="40" t="s">
        <v>185</v>
      </c>
      <c r="B14" s="141">
        <v>26</v>
      </c>
      <c r="C14" s="142">
        <v>-44.680851063829785</v>
      </c>
      <c r="D14" s="141">
        <v>83</v>
      </c>
      <c r="E14" s="142">
        <v>-26.548672566371678</v>
      </c>
      <c r="F14" s="142">
        <v>3.1923076923076925</v>
      </c>
      <c r="G14" s="141">
        <v>172</v>
      </c>
      <c r="H14" s="142">
        <v>-23.214285714285708</v>
      </c>
      <c r="I14" s="141">
        <v>464</v>
      </c>
      <c r="J14" s="142">
        <v>-22.016806722689083</v>
      </c>
      <c r="K14" s="142">
        <v>2.6976744186046511</v>
      </c>
    </row>
    <row r="15" spans="1:11" ht="20.100000000000001" customHeight="1" x14ac:dyDescent="0.15">
      <c r="A15" s="35" t="s">
        <v>45</v>
      </c>
      <c r="B15" s="139">
        <v>4041</v>
      </c>
      <c r="C15" s="140">
        <v>-4.7832233741753072</v>
      </c>
      <c r="D15" s="139">
        <v>17336</v>
      </c>
      <c r="E15" s="140">
        <v>5.93339443935227</v>
      </c>
      <c r="F15" s="140">
        <v>4.2900272209849044</v>
      </c>
      <c r="G15" s="139">
        <v>32914</v>
      </c>
      <c r="H15" s="140">
        <v>13.013322345831611</v>
      </c>
      <c r="I15" s="139">
        <v>130015</v>
      </c>
      <c r="J15" s="140">
        <v>13.112586238396418</v>
      </c>
      <c r="K15" s="140">
        <v>3.9501427963784406</v>
      </c>
    </row>
    <row r="16" spans="1:11" ht="12" customHeight="1" x14ac:dyDescent="0.15">
      <c r="A16" s="40" t="s">
        <v>179</v>
      </c>
      <c r="B16" s="141">
        <v>3988</v>
      </c>
      <c r="C16" s="142">
        <v>-4.4790419161676596</v>
      </c>
      <c r="D16" s="141">
        <v>17097</v>
      </c>
      <c r="E16" s="142">
        <v>5.6936201780415416</v>
      </c>
      <c r="F16" s="142">
        <v>4.2871113340020059</v>
      </c>
      <c r="G16" s="141">
        <v>32548</v>
      </c>
      <c r="H16" s="142">
        <v>13.057070408836708</v>
      </c>
      <c r="I16" s="141">
        <v>128594</v>
      </c>
      <c r="J16" s="142">
        <v>12.824517227159859</v>
      </c>
      <c r="K16" s="142">
        <v>3.9509032813076073</v>
      </c>
    </row>
    <row r="17" spans="1:11" ht="12" customHeight="1" x14ac:dyDescent="0.15">
      <c r="A17" s="40" t="s">
        <v>185</v>
      </c>
      <c r="B17" s="141">
        <v>53</v>
      </c>
      <c r="C17" s="142">
        <v>-23.188405797101453</v>
      </c>
      <c r="D17" s="141">
        <v>239</v>
      </c>
      <c r="E17" s="142">
        <v>26.455026455026456</v>
      </c>
      <c r="F17" s="142">
        <v>4.5094339622641506</v>
      </c>
      <c r="G17" s="141">
        <v>366</v>
      </c>
      <c r="H17" s="142">
        <v>9.2537313432835759</v>
      </c>
      <c r="I17" s="141">
        <v>1421</v>
      </c>
      <c r="J17" s="142">
        <v>47.101449275362313</v>
      </c>
      <c r="K17" s="142">
        <v>3.8825136612021858</v>
      </c>
    </row>
    <row r="18" spans="1:11" ht="20.100000000000001" customHeight="1" x14ac:dyDescent="0.15">
      <c r="A18" s="35" t="s">
        <v>46</v>
      </c>
      <c r="B18" s="139">
        <v>2964</v>
      </c>
      <c r="C18" s="140">
        <v>15.196268946754756</v>
      </c>
      <c r="D18" s="139">
        <v>17020</v>
      </c>
      <c r="E18" s="140">
        <v>1.7030176277263251</v>
      </c>
      <c r="F18" s="140">
        <v>5.7422402159244266</v>
      </c>
      <c r="G18" s="139">
        <v>22488</v>
      </c>
      <c r="H18" s="140">
        <v>18.877200401755033</v>
      </c>
      <c r="I18" s="139">
        <v>122183</v>
      </c>
      <c r="J18" s="140">
        <v>3.7797389007330082</v>
      </c>
      <c r="K18" s="140">
        <v>5.4332532906438988</v>
      </c>
    </row>
    <row r="19" spans="1:11" ht="12" customHeight="1" x14ac:dyDescent="0.15">
      <c r="A19" s="40" t="s">
        <v>179</v>
      </c>
      <c r="B19" s="141">
        <v>2853</v>
      </c>
      <c r="C19" s="142">
        <v>12.811387900355868</v>
      </c>
      <c r="D19" s="141">
        <v>16751</v>
      </c>
      <c r="E19" s="142">
        <v>0.87925323697680824</v>
      </c>
      <c r="F19" s="142">
        <v>5.8713634770417107</v>
      </c>
      <c r="G19" s="141">
        <v>21859</v>
      </c>
      <c r="H19" s="142">
        <v>17.011937262459185</v>
      </c>
      <c r="I19" s="141">
        <v>120895</v>
      </c>
      <c r="J19" s="142">
        <v>3.2972760518131139</v>
      </c>
      <c r="K19" s="142">
        <v>5.5306738643121829</v>
      </c>
    </row>
    <row r="20" spans="1:11" ht="12" customHeight="1" x14ac:dyDescent="0.15">
      <c r="A20" s="40" t="s">
        <v>185</v>
      </c>
      <c r="B20" s="141">
        <v>111</v>
      </c>
      <c r="C20" s="142">
        <v>152.27272727272728</v>
      </c>
      <c r="D20" s="141">
        <v>269</v>
      </c>
      <c r="E20" s="142">
        <v>106.92307692307693</v>
      </c>
      <c r="F20" s="142">
        <v>2.4234234234234235</v>
      </c>
      <c r="G20" s="141">
        <v>629</v>
      </c>
      <c r="H20" s="142">
        <v>166.52542372881356</v>
      </c>
      <c r="I20" s="141">
        <v>1288</v>
      </c>
      <c r="J20" s="142">
        <v>84.791965566714481</v>
      </c>
      <c r="K20" s="142">
        <v>2.0476947535771064</v>
      </c>
    </row>
    <row r="21" spans="1:11" ht="35.1" customHeight="1" x14ac:dyDescent="0.15">
      <c r="A21" s="39" t="s">
        <v>180</v>
      </c>
      <c r="B21" s="139">
        <v>9844</v>
      </c>
      <c r="C21" s="140">
        <v>-6.2743977911073046</v>
      </c>
      <c r="D21" s="139">
        <v>38004</v>
      </c>
      <c r="E21" s="140">
        <v>-5.3119394060195333</v>
      </c>
      <c r="F21" s="140">
        <v>3.8606257618854123</v>
      </c>
      <c r="G21" s="139">
        <v>75457</v>
      </c>
      <c r="H21" s="140">
        <v>-0.44987994406184839</v>
      </c>
      <c r="I21" s="139">
        <v>235347</v>
      </c>
      <c r="J21" s="140">
        <v>0.35092357285395792</v>
      </c>
      <c r="K21" s="140">
        <v>3.1189551665186794</v>
      </c>
    </row>
    <row r="22" spans="1:11" ht="12" customHeight="1" x14ac:dyDescent="0.15">
      <c r="A22" s="37" t="s">
        <v>179</v>
      </c>
      <c r="B22" s="141">
        <v>9428</v>
      </c>
      <c r="C22" s="142">
        <v>-5.0745066451872702</v>
      </c>
      <c r="D22" s="141">
        <v>36492</v>
      </c>
      <c r="E22" s="142">
        <v>-3.8013391680286759</v>
      </c>
      <c r="F22" s="142">
        <v>3.8705982180738228</v>
      </c>
      <c r="G22" s="141">
        <v>73115</v>
      </c>
      <c r="H22" s="142">
        <v>7.6650378461238233E-2</v>
      </c>
      <c r="I22" s="141">
        <v>228374</v>
      </c>
      <c r="J22" s="142">
        <v>0.94547704820209333</v>
      </c>
      <c r="K22" s="142">
        <v>3.123490391848458</v>
      </c>
    </row>
    <row r="23" spans="1:11" ht="12" customHeight="1" x14ac:dyDescent="0.15">
      <c r="A23" s="37" t="s">
        <v>185</v>
      </c>
      <c r="B23" s="141">
        <v>416</v>
      </c>
      <c r="C23" s="142">
        <v>-27.145359019264447</v>
      </c>
      <c r="D23" s="141">
        <v>1512</v>
      </c>
      <c r="E23" s="142">
        <v>-31.335149863760222</v>
      </c>
      <c r="F23" s="142">
        <v>3.6346153846153846</v>
      </c>
      <c r="G23" s="141">
        <v>2342</v>
      </c>
      <c r="H23" s="142">
        <v>-14.494341000365097</v>
      </c>
      <c r="I23" s="141">
        <v>6973</v>
      </c>
      <c r="J23" s="142">
        <v>-15.876462782000246</v>
      </c>
      <c r="K23" s="142">
        <v>2.9773697694278396</v>
      </c>
    </row>
    <row r="24" spans="1:11" ht="35.1" customHeight="1" x14ac:dyDescent="0.15">
      <c r="A24" s="39" t="s">
        <v>181</v>
      </c>
      <c r="B24" s="139">
        <v>40737</v>
      </c>
      <c r="C24" s="140">
        <v>-0.29370732065497407</v>
      </c>
      <c r="D24" s="139">
        <v>119457</v>
      </c>
      <c r="E24" s="140">
        <v>-2.7619047619047592</v>
      </c>
      <c r="F24" s="140">
        <v>2.9323956108697251</v>
      </c>
      <c r="G24" s="139">
        <v>316009</v>
      </c>
      <c r="H24" s="140">
        <v>3.7431838401612509</v>
      </c>
      <c r="I24" s="139">
        <v>824004</v>
      </c>
      <c r="J24" s="140">
        <v>-0.51228679367386576</v>
      </c>
      <c r="K24" s="140">
        <v>2.6075333297469374</v>
      </c>
    </row>
    <row r="25" spans="1:11" ht="12" customHeight="1" x14ac:dyDescent="0.15">
      <c r="A25" s="37" t="s">
        <v>179</v>
      </c>
      <c r="B25" s="141">
        <v>37300</v>
      </c>
      <c r="C25" s="142">
        <v>-3.2977289225344748</v>
      </c>
      <c r="D25" s="141">
        <v>107210</v>
      </c>
      <c r="E25" s="142">
        <v>-6.5740627777680913</v>
      </c>
      <c r="F25" s="142">
        <v>2.8742627345844505</v>
      </c>
      <c r="G25" s="141">
        <v>297737</v>
      </c>
      <c r="H25" s="142">
        <v>2.5367547034655615</v>
      </c>
      <c r="I25" s="141">
        <v>766766</v>
      </c>
      <c r="J25" s="142">
        <v>-1.9596160042552526</v>
      </c>
      <c r="K25" s="142">
        <v>2.575313111907489</v>
      </c>
    </row>
    <row r="26" spans="1:11" ht="12" customHeight="1" x14ac:dyDescent="0.15">
      <c r="A26" s="37" t="s">
        <v>185</v>
      </c>
      <c r="B26" s="141">
        <v>3437</v>
      </c>
      <c r="C26" s="142">
        <v>50.415754923413573</v>
      </c>
      <c r="D26" s="141">
        <v>12247</v>
      </c>
      <c r="E26" s="142">
        <v>51.272233201581031</v>
      </c>
      <c r="F26" s="142">
        <v>3.5632819319173699</v>
      </c>
      <c r="G26" s="141">
        <v>18272</v>
      </c>
      <c r="H26" s="142">
        <v>28.35066029783647</v>
      </c>
      <c r="I26" s="141">
        <v>57238</v>
      </c>
      <c r="J26" s="142">
        <v>24.012566352507861</v>
      </c>
      <c r="K26" s="142">
        <v>3.1325525394045535</v>
      </c>
    </row>
    <row r="27" spans="1:11" ht="35.1" customHeight="1" x14ac:dyDescent="0.15">
      <c r="A27" s="39" t="s">
        <v>182</v>
      </c>
      <c r="B27" s="139">
        <v>267526</v>
      </c>
      <c r="C27" s="140">
        <v>2.3040064856348579</v>
      </c>
      <c r="D27" s="139">
        <v>581824</v>
      </c>
      <c r="E27" s="140">
        <v>1.7276197103557536</v>
      </c>
      <c r="F27" s="140">
        <v>2.1748316051523964</v>
      </c>
      <c r="G27" s="139">
        <v>1787930</v>
      </c>
      <c r="H27" s="140">
        <v>3.9694871335629927</v>
      </c>
      <c r="I27" s="139">
        <v>3714013</v>
      </c>
      <c r="J27" s="140">
        <v>3.1179894450194752</v>
      </c>
      <c r="K27" s="140">
        <v>2.0772698036276589</v>
      </c>
    </row>
    <row r="28" spans="1:11" ht="12" customHeight="1" x14ac:dyDescent="0.15">
      <c r="A28" s="37" t="s">
        <v>179</v>
      </c>
      <c r="B28" s="141">
        <v>237524</v>
      </c>
      <c r="C28" s="142">
        <v>0.84488863603556297</v>
      </c>
      <c r="D28" s="141">
        <v>520075</v>
      </c>
      <c r="E28" s="142">
        <v>0.72765233828764053</v>
      </c>
      <c r="F28" s="142">
        <v>2.1895682120543607</v>
      </c>
      <c r="G28" s="141">
        <v>1630977</v>
      </c>
      <c r="H28" s="142">
        <v>3.2676340994409827</v>
      </c>
      <c r="I28" s="141">
        <v>3396351</v>
      </c>
      <c r="J28" s="142">
        <v>2.4947467817531077</v>
      </c>
      <c r="K28" s="142">
        <v>2.0824027561394183</v>
      </c>
    </row>
    <row r="29" spans="1:11" ht="12" customHeight="1" x14ac:dyDescent="0.15">
      <c r="A29" s="37" t="s">
        <v>185</v>
      </c>
      <c r="B29" s="141">
        <v>30002</v>
      </c>
      <c r="C29" s="142">
        <v>15.5389532868641</v>
      </c>
      <c r="D29" s="141">
        <v>61749</v>
      </c>
      <c r="E29" s="142">
        <v>11.009438202247196</v>
      </c>
      <c r="F29" s="142">
        <v>2.0581627891473904</v>
      </c>
      <c r="G29" s="141">
        <v>156953</v>
      </c>
      <c r="H29" s="142">
        <v>11.870362582769658</v>
      </c>
      <c r="I29" s="141">
        <v>317662</v>
      </c>
      <c r="J29" s="142">
        <v>10.28820014651302</v>
      </c>
      <c r="K29" s="142">
        <v>2.0239307308557337</v>
      </c>
    </row>
    <row r="30" spans="1:11" s="5" customFormat="1" ht="35.1" customHeight="1" x14ac:dyDescent="0.15">
      <c r="A30" s="39" t="s">
        <v>216</v>
      </c>
      <c r="B30" s="139">
        <v>352112</v>
      </c>
      <c r="C30" s="140">
        <v>2.2018657517865137</v>
      </c>
      <c r="D30" s="139">
        <v>935522</v>
      </c>
      <c r="E30" s="140">
        <v>0.80230498364358027</v>
      </c>
      <c r="F30" s="140">
        <v>2.6568875812241561</v>
      </c>
      <c r="G30" s="139">
        <v>2423493</v>
      </c>
      <c r="H30" s="140">
        <v>4.0826186893153817</v>
      </c>
      <c r="I30" s="139">
        <v>6218595</v>
      </c>
      <c r="J30" s="140">
        <v>2.0089978484689652</v>
      </c>
      <c r="K30" s="140">
        <v>2.5659636730949913</v>
      </c>
    </row>
    <row r="31" spans="1:11" s="5" customFormat="1" ht="12" customHeight="1" x14ac:dyDescent="0.15">
      <c r="A31" s="35" t="s">
        <v>179</v>
      </c>
      <c r="B31" s="139">
        <v>316926</v>
      </c>
      <c r="C31" s="140">
        <v>0.75024001322456968</v>
      </c>
      <c r="D31" s="139">
        <v>856388</v>
      </c>
      <c r="E31" s="140">
        <v>-0.27992808503107369</v>
      </c>
      <c r="F31" s="140">
        <v>2.7021702227018296</v>
      </c>
      <c r="G31" s="139">
        <v>2238224</v>
      </c>
      <c r="H31" s="140">
        <v>3.4280805475317209</v>
      </c>
      <c r="I31" s="139">
        <v>5815724</v>
      </c>
      <c r="J31" s="140">
        <v>1.4616509619861944</v>
      </c>
      <c r="K31" s="140">
        <v>2.5983654897811839</v>
      </c>
    </row>
    <row r="32" spans="1:11" s="5" customFormat="1" ht="12" customHeight="1" x14ac:dyDescent="0.15">
      <c r="A32" s="35" t="s">
        <v>185</v>
      </c>
      <c r="B32" s="139">
        <v>35186</v>
      </c>
      <c r="C32" s="140">
        <v>17.443257676902533</v>
      </c>
      <c r="D32" s="139">
        <v>79134</v>
      </c>
      <c r="E32" s="140">
        <v>14.216846602390163</v>
      </c>
      <c r="F32" s="140">
        <v>2.2490194963906101</v>
      </c>
      <c r="G32" s="139">
        <v>185269</v>
      </c>
      <c r="H32" s="140">
        <v>12.698837541744481</v>
      </c>
      <c r="I32" s="139">
        <v>402871</v>
      </c>
      <c r="J32" s="140">
        <v>10.623838146416205</v>
      </c>
      <c r="K32" s="140">
        <v>2.1745192126043751</v>
      </c>
    </row>
    <row r="33" ht="9.9499999999999993" customHeight="1" x14ac:dyDescent="0.15"/>
    <row r="34" ht="9.9499999999999993" customHeight="1" x14ac:dyDescent="0.15"/>
    <row r="35" ht="9.9499999999999993" customHeight="1" x14ac:dyDescent="0.15"/>
    <row r="36" ht="9.9499999999999993" customHeight="1" x14ac:dyDescent="0.15"/>
    <row r="37" ht="9.9499999999999993" customHeight="1" x14ac:dyDescent="0.15"/>
    <row r="38" ht="9.9499999999999993" customHeight="1" x14ac:dyDescent="0.15"/>
    <row r="39" ht="9.9499999999999993" customHeight="1" x14ac:dyDescent="0.15"/>
    <row r="40" ht="9.9499999999999993" customHeight="1" x14ac:dyDescent="0.15"/>
    <row r="41" ht="9.9499999999999993" customHeight="1" x14ac:dyDescent="0.15"/>
    <row r="42" ht="9.9499999999999993" customHeight="1" x14ac:dyDescent="0.15"/>
    <row r="43" ht="9.9499999999999993" customHeight="1" x14ac:dyDescent="0.15"/>
    <row r="44" ht="9.9499999999999993" customHeight="1" x14ac:dyDescent="0.15"/>
    <row r="45" ht="9.9499999999999993" customHeight="1" x14ac:dyDescent="0.15"/>
    <row r="46" ht="9.9499999999999993" customHeight="1" x14ac:dyDescent="0.15"/>
    <row r="47" ht="9.9499999999999993" customHeight="1" x14ac:dyDescent="0.15"/>
    <row r="48" ht="9.9499999999999993" customHeight="1" x14ac:dyDescent="0.15"/>
  </sheetData>
  <mergeCells count="10">
    <mergeCell ref="A1:K1"/>
    <mergeCell ref="A2:A5"/>
    <mergeCell ref="B2:F2"/>
    <mergeCell ref="G2:K2"/>
    <mergeCell ref="B3:C3"/>
    <mergeCell ref="G3:H3"/>
    <mergeCell ref="I3:J3"/>
    <mergeCell ref="K3:K4"/>
    <mergeCell ref="F3:F4"/>
    <mergeCell ref="D3:E3"/>
  </mergeCells>
  <phoneticPr fontId="18" type="noConversion"/>
  <conditionalFormatting sqref="B3:C3 A6 A31:A32">
    <cfRule type="cellIs" dxfId="33"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15" orientation="portrait" useFirstPageNumber="1" r:id="rId1"/>
  <headerFooter alignWithMargins="0">
    <oddHeader>&amp;C&amp;8- &amp;P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x14ac:dyDescent="0.2"/>
  <cols>
    <col min="1" max="1" width="11.7109375" customWidth="1"/>
    <col min="2" max="2" width="57.28515625" customWidth="1"/>
    <col min="257" max="257" width="11.7109375" customWidth="1"/>
    <col min="258" max="258" width="57.28515625" customWidth="1"/>
    <col min="513" max="513" width="11.7109375" customWidth="1"/>
    <col min="514" max="514" width="57.28515625" customWidth="1"/>
    <col min="769" max="769" width="11.7109375" customWidth="1"/>
    <col min="770" max="770" width="57.28515625" customWidth="1"/>
    <col min="1025" max="1025" width="11.7109375" customWidth="1"/>
    <col min="1026" max="1026" width="57.28515625" customWidth="1"/>
    <col min="1281" max="1281" width="11.7109375" customWidth="1"/>
    <col min="1282" max="1282" width="57.28515625" customWidth="1"/>
    <col min="1537" max="1537" width="11.7109375" customWidth="1"/>
    <col min="1538" max="1538" width="57.28515625" customWidth="1"/>
    <col min="1793" max="1793" width="11.7109375" customWidth="1"/>
    <col min="1794" max="1794" width="57.28515625" customWidth="1"/>
    <col min="2049" max="2049" width="11.7109375" customWidth="1"/>
    <col min="2050" max="2050" width="57.28515625" customWidth="1"/>
    <col min="2305" max="2305" width="11.7109375" customWidth="1"/>
    <col min="2306" max="2306" width="57.28515625" customWidth="1"/>
    <col min="2561" max="2561" width="11.7109375" customWidth="1"/>
    <col min="2562" max="2562" width="57.28515625" customWidth="1"/>
    <col min="2817" max="2817" width="11.7109375" customWidth="1"/>
    <col min="2818" max="2818" width="57.28515625" customWidth="1"/>
    <col min="3073" max="3073" width="11.7109375" customWidth="1"/>
    <col min="3074" max="3074" width="57.28515625" customWidth="1"/>
    <col min="3329" max="3329" width="11.7109375" customWidth="1"/>
    <col min="3330" max="3330" width="57.28515625" customWidth="1"/>
    <col min="3585" max="3585" width="11.7109375" customWidth="1"/>
    <col min="3586" max="3586" width="57.28515625" customWidth="1"/>
    <col min="3841" max="3841" width="11.7109375" customWidth="1"/>
    <col min="3842" max="3842" width="57.28515625" customWidth="1"/>
    <col min="4097" max="4097" width="11.7109375" customWidth="1"/>
    <col min="4098" max="4098" width="57.28515625" customWidth="1"/>
    <col min="4353" max="4353" width="11.7109375" customWidth="1"/>
    <col min="4354" max="4354" width="57.28515625" customWidth="1"/>
    <col min="4609" max="4609" width="11.7109375" customWidth="1"/>
    <col min="4610" max="4610" width="57.28515625" customWidth="1"/>
    <col min="4865" max="4865" width="11.7109375" customWidth="1"/>
    <col min="4866" max="4866" width="57.28515625" customWidth="1"/>
    <col min="5121" max="5121" width="11.7109375" customWidth="1"/>
    <col min="5122" max="5122" width="57.28515625" customWidth="1"/>
    <col min="5377" max="5377" width="11.7109375" customWidth="1"/>
    <col min="5378" max="5378" width="57.28515625" customWidth="1"/>
    <col min="5633" max="5633" width="11.7109375" customWidth="1"/>
    <col min="5634" max="5634" width="57.28515625" customWidth="1"/>
    <col min="5889" max="5889" width="11.7109375" customWidth="1"/>
    <col min="5890" max="5890" width="57.28515625" customWidth="1"/>
    <col min="6145" max="6145" width="11.7109375" customWidth="1"/>
    <col min="6146" max="6146" width="57.28515625" customWidth="1"/>
    <col min="6401" max="6401" width="11.7109375" customWidth="1"/>
    <col min="6402" max="6402" width="57.28515625" customWidth="1"/>
    <col min="6657" max="6657" width="11.7109375" customWidth="1"/>
    <col min="6658" max="6658" width="57.28515625" customWidth="1"/>
    <col min="6913" max="6913" width="11.7109375" customWidth="1"/>
    <col min="6914" max="6914" width="57.28515625" customWidth="1"/>
    <col min="7169" max="7169" width="11.7109375" customWidth="1"/>
    <col min="7170" max="7170" width="57.28515625" customWidth="1"/>
    <col min="7425" max="7425" width="11.7109375" customWidth="1"/>
    <col min="7426" max="7426" width="57.28515625" customWidth="1"/>
    <col min="7681" max="7681" width="11.7109375" customWidth="1"/>
    <col min="7682" max="7682" width="57.28515625" customWidth="1"/>
    <col min="7937" max="7937" width="11.7109375" customWidth="1"/>
    <col min="7938" max="7938" width="57.28515625" customWidth="1"/>
    <col min="8193" max="8193" width="11.7109375" customWidth="1"/>
    <col min="8194" max="8194" width="57.28515625" customWidth="1"/>
    <col min="8449" max="8449" width="11.7109375" customWidth="1"/>
    <col min="8450" max="8450" width="57.28515625" customWidth="1"/>
    <col min="8705" max="8705" width="11.7109375" customWidth="1"/>
    <col min="8706" max="8706" width="57.28515625" customWidth="1"/>
    <col min="8961" max="8961" width="11.7109375" customWidth="1"/>
    <col min="8962" max="8962" width="57.28515625" customWidth="1"/>
    <col min="9217" max="9217" width="11.7109375" customWidth="1"/>
    <col min="9218" max="9218" width="57.28515625" customWidth="1"/>
    <col min="9473" max="9473" width="11.7109375" customWidth="1"/>
    <col min="9474" max="9474" width="57.28515625" customWidth="1"/>
    <col min="9729" max="9729" width="11.7109375" customWidth="1"/>
    <col min="9730" max="9730" width="57.28515625" customWidth="1"/>
    <col min="9985" max="9985" width="11.7109375" customWidth="1"/>
    <col min="9986" max="9986" width="57.28515625" customWidth="1"/>
    <col min="10241" max="10241" width="11.7109375" customWidth="1"/>
    <col min="10242" max="10242" width="57.28515625" customWidth="1"/>
    <col min="10497" max="10497" width="11.7109375" customWidth="1"/>
    <col min="10498" max="10498" width="57.28515625" customWidth="1"/>
    <col min="10753" max="10753" width="11.7109375" customWidth="1"/>
    <col min="10754" max="10754" width="57.28515625" customWidth="1"/>
    <col min="11009" max="11009" width="11.7109375" customWidth="1"/>
    <col min="11010" max="11010" width="57.28515625" customWidth="1"/>
    <col min="11265" max="11265" width="11.7109375" customWidth="1"/>
    <col min="11266" max="11266" width="57.28515625" customWidth="1"/>
    <col min="11521" max="11521" width="11.7109375" customWidth="1"/>
    <col min="11522" max="11522" width="57.28515625" customWidth="1"/>
    <col min="11777" max="11777" width="11.7109375" customWidth="1"/>
    <col min="11778" max="11778" width="57.28515625" customWidth="1"/>
    <col min="12033" max="12033" width="11.7109375" customWidth="1"/>
    <col min="12034" max="12034" width="57.28515625" customWidth="1"/>
    <col min="12289" max="12289" width="11.7109375" customWidth="1"/>
    <col min="12290" max="12290" width="57.28515625" customWidth="1"/>
    <col min="12545" max="12545" width="11.7109375" customWidth="1"/>
    <col min="12546" max="12546" width="57.28515625" customWidth="1"/>
    <col min="12801" max="12801" width="11.7109375" customWidth="1"/>
    <col min="12802" max="12802" width="57.28515625" customWidth="1"/>
    <col min="13057" max="13057" width="11.7109375" customWidth="1"/>
    <col min="13058" max="13058" width="57.28515625" customWidth="1"/>
    <col min="13313" max="13313" width="11.7109375" customWidth="1"/>
    <col min="13314" max="13314" width="57.28515625" customWidth="1"/>
    <col min="13569" max="13569" width="11.7109375" customWidth="1"/>
    <col min="13570" max="13570" width="57.28515625" customWidth="1"/>
    <col min="13825" max="13825" width="11.7109375" customWidth="1"/>
    <col min="13826" max="13826" width="57.28515625" customWidth="1"/>
    <col min="14081" max="14081" width="11.7109375" customWidth="1"/>
    <col min="14082" max="14082" width="57.28515625" customWidth="1"/>
    <col min="14337" max="14337" width="11.7109375" customWidth="1"/>
    <col min="14338" max="14338" width="57.28515625" customWidth="1"/>
    <col min="14593" max="14593" width="11.7109375" customWidth="1"/>
    <col min="14594" max="14594" width="57.28515625" customWidth="1"/>
    <col min="14849" max="14849" width="11.7109375" customWidth="1"/>
    <col min="14850" max="14850" width="57.28515625" customWidth="1"/>
    <col min="15105" max="15105" width="11.7109375" customWidth="1"/>
    <col min="15106" max="15106" width="57.28515625" customWidth="1"/>
    <col min="15361" max="15361" width="11.7109375" customWidth="1"/>
    <col min="15362" max="15362" width="57.28515625" customWidth="1"/>
    <col min="15617" max="15617" width="11.7109375" customWidth="1"/>
    <col min="15618" max="15618" width="57.28515625" customWidth="1"/>
    <col min="15873" max="15873" width="11.7109375" customWidth="1"/>
    <col min="15874" max="15874" width="57.28515625" customWidth="1"/>
    <col min="16129" max="16129" width="11.7109375" customWidth="1"/>
    <col min="16130" max="16130" width="57.28515625" customWidth="1"/>
  </cols>
  <sheetData>
    <row r="1" spans="1:2" ht="15" x14ac:dyDescent="0.25">
      <c r="A1" s="328" t="s">
        <v>569</v>
      </c>
      <c r="B1" s="329"/>
    </row>
    <row r="5" spans="1:2" ht="14.25" x14ac:dyDescent="0.2">
      <c r="A5" s="330" t="s">
        <v>534</v>
      </c>
      <c r="B5" s="331" t="s">
        <v>570</v>
      </c>
    </row>
    <row r="6" spans="1:2" ht="14.25" x14ac:dyDescent="0.2">
      <c r="A6" s="330">
        <v>0</v>
      </c>
      <c r="B6" s="331" t="s">
        <v>571</v>
      </c>
    </row>
    <row r="7" spans="1:2" ht="14.25" x14ac:dyDescent="0.2">
      <c r="A7" s="82"/>
      <c r="B7" s="331" t="s">
        <v>572</v>
      </c>
    </row>
    <row r="8" spans="1:2" ht="14.25" x14ac:dyDescent="0.2">
      <c r="A8" s="330" t="s">
        <v>552</v>
      </c>
      <c r="B8" s="331" t="s">
        <v>573</v>
      </c>
    </row>
    <row r="9" spans="1:2" ht="14.25" x14ac:dyDescent="0.2">
      <c r="A9" s="330" t="s">
        <v>574</v>
      </c>
      <c r="B9" s="331" t="s">
        <v>575</v>
      </c>
    </row>
    <row r="10" spans="1:2" ht="14.25" x14ac:dyDescent="0.2">
      <c r="A10" s="330" t="s">
        <v>489</v>
      </c>
      <c r="B10" s="331" t="s">
        <v>576</v>
      </c>
    </row>
    <row r="11" spans="1:2" ht="14.25" x14ac:dyDescent="0.2">
      <c r="A11" s="330" t="s">
        <v>577</v>
      </c>
      <c r="B11" s="331" t="s">
        <v>578</v>
      </c>
    </row>
    <row r="12" spans="1:2" ht="14.25" x14ac:dyDescent="0.2">
      <c r="A12" s="330" t="s">
        <v>579</v>
      </c>
      <c r="B12" s="331" t="s">
        <v>580</v>
      </c>
    </row>
    <row r="13" spans="1:2" ht="14.25" x14ac:dyDescent="0.2">
      <c r="A13" s="330" t="s">
        <v>581</v>
      </c>
      <c r="B13" s="331" t="s">
        <v>582</v>
      </c>
    </row>
    <row r="14" spans="1:2" ht="14.25" x14ac:dyDescent="0.2">
      <c r="A14" s="330" t="s">
        <v>583</v>
      </c>
      <c r="B14" s="331" t="s">
        <v>584</v>
      </c>
    </row>
    <row r="15" spans="1:2" ht="14.25" x14ac:dyDescent="0.2">
      <c r="A15" s="331"/>
    </row>
    <row r="16" spans="1:2" ht="42.75" x14ac:dyDescent="0.2">
      <c r="A16" s="332" t="s">
        <v>585</v>
      </c>
      <c r="B16" s="333" t="s">
        <v>586</v>
      </c>
    </row>
    <row r="17" spans="1:2" ht="14.25" x14ac:dyDescent="0.2">
      <c r="A17" s="331" t="s">
        <v>587</v>
      </c>
      <c r="B17" s="331"/>
    </row>
  </sheetData>
  <pageMargins left="0.7" right="0.7" top="0.78740157499999996" bottom="0.78740157499999996"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dimension ref="A1:K41"/>
  <sheetViews>
    <sheetView zoomScale="130" zoomScaleNormal="130" workbookViewId="0">
      <selection sqref="A1:K1"/>
    </sheetView>
  </sheetViews>
  <sheetFormatPr baseColWidth="10" defaultRowHeight="8.25" x14ac:dyDescent="0.15"/>
  <cols>
    <col min="1" max="1" width="19.85546875" style="13" customWidth="1"/>
    <col min="2" max="11" width="7.140625" style="13" customWidth="1"/>
    <col min="12" max="16384" width="11.42578125" style="13"/>
  </cols>
  <sheetData>
    <row r="1" spans="1:11" ht="39.950000000000003" customHeight="1" x14ac:dyDescent="0.15">
      <c r="A1" s="260" t="s">
        <v>121</v>
      </c>
      <c r="B1" s="261"/>
      <c r="C1" s="261"/>
      <c r="D1" s="261"/>
      <c r="E1" s="261"/>
      <c r="F1" s="261"/>
      <c r="G1" s="261"/>
      <c r="H1" s="261"/>
      <c r="I1" s="261"/>
      <c r="J1" s="261"/>
      <c r="K1" s="262"/>
    </row>
    <row r="2" spans="1:11" ht="9.9499999999999993" customHeight="1" x14ac:dyDescent="0.15">
      <c r="A2" s="254" t="s">
        <v>176</v>
      </c>
      <c r="B2" s="249" t="s">
        <v>542</v>
      </c>
      <c r="C2" s="245"/>
      <c r="D2" s="245"/>
      <c r="E2" s="245"/>
      <c r="F2" s="245"/>
      <c r="G2" s="250" t="s">
        <v>543</v>
      </c>
      <c r="H2" s="251"/>
      <c r="I2" s="251"/>
      <c r="J2" s="251"/>
      <c r="K2" s="251"/>
    </row>
    <row r="3" spans="1:11" ht="9.9499999999999993" customHeight="1" x14ac:dyDescent="0.15">
      <c r="A3" s="255"/>
      <c r="B3" s="244" t="s">
        <v>135</v>
      </c>
      <c r="C3" s="246"/>
      <c r="D3" s="258" t="s">
        <v>133</v>
      </c>
      <c r="E3" s="263"/>
      <c r="F3" s="252" t="s">
        <v>57</v>
      </c>
      <c r="G3" s="258" t="s">
        <v>135</v>
      </c>
      <c r="H3" s="263"/>
      <c r="I3" s="258" t="s">
        <v>133</v>
      </c>
      <c r="J3" s="263"/>
      <c r="K3" s="258" t="s">
        <v>57</v>
      </c>
    </row>
    <row r="4" spans="1:11" ht="45" customHeight="1" x14ac:dyDescent="0.15">
      <c r="A4" s="255"/>
      <c r="B4" s="26" t="s">
        <v>136</v>
      </c>
      <c r="C4" s="16" t="s">
        <v>152</v>
      </c>
      <c r="D4" s="16" t="s">
        <v>136</v>
      </c>
      <c r="E4" s="16" t="s">
        <v>152</v>
      </c>
      <c r="F4" s="253"/>
      <c r="G4" s="16" t="s">
        <v>136</v>
      </c>
      <c r="H4" s="16" t="s">
        <v>155</v>
      </c>
      <c r="I4" s="16" t="s">
        <v>136</v>
      </c>
      <c r="J4" s="16" t="s">
        <v>155</v>
      </c>
      <c r="K4" s="258"/>
    </row>
    <row r="5" spans="1:11" ht="9.9499999999999993" customHeight="1" x14ac:dyDescent="0.15">
      <c r="A5" s="256"/>
      <c r="B5" s="27" t="s">
        <v>137</v>
      </c>
      <c r="C5" s="18" t="s">
        <v>138</v>
      </c>
      <c r="D5" s="18" t="s">
        <v>137</v>
      </c>
      <c r="E5" s="18" t="s">
        <v>138</v>
      </c>
      <c r="F5" s="18" t="s">
        <v>139</v>
      </c>
      <c r="G5" s="18" t="s">
        <v>137</v>
      </c>
      <c r="H5" s="18" t="s">
        <v>138</v>
      </c>
      <c r="I5" s="18" t="s">
        <v>137</v>
      </c>
      <c r="J5" s="18" t="s">
        <v>138</v>
      </c>
      <c r="K5" s="19" t="s">
        <v>139</v>
      </c>
    </row>
    <row r="6" spans="1:11" ht="24" customHeight="1" x14ac:dyDescent="0.15">
      <c r="A6" s="35" t="s">
        <v>115</v>
      </c>
      <c r="B6" s="139">
        <v>46929</v>
      </c>
      <c r="C6" s="140">
        <v>4.0254472103384842</v>
      </c>
      <c r="D6" s="139">
        <v>84463</v>
      </c>
      <c r="E6" s="140">
        <v>4.4171096550871596</v>
      </c>
      <c r="F6" s="140">
        <v>1.7998039591723667</v>
      </c>
      <c r="G6" s="139">
        <v>327458</v>
      </c>
      <c r="H6" s="140">
        <v>5.6489938667329085</v>
      </c>
      <c r="I6" s="139">
        <v>577848</v>
      </c>
      <c r="J6" s="140">
        <v>6.2759782536728181</v>
      </c>
      <c r="K6" s="140">
        <v>1.7646476800078177</v>
      </c>
    </row>
    <row r="7" spans="1:11" ht="9" customHeight="1" x14ac:dyDescent="0.15">
      <c r="A7" s="44" t="s">
        <v>59</v>
      </c>
      <c r="B7" s="141">
        <v>41674</v>
      </c>
      <c r="C7" s="142">
        <v>2.7009709694908537</v>
      </c>
      <c r="D7" s="141">
        <v>74799</v>
      </c>
      <c r="E7" s="142">
        <v>2.5922725589433355</v>
      </c>
      <c r="F7" s="142">
        <v>1.7948601046215866</v>
      </c>
      <c r="G7" s="141">
        <v>296466</v>
      </c>
      <c r="H7" s="142">
        <v>4.347550631084701</v>
      </c>
      <c r="I7" s="141">
        <v>520805</v>
      </c>
      <c r="J7" s="142">
        <v>5.0435761266158323</v>
      </c>
      <c r="K7" s="142">
        <v>1.7567107189357296</v>
      </c>
    </row>
    <row r="8" spans="1:11" ht="9" customHeight="1" x14ac:dyDescent="0.15">
      <c r="A8" s="44" t="s">
        <v>154</v>
      </c>
      <c r="B8" s="141">
        <v>5255</v>
      </c>
      <c r="C8" s="142">
        <v>15.876515986769576</v>
      </c>
      <c r="D8" s="141">
        <v>9664</v>
      </c>
      <c r="E8" s="142">
        <v>21.087583009647915</v>
      </c>
      <c r="F8" s="142">
        <v>1.8390104662226452</v>
      </c>
      <c r="G8" s="141">
        <v>30992</v>
      </c>
      <c r="H8" s="142">
        <v>19.96129281981807</v>
      </c>
      <c r="I8" s="141">
        <v>57043</v>
      </c>
      <c r="J8" s="142">
        <v>19.02556077203964</v>
      </c>
      <c r="K8" s="142">
        <v>1.8405717604543108</v>
      </c>
    </row>
    <row r="9" spans="1:11" ht="24" customHeight="1" x14ac:dyDescent="0.15">
      <c r="A9" s="35" t="s">
        <v>116</v>
      </c>
      <c r="B9" s="139">
        <v>10101</v>
      </c>
      <c r="C9" s="140">
        <v>-12.249152984102167</v>
      </c>
      <c r="D9" s="139">
        <v>16974</v>
      </c>
      <c r="E9" s="140">
        <v>-17.900846432889963</v>
      </c>
      <c r="F9" s="140">
        <v>1.6804276804276805</v>
      </c>
      <c r="G9" s="139">
        <v>69762</v>
      </c>
      <c r="H9" s="140">
        <v>-9.9949683262588849</v>
      </c>
      <c r="I9" s="139">
        <v>116571</v>
      </c>
      <c r="J9" s="140">
        <v>-14.131972067532928</v>
      </c>
      <c r="K9" s="140">
        <v>1.6709813365442505</v>
      </c>
    </row>
    <row r="10" spans="1:11" ht="9" customHeight="1" x14ac:dyDescent="0.15">
      <c r="A10" s="44" t="s">
        <v>59</v>
      </c>
      <c r="B10" s="141">
        <v>7931</v>
      </c>
      <c r="C10" s="142">
        <v>-12.750275027502752</v>
      </c>
      <c r="D10" s="141">
        <v>13753</v>
      </c>
      <c r="E10" s="142">
        <v>-17.597363690832836</v>
      </c>
      <c r="F10" s="142">
        <v>1.7340814525280546</v>
      </c>
      <c r="G10" s="141">
        <v>58375</v>
      </c>
      <c r="H10" s="142">
        <v>-11.157276352235712</v>
      </c>
      <c r="I10" s="141">
        <v>98060</v>
      </c>
      <c r="J10" s="142">
        <v>-14.958936423002541</v>
      </c>
      <c r="K10" s="142">
        <v>1.6798286937901499</v>
      </c>
    </row>
    <row r="11" spans="1:11" ht="9" customHeight="1" x14ac:dyDescent="0.15">
      <c r="A11" s="44" t="s">
        <v>154</v>
      </c>
      <c r="B11" s="141">
        <v>2170</v>
      </c>
      <c r="C11" s="142">
        <v>-10.367616687319284</v>
      </c>
      <c r="D11" s="141">
        <v>3221</v>
      </c>
      <c r="E11" s="142">
        <v>-19.171894604767886</v>
      </c>
      <c r="F11" s="142">
        <v>1.484331797235023</v>
      </c>
      <c r="G11" s="141">
        <v>11387</v>
      </c>
      <c r="H11" s="142">
        <v>-3.524527662458695</v>
      </c>
      <c r="I11" s="141">
        <v>18511</v>
      </c>
      <c r="J11" s="142">
        <v>-9.4683816696826</v>
      </c>
      <c r="K11" s="142">
        <v>1.6256257135329761</v>
      </c>
    </row>
    <row r="12" spans="1:11" ht="24" customHeight="1" x14ac:dyDescent="0.15">
      <c r="A12" s="35" t="s">
        <v>117</v>
      </c>
      <c r="B12" s="139">
        <v>18554</v>
      </c>
      <c r="C12" s="140">
        <v>5.5463905796689232</v>
      </c>
      <c r="D12" s="139">
        <v>31666</v>
      </c>
      <c r="E12" s="140">
        <v>8.7804878048780495</v>
      </c>
      <c r="F12" s="140">
        <v>1.7066939743451546</v>
      </c>
      <c r="G12" s="139">
        <v>125263</v>
      </c>
      <c r="H12" s="140">
        <v>3.5967712589112892</v>
      </c>
      <c r="I12" s="139">
        <v>214274</v>
      </c>
      <c r="J12" s="140">
        <v>6.5737576906051487</v>
      </c>
      <c r="K12" s="140">
        <v>1.7105929125120747</v>
      </c>
    </row>
    <row r="13" spans="1:11" ht="9" customHeight="1" x14ac:dyDescent="0.15">
      <c r="A13" s="44" t="s">
        <v>59</v>
      </c>
      <c r="B13" s="141">
        <v>14586</v>
      </c>
      <c r="C13" s="142">
        <v>-2.0218983005306654</v>
      </c>
      <c r="D13" s="141">
        <v>23961</v>
      </c>
      <c r="E13" s="142">
        <v>-0.88111193844626712</v>
      </c>
      <c r="F13" s="142">
        <v>1.6427396133278487</v>
      </c>
      <c r="G13" s="141">
        <v>104263</v>
      </c>
      <c r="H13" s="142">
        <v>1.9607267891020683</v>
      </c>
      <c r="I13" s="141">
        <v>173019</v>
      </c>
      <c r="J13" s="142">
        <v>5.163380418662328</v>
      </c>
      <c r="K13" s="142">
        <v>1.6594477427275256</v>
      </c>
    </row>
    <row r="14" spans="1:11" ht="9" customHeight="1" x14ac:dyDescent="0.15">
      <c r="A14" s="44" t="s">
        <v>154</v>
      </c>
      <c r="B14" s="141">
        <v>3968</v>
      </c>
      <c r="C14" s="142">
        <v>47.39970282317978</v>
      </c>
      <c r="D14" s="141">
        <v>7705</v>
      </c>
      <c r="E14" s="142">
        <v>56.098055105348465</v>
      </c>
      <c r="F14" s="142">
        <v>1.9417842741935485</v>
      </c>
      <c r="G14" s="141">
        <v>21000</v>
      </c>
      <c r="H14" s="142">
        <v>12.564322469982841</v>
      </c>
      <c r="I14" s="141">
        <v>41255</v>
      </c>
      <c r="J14" s="142">
        <v>12.925300413324933</v>
      </c>
      <c r="K14" s="142">
        <v>1.9645238095238096</v>
      </c>
    </row>
    <row r="15" spans="1:11" ht="24" customHeight="1" x14ac:dyDescent="0.15">
      <c r="A15" s="35" t="s">
        <v>118</v>
      </c>
      <c r="B15" s="139">
        <v>7166</v>
      </c>
      <c r="C15" s="140">
        <v>6.6845317850230828</v>
      </c>
      <c r="D15" s="139">
        <v>25606</v>
      </c>
      <c r="E15" s="140">
        <v>10.057594773489214</v>
      </c>
      <c r="F15" s="140">
        <v>3.5732626290817748</v>
      </c>
      <c r="G15" s="139">
        <v>58064</v>
      </c>
      <c r="H15" s="140">
        <v>3.6746062921829861</v>
      </c>
      <c r="I15" s="139">
        <v>160021</v>
      </c>
      <c r="J15" s="140">
        <v>1.312457264416139</v>
      </c>
      <c r="K15" s="140">
        <v>2.7559417194819509</v>
      </c>
    </row>
    <row r="16" spans="1:11" ht="9" customHeight="1" x14ac:dyDescent="0.15">
      <c r="A16" s="44" t="s">
        <v>59</v>
      </c>
      <c r="B16" s="141">
        <v>6353</v>
      </c>
      <c r="C16" s="142">
        <v>1.6968144709460518</v>
      </c>
      <c r="D16" s="141">
        <v>21338</v>
      </c>
      <c r="E16" s="142">
        <v>2.7297674642530438</v>
      </c>
      <c r="F16" s="142">
        <v>3.358728159924445</v>
      </c>
      <c r="G16" s="141">
        <v>53536</v>
      </c>
      <c r="H16" s="142">
        <v>1.4438928260128137</v>
      </c>
      <c r="I16" s="141">
        <v>140741</v>
      </c>
      <c r="J16" s="142">
        <v>-1.3838672608537195</v>
      </c>
      <c r="K16" s="142">
        <v>2.6289039151225344</v>
      </c>
    </row>
    <row r="17" spans="1:11" ht="9" customHeight="1" x14ac:dyDescent="0.15">
      <c r="A17" s="44" t="s">
        <v>154</v>
      </c>
      <c r="B17" s="141">
        <v>813</v>
      </c>
      <c r="C17" s="142">
        <v>72.978723404255305</v>
      </c>
      <c r="D17" s="141">
        <v>4268</v>
      </c>
      <c r="E17" s="142">
        <v>71.062124248496986</v>
      </c>
      <c r="F17" s="142">
        <v>5.2496924969249692</v>
      </c>
      <c r="G17" s="141">
        <v>4528</v>
      </c>
      <c r="H17" s="142">
        <v>40.099009900990097</v>
      </c>
      <c r="I17" s="141">
        <v>19280</v>
      </c>
      <c r="J17" s="142">
        <v>26.575630252100837</v>
      </c>
      <c r="K17" s="142">
        <v>4.2579505300353357</v>
      </c>
    </row>
    <row r="18" spans="1:11" ht="24" customHeight="1" x14ac:dyDescent="0.15">
      <c r="A18" s="35" t="s">
        <v>119</v>
      </c>
      <c r="B18" s="139">
        <v>38100</v>
      </c>
      <c r="C18" s="140">
        <v>3.3164302953060201</v>
      </c>
      <c r="D18" s="139">
        <v>74590</v>
      </c>
      <c r="E18" s="140">
        <v>4.1425240495371582</v>
      </c>
      <c r="F18" s="140">
        <v>1.9577427821522311</v>
      </c>
      <c r="G18" s="139">
        <v>253989</v>
      </c>
      <c r="H18" s="140">
        <v>2.8370488537626244</v>
      </c>
      <c r="I18" s="139">
        <v>482760</v>
      </c>
      <c r="J18" s="140">
        <v>3.6784413442375126</v>
      </c>
      <c r="K18" s="140">
        <v>1.9007122355692569</v>
      </c>
    </row>
    <row r="19" spans="1:11" ht="9" customHeight="1" x14ac:dyDescent="0.15">
      <c r="A19" s="44" t="s">
        <v>59</v>
      </c>
      <c r="B19" s="141">
        <v>30929</v>
      </c>
      <c r="C19" s="142">
        <v>2.7473257590857685</v>
      </c>
      <c r="D19" s="141">
        <v>60383</v>
      </c>
      <c r="E19" s="142">
        <v>2.82332907620264</v>
      </c>
      <c r="F19" s="142">
        <v>1.9523101296517831</v>
      </c>
      <c r="G19" s="141">
        <v>222222</v>
      </c>
      <c r="H19" s="142">
        <v>2.763519325212954</v>
      </c>
      <c r="I19" s="141">
        <v>419950</v>
      </c>
      <c r="J19" s="142">
        <v>3.3944500114486118</v>
      </c>
      <c r="K19" s="142">
        <v>1.8897768897768898</v>
      </c>
    </row>
    <row r="20" spans="1:11" ht="9" customHeight="1" x14ac:dyDescent="0.15">
      <c r="A20" s="44" t="s">
        <v>154</v>
      </c>
      <c r="B20" s="141">
        <v>7171</v>
      </c>
      <c r="C20" s="142">
        <v>5.8450184501844973</v>
      </c>
      <c r="D20" s="141">
        <v>14207</v>
      </c>
      <c r="E20" s="142">
        <v>10.148860288416813</v>
      </c>
      <c r="F20" s="142">
        <v>1.9811741737554036</v>
      </c>
      <c r="G20" s="141">
        <v>31767</v>
      </c>
      <c r="H20" s="142">
        <v>3.3543727225403472</v>
      </c>
      <c r="I20" s="141">
        <v>62810</v>
      </c>
      <c r="J20" s="142">
        <v>5.6180531032975125</v>
      </c>
      <c r="K20" s="142">
        <v>1.977209053420216</v>
      </c>
    </row>
    <row r="21" spans="1:11" ht="24" customHeight="1" x14ac:dyDescent="0.15">
      <c r="A21" s="35" t="s">
        <v>120</v>
      </c>
      <c r="B21" s="139">
        <v>21180</v>
      </c>
      <c r="C21" s="140">
        <v>15.453802125919864</v>
      </c>
      <c r="D21" s="139">
        <v>36770</v>
      </c>
      <c r="E21" s="140">
        <v>10.248260973854642</v>
      </c>
      <c r="F21" s="140">
        <v>1.7360717658168083</v>
      </c>
      <c r="G21" s="139">
        <v>140476</v>
      </c>
      <c r="H21" s="140">
        <v>16.189972043473233</v>
      </c>
      <c r="I21" s="139">
        <v>238708</v>
      </c>
      <c r="J21" s="140">
        <v>11.65901872459456</v>
      </c>
      <c r="K21" s="140">
        <v>1.6992795922435149</v>
      </c>
    </row>
    <row r="22" spans="1:11" ht="9" customHeight="1" x14ac:dyDescent="0.15">
      <c r="A22" s="44" t="s">
        <v>59</v>
      </c>
      <c r="B22" s="141">
        <v>17758</v>
      </c>
      <c r="C22" s="142">
        <v>11.587281638808591</v>
      </c>
      <c r="D22" s="141">
        <v>31129</v>
      </c>
      <c r="E22" s="142">
        <v>9.8489660526501552</v>
      </c>
      <c r="F22" s="142">
        <v>1.7529564140105869</v>
      </c>
      <c r="G22" s="141">
        <v>122670</v>
      </c>
      <c r="H22" s="142">
        <v>13.819403206650833</v>
      </c>
      <c r="I22" s="141">
        <v>209721</v>
      </c>
      <c r="J22" s="142">
        <v>11.231271049351619</v>
      </c>
      <c r="K22" s="142">
        <v>1.7096356077280508</v>
      </c>
    </row>
    <row r="23" spans="1:11" ht="9" customHeight="1" x14ac:dyDescent="0.15">
      <c r="A23" s="44" t="s">
        <v>154</v>
      </c>
      <c r="B23" s="141">
        <v>3422</v>
      </c>
      <c r="C23" s="142">
        <v>40.765117235705475</v>
      </c>
      <c r="D23" s="141">
        <v>5641</v>
      </c>
      <c r="E23" s="142">
        <v>12.504986039090539</v>
      </c>
      <c r="F23" s="142">
        <v>1.6484511981297487</v>
      </c>
      <c r="G23" s="141">
        <v>17806</v>
      </c>
      <c r="H23" s="142">
        <v>35.654426329422506</v>
      </c>
      <c r="I23" s="141">
        <v>28987</v>
      </c>
      <c r="J23" s="142">
        <v>14.854584356922103</v>
      </c>
      <c r="K23" s="142">
        <v>1.6279344041334383</v>
      </c>
    </row>
    <row r="24" spans="1:11" ht="24" customHeight="1" x14ac:dyDescent="0.15">
      <c r="A24" s="35" t="s">
        <v>156</v>
      </c>
      <c r="B24" s="139">
        <v>9115</v>
      </c>
      <c r="C24" s="140">
        <v>6.7080309061109773</v>
      </c>
      <c r="D24" s="139">
        <v>29459</v>
      </c>
      <c r="E24" s="140">
        <v>5.3536942994063423</v>
      </c>
      <c r="F24" s="140">
        <v>3.2319253976961053</v>
      </c>
      <c r="G24" s="139">
        <v>69326</v>
      </c>
      <c r="H24" s="140">
        <v>6.5635759960649267</v>
      </c>
      <c r="I24" s="139">
        <v>208958</v>
      </c>
      <c r="J24" s="140">
        <v>3.7208009450913835</v>
      </c>
      <c r="K24" s="140">
        <v>3.0141361105501545</v>
      </c>
    </row>
    <row r="25" spans="1:11" ht="9" customHeight="1" x14ac:dyDescent="0.15">
      <c r="A25" s="44" t="s">
        <v>59</v>
      </c>
      <c r="B25" s="141">
        <v>8495</v>
      </c>
      <c r="C25" s="142">
        <v>5.5017386984600165</v>
      </c>
      <c r="D25" s="141">
        <v>27604</v>
      </c>
      <c r="E25" s="142">
        <v>5.5683035031359935</v>
      </c>
      <c r="F25" s="142">
        <v>3.2494408475573868</v>
      </c>
      <c r="G25" s="141">
        <v>65355</v>
      </c>
      <c r="H25" s="142">
        <v>5.5662343116509732</v>
      </c>
      <c r="I25" s="141">
        <v>197881</v>
      </c>
      <c r="J25" s="142">
        <v>4.2219471729913352</v>
      </c>
      <c r="K25" s="142">
        <v>3.0277867033891823</v>
      </c>
    </row>
    <row r="26" spans="1:11" ht="9" customHeight="1" x14ac:dyDescent="0.15">
      <c r="A26" s="44" t="s">
        <v>154</v>
      </c>
      <c r="B26" s="141">
        <v>620</v>
      </c>
      <c r="C26" s="142">
        <v>26.530612244897952</v>
      </c>
      <c r="D26" s="141">
        <v>1855</v>
      </c>
      <c r="E26" s="142">
        <v>2.2601984564498281</v>
      </c>
      <c r="F26" s="142">
        <v>2.9919354838709675</v>
      </c>
      <c r="G26" s="141">
        <v>3971</v>
      </c>
      <c r="H26" s="142">
        <v>26.183666984429621</v>
      </c>
      <c r="I26" s="141">
        <v>11077</v>
      </c>
      <c r="J26" s="142">
        <v>-4.483918254721047</v>
      </c>
      <c r="K26" s="142">
        <v>2.7894736842105261</v>
      </c>
    </row>
    <row r="27" spans="1:11" ht="24" customHeight="1" x14ac:dyDescent="0.15">
      <c r="A27" s="35" t="s">
        <v>157</v>
      </c>
      <c r="B27" s="139">
        <v>7133</v>
      </c>
      <c r="C27" s="140">
        <v>-20.274952498044044</v>
      </c>
      <c r="D27" s="139">
        <v>17986</v>
      </c>
      <c r="E27" s="140">
        <v>-17.650290737603584</v>
      </c>
      <c r="F27" s="140">
        <v>2.5215196971821112</v>
      </c>
      <c r="G27" s="139">
        <v>50188</v>
      </c>
      <c r="H27" s="140">
        <v>-6.0870866937370209</v>
      </c>
      <c r="I27" s="139">
        <v>120196</v>
      </c>
      <c r="J27" s="140">
        <v>-10.438508252300579</v>
      </c>
      <c r="K27" s="140">
        <v>2.3949151191519884</v>
      </c>
    </row>
    <row r="28" spans="1:11" ht="9" customHeight="1" x14ac:dyDescent="0.15">
      <c r="A28" s="44" t="s">
        <v>59</v>
      </c>
      <c r="B28" s="141">
        <v>6752</v>
      </c>
      <c r="C28" s="142">
        <v>-20.536659997646225</v>
      </c>
      <c r="D28" s="141">
        <v>17173</v>
      </c>
      <c r="E28" s="142">
        <v>-17.753831417624525</v>
      </c>
      <c r="F28" s="142">
        <v>2.543394549763033</v>
      </c>
      <c r="G28" s="141">
        <v>48319</v>
      </c>
      <c r="H28" s="142">
        <v>-5.9392641619622282</v>
      </c>
      <c r="I28" s="141">
        <v>115705</v>
      </c>
      <c r="J28" s="142">
        <v>-10.698711863360273</v>
      </c>
      <c r="K28" s="142">
        <v>2.3946066764626752</v>
      </c>
    </row>
    <row r="29" spans="1:11" ht="9" customHeight="1" x14ac:dyDescent="0.15">
      <c r="A29" s="44" t="s">
        <v>154</v>
      </c>
      <c r="B29" s="141">
        <v>381</v>
      </c>
      <c r="C29" s="142">
        <v>-15.333333333333329</v>
      </c>
      <c r="D29" s="141">
        <v>813</v>
      </c>
      <c r="E29" s="142">
        <v>-15.400624349635791</v>
      </c>
      <c r="F29" s="142">
        <v>2.1338582677165356</v>
      </c>
      <c r="G29" s="141">
        <v>1869</v>
      </c>
      <c r="H29" s="142">
        <v>-9.7537421535490125</v>
      </c>
      <c r="I29" s="141">
        <v>4491</v>
      </c>
      <c r="J29" s="142">
        <v>-3.1694695989650654</v>
      </c>
      <c r="K29" s="142">
        <v>2.4028892455858748</v>
      </c>
    </row>
    <row r="30" spans="1:11" ht="24" customHeight="1" x14ac:dyDescent="0.15">
      <c r="A30" s="35" t="s">
        <v>158</v>
      </c>
      <c r="B30" s="139">
        <v>15661</v>
      </c>
      <c r="C30" s="140">
        <v>6.9740437158469888</v>
      </c>
      <c r="D30" s="139">
        <v>77948</v>
      </c>
      <c r="E30" s="140">
        <v>-0.27123848515864779</v>
      </c>
      <c r="F30" s="140">
        <v>4.9772045207841131</v>
      </c>
      <c r="G30" s="139">
        <v>99693</v>
      </c>
      <c r="H30" s="140">
        <v>4.566861410335747</v>
      </c>
      <c r="I30" s="139">
        <v>541128</v>
      </c>
      <c r="J30" s="140">
        <v>0.6291085923625559</v>
      </c>
      <c r="K30" s="140">
        <v>5.4279437874274024</v>
      </c>
    </row>
    <row r="31" spans="1:11" ht="9" customHeight="1" x14ac:dyDescent="0.15">
      <c r="A31" s="44" t="s">
        <v>59</v>
      </c>
      <c r="B31" s="141">
        <v>14988</v>
      </c>
      <c r="C31" s="142">
        <v>6.2903340188639163</v>
      </c>
      <c r="D31" s="141">
        <v>76358</v>
      </c>
      <c r="E31" s="142">
        <v>-0.32503557116190507</v>
      </c>
      <c r="F31" s="142">
        <v>5.0946090205497727</v>
      </c>
      <c r="G31" s="141">
        <v>96376</v>
      </c>
      <c r="H31" s="142">
        <v>4.5599036594230427</v>
      </c>
      <c r="I31" s="141">
        <v>533724</v>
      </c>
      <c r="J31" s="142">
        <v>0.66978137324986164</v>
      </c>
      <c r="K31" s="142">
        <v>5.5379347555407987</v>
      </c>
    </row>
    <row r="32" spans="1:11" ht="9" customHeight="1" x14ac:dyDescent="0.15">
      <c r="A32" s="44" t="s">
        <v>154</v>
      </c>
      <c r="B32" s="141">
        <v>673</v>
      </c>
      <c r="C32" s="142">
        <v>24.860853432281999</v>
      </c>
      <c r="D32" s="141">
        <v>1590</v>
      </c>
      <c r="E32" s="142">
        <v>2.3824855119124209</v>
      </c>
      <c r="F32" s="142">
        <v>2.362555720653789</v>
      </c>
      <c r="G32" s="141">
        <v>3317</v>
      </c>
      <c r="H32" s="142">
        <v>4.7694251421351908</v>
      </c>
      <c r="I32" s="141">
        <v>7404</v>
      </c>
      <c r="J32" s="142">
        <v>-2.2187004754358099</v>
      </c>
      <c r="K32" s="142">
        <v>2.2321374736207416</v>
      </c>
    </row>
    <row r="33" spans="1:11" ht="24" customHeight="1" x14ac:dyDescent="0.15">
      <c r="A33" s="35" t="s">
        <v>159</v>
      </c>
      <c r="B33" s="139">
        <v>12843</v>
      </c>
      <c r="C33" s="140">
        <v>13.725316567785356</v>
      </c>
      <c r="D33" s="139">
        <v>42027</v>
      </c>
      <c r="E33" s="140">
        <v>20.739485175821656</v>
      </c>
      <c r="F33" s="140">
        <v>3.2723662695631863</v>
      </c>
      <c r="G33" s="139">
        <v>77494</v>
      </c>
      <c r="H33" s="140">
        <v>5.408199352539512</v>
      </c>
      <c r="I33" s="139">
        <v>252847</v>
      </c>
      <c r="J33" s="140">
        <v>2.7624466571835029</v>
      </c>
      <c r="K33" s="140">
        <v>3.2627945389320465</v>
      </c>
    </row>
    <row r="34" spans="1:11" ht="9" customHeight="1" x14ac:dyDescent="0.15">
      <c r="A34" s="44" t="s">
        <v>59</v>
      </c>
      <c r="B34" s="141">
        <v>12436</v>
      </c>
      <c r="C34" s="142">
        <v>14.396099714837646</v>
      </c>
      <c r="D34" s="141">
        <v>41047</v>
      </c>
      <c r="E34" s="142">
        <v>21.297281323877073</v>
      </c>
      <c r="F34" s="142">
        <v>3.3006593760051461</v>
      </c>
      <c r="G34" s="141">
        <v>75397</v>
      </c>
      <c r="H34" s="142">
        <v>5.8768185137336388</v>
      </c>
      <c r="I34" s="141">
        <v>247688</v>
      </c>
      <c r="J34" s="142">
        <v>3.528585639885307</v>
      </c>
      <c r="K34" s="142">
        <v>3.28511744499118</v>
      </c>
    </row>
    <row r="35" spans="1:11" ht="9" customHeight="1" x14ac:dyDescent="0.15">
      <c r="A35" s="44" t="s">
        <v>154</v>
      </c>
      <c r="B35" s="141">
        <v>407</v>
      </c>
      <c r="C35" s="142">
        <v>-3.5545023696682421</v>
      </c>
      <c r="D35" s="141">
        <v>980</v>
      </c>
      <c r="E35" s="142">
        <v>1.239669421487605</v>
      </c>
      <c r="F35" s="142">
        <v>2.407862407862408</v>
      </c>
      <c r="G35" s="141">
        <v>2097</v>
      </c>
      <c r="H35" s="142">
        <v>-9.0633130962706048</v>
      </c>
      <c r="I35" s="141">
        <v>5159</v>
      </c>
      <c r="J35" s="142">
        <v>-24.176954732510282</v>
      </c>
      <c r="K35" s="142">
        <v>2.4601812112541728</v>
      </c>
    </row>
    <row r="36" spans="1:11" ht="24" customHeight="1" x14ac:dyDescent="0.15">
      <c r="A36" s="35" t="s">
        <v>160</v>
      </c>
      <c r="B36" s="139">
        <v>11301</v>
      </c>
      <c r="C36" s="140">
        <v>0.88377075522228665</v>
      </c>
      <c r="D36" s="139">
        <v>39245</v>
      </c>
      <c r="E36" s="140">
        <v>-0.74356964010218007</v>
      </c>
      <c r="F36" s="140">
        <v>3.4727015308379787</v>
      </c>
      <c r="G36" s="139">
        <v>74592</v>
      </c>
      <c r="H36" s="140">
        <v>7.4983066480277785</v>
      </c>
      <c r="I36" s="139">
        <v>248063</v>
      </c>
      <c r="J36" s="140">
        <v>3.4505335941181556</v>
      </c>
      <c r="K36" s="140">
        <v>3.3255979193479193</v>
      </c>
    </row>
    <row r="37" spans="1:11" ht="9" customHeight="1" x14ac:dyDescent="0.15">
      <c r="A37" s="44" t="s">
        <v>59</v>
      </c>
      <c r="B37" s="141">
        <v>11033</v>
      </c>
      <c r="C37" s="142">
        <v>0.29088264703209177</v>
      </c>
      <c r="D37" s="141">
        <v>38681</v>
      </c>
      <c r="E37" s="142">
        <v>-0.69827741123918941</v>
      </c>
      <c r="F37" s="142">
        <v>3.5059367352487989</v>
      </c>
      <c r="G37" s="141">
        <v>73069</v>
      </c>
      <c r="H37" s="142">
        <v>6.8478928435644661</v>
      </c>
      <c r="I37" s="141">
        <v>244408</v>
      </c>
      <c r="J37" s="142">
        <v>2.9623887840388221</v>
      </c>
      <c r="K37" s="142">
        <v>3.3448931831556474</v>
      </c>
    </row>
    <row r="38" spans="1:11" ht="9" customHeight="1" x14ac:dyDescent="0.15">
      <c r="A38" s="44" t="s">
        <v>154</v>
      </c>
      <c r="B38" s="141">
        <v>268</v>
      </c>
      <c r="C38" s="142">
        <v>33.333333333333343</v>
      </c>
      <c r="D38" s="141">
        <v>564</v>
      </c>
      <c r="E38" s="142">
        <v>-3.7542662116040901</v>
      </c>
      <c r="F38" s="142">
        <v>2.1044776119402986</v>
      </c>
      <c r="G38" s="141">
        <v>1523</v>
      </c>
      <c r="H38" s="142">
        <v>51.844466600199411</v>
      </c>
      <c r="I38" s="141">
        <v>3655</v>
      </c>
      <c r="J38" s="142">
        <v>51.471197679237463</v>
      </c>
      <c r="K38" s="142">
        <v>2.3998686802363758</v>
      </c>
    </row>
    <row r="39" spans="1:11" ht="24" customHeight="1" x14ac:dyDescent="0.15">
      <c r="A39" s="35" t="s">
        <v>161</v>
      </c>
      <c r="B39" s="139">
        <v>23066</v>
      </c>
      <c r="C39" s="140">
        <v>3.2359128138566859</v>
      </c>
      <c r="D39" s="139">
        <v>56559</v>
      </c>
      <c r="E39" s="140">
        <v>-0.35763362813149513</v>
      </c>
      <c r="F39" s="140">
        <v>2.4520506373016562</v>
      </c>
      <c r="G39" s="139">
        <v>189128</v>
      </c>
      <c r="H39" s="140">
        <v>8.5962665870450223</v>
      </c>
      <c r="I39" s="139">
        <v>438367</v>
      </c>
      <c r="J39" s="140">
        <v>3.1330431713916056</v>
      </c>
      <c r="K39" s="140">
        <v>2.3178323674971448</v>
      </c>
    </row>
    <row r="40" spans="1:11" ht="9" customHeight="1" x14ac:dyDescent="0.15">
      <c r="A40" s="44" t="s">
        <v>59</v>
      </c>
      <c r="B40" s="141">
        <v>21296</v>
      </c>
      <c r="C40" s="142">
        <v>2.8182245185533361E-2</v>
      </c>
      <c r="D40" s="141">
        <v>50808</v>
      </c>
      <c r="E40" s="142">
        <v>-5.9459459459459509</v>
      </c>
      <c r="F40" s="142">
        <v>2.38580015026296</v>
      </c>
      <c r="G40" s="141">
        <v>178377</v>
      </c>
      <c r="H40" s="142">
        <v>6.5764473920057327</v>
      </c>
      <c r="I40" s="141">
        <v>408868</v>
      </c>
      <c r="J40" s="142">
        <v>0.68706012145449336</v>
      </c>
      <c r="K40" s="142">
        <v>2.2921564999971968</v>
      </c>
    </row>
    <row r="41" spans="1:11" ht="9" customHeight="1" x14ac:dyDescent="0.15">
      <c r="A41" s="44" t="s">
        <v>154</v>
      </c>
      <c r="B41" s="141">
        <v>1770</v>
      </c>
      <c r="C41" s="142">
        <v>68.0911680911681</v>
      </c>
      <c r="D41" s="141">
        <v>5751</v>
      </c>
      <c r="E41" s="142">
        <v>109.73741794310723</v>
      </c>
      <c r="F41" s="142">
        <v>3.2491525423728813</v>
      </c>
      <c r="G41" s="141">
        <v>10751</v>
      </c>
      <c r="H41" s="142">
        <v>58.405775747753069</v>
      </c>
      <c r="I41" s="141">
        <v>29499</v>
      </c>
      <c r="J41" s="142">
        <v>55.487033523086666</v>
      </c>
      <c r="K41" s="142">
        <v>2.7438377825318576</v>
      </c>
    </row>
  </sheetData>
  <mergeCells count="10">
    <mergeCell ref="K3:K4"/>
    <mergeCell ref="A1:K1"/>
    <mergeCell ref="A2:A5"/>
    <mergeCell ref="B2:F2"/>
    <mergeCell ref="G2:K2"/>
    <mergeCell ref="B3:C3"/>
    <mergeCell ref="D3:E3"/>
    <mergeCell ref="F3:F4"/>
    <mergeCell ref="G3:H3"/>
    <mergeCell ref="I3:J3"/>
  </mergeCells>
  <phoneticPr fontId="18" type="noConversion"/>
  <conditionalFormatting sqref="B3:C3">
    <cfRule type="cellIs" dxfId="32"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16" orientation="portrait" useFirstPageNumber="1" r:id="rId1"/>
  <headerFooter alignWithMargins="0">
    <oddHeader>&amp;C&amp;8- &amp;P -</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dimension ref="A1:U41"/>
  <sheetViews>
    <sheetView zoomScale="130" workbookViewId="0">
      <selection sqref="A1:K1"/>
    </sheetView>
  </sheetViews>
  <sheetFormatPr baseColWidth="10" defaultRowHeight="8.25" x14ac:dyDescent="0.15"/>
  <cols>
    <col min="1" max="1" width="19.85546875" style="13" customWidth="1"/>
    <col min="2" max="11" width="7.140625" style="13" customWidth="1"/>
    <col min="12" max="16384" width="11.42578125" style="13"/>
  </cols>
  <sheetData>
    <row r="1" spans="1:11" ht="39.75" customHeight="1" x14ac:dyDescent="0.15">
      <c r="A1" s="264" t="s">
        <v>123</v>
      </c>
      <c r="B1" s="265"/>
      <c r="C1" s="265"/>
      <c r="D1" s="265"/>
      <c r="E1" s="265"/>
      <c r="F1" s="265"/>
      <c r="G1" s="265"/>
      <c r="H1" s="265"/>
      <c r="I1" s="265"/>
      <c r="J1" s="265"/>
      <c r="K1" s="266"/>
    </row>
    <row r="2" spans="1:11" ht="9.9499999999999993" customHeight="1" x14ac:dyDescent="0.15">
      <c r="A2" s="254" t="s">
        <v>176</v>
      </c>
      <c r="B2" s="249" t="s">
        <v>542</v>
      </c>
      <c r="C2" s="245"/>
      <c r="D2" s="245"/>
      <c r="E2" s="245"/>
      <c r="F2" s="245"/>
      <c r="G2" s="250" t="s">
        <v>543</v>
      </c>
      <c r="H2" s="251"/>
      <c r="I2" s="251"/>
      <c r="J2" s="251"/>
      <c r="K2" s="251"/>
    </row>
    <row r="3" spans="1:11" ht="9.9499999999999993" customHeight="1" x14ac:dyDescent="0.15">
      <c r="A3" s="255"/>
      <c r="B3" s="244" t="s">
        <v>135</v>
      </c>
      <c r="C3" s="246"/>
      <c r="D3" s="258" t="s">
        <v>133</v>
      </c>
      <c r="E3" s="263"/>
      <c r="F3" s="252" t="s">
        <v>57</v>
      </c>
      <c r="G3" s="258" t="s">
        <v>135</v>
      </c>
      <c r="H3" s="263"/>
      <c r="I3" s="258" t="s">
        <v>133</v>
      </c>
      <c r="J3" s="263"/>
      <c r="K3" s="258" t="s">
        <v>57</v>
      </c>
    </row>
    <row r="4" spans="1:11" ht="45" customHeight="1" x14ac:dyDescent="0.15">
      <c r="A4" s="255"/>
      <c r="B4" s="71" t="s">
        <v>136</v>
      </c>
      <c r="C4" s="70" t="s">
        <v>152</v>
      </c>
      <c r="D4" s="70" t="s">
        <v>136</v>
      </c>
      <c r="E4" s="70" t="s">
        <v>152</v>
      </c>
      <c r="F4" s="253"/>
      <c r="G4" s="70" t="s">
        <v>136</v>
      </c>
      <c r="H4" s="70" t="s">
        <v>155</v>
      </c>
      <c r="I4" s="70" t="s">
        <v>136</v>
      </c>
      <c r="J4" s="70" t="s">
        <v>155</v>
      </c>
      <c r="K4" s="258"/>
    </row>
    <row r="5" spans="1:11" ht="9.9499999999999993" customHeight="1" x14ac:dyDescent="0.15">
      <c r="A5" s="256"/>
      <c r="B5" s="27" t="s">
        <v>137</v>
      </c>
      <c r="C5" s="72" t="s">
        <v>138</v>
      </c>
      <c r="D5" s="72" t="s">
        <v>137</v>
      </c>
      <c r="E5" s="72" t="s">
        <v>138</v>
      </c>
      <c r="F5" s="72" t="s">
        <v>139</v>
      </c>
      <c r="G5" s="72" t="s">
        <v>137</v>
      </c>
      <c r="H5" s="72" t="s">
        <v>138</v>
      </c>
      <c r="I5" s="72" t="s">
        <v>137</v>
      </c>
      <c r="J5" s="72" t="s">
        <v>138</v>
      </c>
      <c r="K5" s="73" t="s">
        <v>139</v>
      </c>
    </row>
    <row r="6" spans="1:11" ht="24" customHeight="1" x14ac:dyDescent="0.15">
      <c r="A6" s="35" t="s">
        <v>162</v>
      </c>
      <c r="B6" s="139">
        <v>29221</v>
      </c>
      <c r="C6" s="140">
        <v>1.5358421070919803</v>
      </c>
      <c r="D6" s="139">
        <v>94145</v>
      </c>
      <c r="E6" s="140">
        <v>0.11910712196781503</v>
      </c>
      <c r="F6" s="140">
        <v>3.2218267684199717</v>
      </c>
      <c r="G6" s="139">
        <v>216576</v>
      </c>
      <c r="H6" s="140">
        <v>4.9607444024425718</v>
      </c>
      <c r="I6" s="139">
        <v>612354</v>
      </c>
      <c r="J6" s="140">
        <v>3.3365846414504716</v>
      </c>
      <c r="K6" s="140">
        <v>2.8274324024822697</v>
      </c>
    </row>
    <row r="7" spans="1:11" ht="9" customHeight="1" x14ac:dyDescent="0.15">
      <c r="A7" s="44" t="s">
        <v>59</v>
      </c>
      <c r="B7" s="141">
        <v>27262</v>
      </c>
      <c r="C7" s="142">
        <v>1.3570286649068635</v>
      </c>
      <c r="D7" s="141">
        <v>88408</v>
      </c>
      <c r="E7" s="142">
        <v>1.4958957579932246</v>
      </c>
      <c r="F7" s="142">
        <v>3.2429022082018926</v>
      </c>
      <c r="G7" s="141">
        <v>204962</v>
      </c>
      <c r="H7" s="142">
        <v>5.5917324376120519</v>
      </c>
      <c r="I7" s="141">
        <v>584258</v>
      </c>
      <c r="J7" s="142">
        <v>3.7894856517552995</v>
      </c>
      <c r="K7" s="142">
        <v>2.850567422253881</v>
      </c>
    </row>
    <row r="8" spans="1:11" ht="9" customHeight="1" x14ac:dyDescent="0.15">
      <c r="A8" s="44" t="s">
        <v>154</v>
      </c>
      <c r="B8" s="141">
        <v>1959</v>
      </c>
      <c r="C8" s="142">
        <v>4.0913921360255046</v>
      </c>
      <c r="D8" s="141">
        <v>5737</v>
      </c>
      <c r="E8" s="142">
        <v>-17.191108545034638</v>
      </c>
      <c r="F8" s="142">
        <v>2.928534966819806</v>
      </c>
      <c r="G8" s="141">
        <v>11614</v>
      </c>
      <c r="H8" s="142">
        <v>-5.0523217789404811</v>
      </c>
      <c r="I8" s="141">
        <v>28096</v>
      </c>
      <c r="J8" s="142">
        <v>-5.2603183166981324</v>
      </c>
      <c r="K8" s="142">
        <v>2.4191493025658688</v>
      </c>
    </row>
    <row r="9" spans="1:11" ht="24" customHeight="1" x14ac:dyDescent="0.15">
      <c r="A9" s="35" t="s">
        <v>163</v>
      </c>
      <c r="B9" s="139">
        <v>2819</v>
      </c>
      <c r="C9" s="140">
        <v>2.6584122359796112</v>
      </c>
      <c r="D9" s="139">
        <v>7100</v>
      </c>
      <c r="E9" s="140">
        <v>13.982982822282864</v>
      </c>
      <c r="F9" s="140">
        <v>2.5186236253990777</v>
      </c>
      <c r="G9" s="139">
        <v>18896</v>
      </c>
      <c r="H9" s="140">
        <v>0.63375406081908636</v>
      </c>
      <c r="I9" s="139">
        <v>46963</v>
      </c>
      <c r="J9" s="140">
        <v>3.7443668816824243</v>
      </c>
      <c r="K9" s="140">
        <v>2.4853408128704486</v>
      </c>
    </row>
    <row r="10" spans="1:11" ht="9" customHeight="1" x14ac:dyDescent="0.15">
      <c r="A10" s="44" t="s">
        <v>59</v>
      </c>
      <c r="B10" s="141">
        <v>2624</v>
      </c>
      <c r="C10" s="142">
        <v>-2.8148148148148096</v>
      </c>
      <c r="D10" s="141">
        <v>6503</v>
      </c>
      <c r="E10" s="142">
        <v>6.9572368421052602</v>
      </c>
      <c r="F10" s="142">
        <v>2.4782774390243905</v>
      </c>
      <c r="G10" s="141">
        <v>17815</v>
      </c>
      <c r="H10" s="142">
        <v>-3.6297738829384372</v>
      </c>
      <c r="I10" s="141">
        <v>42960</v>
      </c>
      <c r="J10" s="142">
        <v>-2.7790350321354254</v>
      </c>
      <c r="K10" s="142">
        <v>2.4114510244176257</v>
      </c>
    </row>
    <row r="11" spans="1:11" ht="9" customHeight="1" x14ac:dyDescent="0.15">
      <c r="A11" s="44" t="s">
        <v>154</v>
      </c>
      <c r="B11" s="141">
        <v>195</v>
      </c>
      <c r="C11" s="145" t="s">
        <v>489</v>
      </c>
      <c r="D11" s="141">
        <v>597</v>
      </c>
      <c r="E11" s="145" t="s">
        <v>489</v>
      </c>
      <c r="F11" s="142">
        <v>3.0615384615384613</v>
      </c>
      <c r="G11" s="141">
        <v>1081</v>
      </c>
      <c r="H11" s="142">
        <v>271.47766323024052</v>
      </c>
      <c r="I11" s="141">
        <v>4003</v>
      </c>
      <c r="J11" s="142">
        <v>270.64814814814815</v>
      </c>
      <c r="K11" s="142">
        <v>3.7030527289546717</v>
      </c>
    </row>
    <row r="12" spans="1:11" ht="24" customHeight="1" x14ac:dyDescent="0.15">
      <c r="A12" s="35" t="s">
        <v>164</v>
      </c>
      <c r="B12" s="139">
        <v>8876</v>
      </c>
      <c r="C12" s="140">
        <v>-6.0243515087347816</v>
      </c>
      <c r="D12" s="139">
        <v>35368</v>
      </c>
      <c r="E12" s="140">
        <v>-2.1767390402433904</v>
      </c>
      <c r="F12" s="140">
        <v>3.9846777827850381</v>
      </c>
      <c r="G12" s="139">
        <v>65059</v>
      </c>
      <c r="H12" s="140">
        <v>3.1765414869322512</v>
      </c>
      <c r="I12" s="139">
        <v>248427</v>
      </c>
      <c r="J12" s="140">
        <v>3.2969089140034384</v>
      </c>
      <c r="K12" s="140">
        <v>3.8184878341197988</v>
      </c>
    </row>
    <row r="13" spans="1:11" ht="9" customHeight="1" x14ac:dyDescent="0.15">
      <c r="A13" s="44" t="s">
        <v>59</v>
      </c>
      <c r="B13" s="141">
        <v>8492</v>
      </c>
      <c r="C13" s="142">
        <v>-6.5478155606910917</v>
      </c>
      <c r="D13" s="141">
        <v>33913</v>
      </c>
      <c r="E13" s="142">
        <v>-1.7384753571118097</v>
      </c>
      <c r="F13" s="142">
        <v>3.9935233160621761</v>
      </c>
      <c r="G13" s="141">
        <v>63241</v>
      </c>
      <c r="H13" s="142">
        <v>2.9262894064417395</v>
      </c>
      <c r="I13" s="141">
        <v>242216</v>
      </c>
      <c r="J13" s="142">
        <v>3.2331756382389329</v>
      </c>
      <c r="K13" s="142">
        <v>3.8300469632042504</v>
      </c>
    </row>
    <row r="14" spans="1:11" ht="9" customHeight="1" x14ac:dyDescent="0.15">
      <c r="A14" s="44" t="s">
        <v>154</v>
      </c>
      <c r="B14" s="141">
        <v>384</v>
      </c>
      <c r="C14" s="142">
        <v>7.2625698324022352</v>
      </c>
      <c r="D14" s="141">
        <v>1455</v>
      </c>
      <c r="E14" s="142">
        <v>-11.388550548112065</v>
      </c>
      <c r="F14" s="142">
        <v>3.7890625</v>
      </c>
      <c r="G14" s="141">
        <v>1818</v>
      </c>
      <c r="H14" s="142">
        <v>12.70923744575326</v>
      </c>
      <c r="I14" s="141">
        <v>6211</v>
      </c>
      <c r="J14" s="142">
        <v>5.8452624403544604</v>
      </c>
      <c r="K14" s="142">
        <v>3.4163916391639164</v>
      </c>
    </row>
    <row r="15" spans="1:11" ht="24" customHeight="1" x14ac:dyDescent="0.15">
      <c r="A15" s="35" t="s">
        <v>165</v>
      </c>
      <c r="B15" s="139">
        <v>16250</v>
      </c>
      <c r="C15" s="140">
        <v>-0.86627623230843653</v>
      </c>
      <c r="D15" s="139">
        <v>39584</v>
      </c>
      <c r="E15" s="140">
        <v>-6.0521194284900588</v>
      </c>
      <c r="F15" s="140">
        <v>2.4359384615384614</v>
      </c>
      <c r="G15" s="139">
        <v>114893</v>
      </c>
      <c r="H15" s="140">
        <v>5.1507802132430385</v>
      </c>
      <c r="I15" s="139">
        <v>264964</v>
      </c>
      <c r="J15" s="140">
        <v>0.96559082421978815</v>
      </c>
      <c r="K15" s="140">
        <v>2.3061805331917524</v>
      </c>
    </row>
    <row r="16" spans="1:11" ht="9" customHeight="1" x14ac:dyDescent="0.15">
      <c r="A16" s="44" t="s">
        <v>59</v>
      </c>
      <c r="B16" s="141">
        <v>15353</v>
      </c>
      <c r="C16" s="142">
        <v>-0.76913133402274525</v>
      </c>
      <c r="D16" s="141">
        <v>37146</v>
      </c>
      <c r="E16" s="142">
        <v>-4.9342273634642027</v>
      </c>
      <c r="F16" s="142">
        <v>2.419461994398489</v>
      </c>
      <c r="G16" s="141">
        <v>110200</v>
      </c>
      <c r="H16" s="142">
        <v>5.4676658340272013</v>
      </c>
      <c r="I16" s="141">
        <v>254068</v>
      </c>
      <c r="J16" s="142">
        <v>1.5747874096965973</v>
      </c>
      <c r="K16" s="142">
        <v>2.3055172413793104</v>
      </c>
    </row>
    <row r="17" spans="1:11" ht="9" customHeight="1" x14ac:dyDescent="0.15">
      <c r="A17" s="44" t="s">
        <v>154</v>
      </c>
      <c r="B17" s="141">
        <v>897</v>
      </c>
      <c r="C17" s="142">
        <v>-2.5</v>
      </c>
      <c r="D17" s="141">
        <v>2438</v>
      </c>
      <c r="E17" s="142">
        <v>-20.326797385620921</v>
      </c>
      <c r="F17" s="142">
        <v>2.7179487179487181</v>
      </c>
      <c r="G17" s="141">
        <v>4693</v>
      </c>
      <c r="H17" s="142">
        <v>-1.7789870238593579</v>
      </c>
      <c r="I17" s="141">
        <v>10896</v>
      </c>
      <c r="J17" s="142">
        <v>-11.421835623120074</v>
      </c>
      <c r="K17" s="142">
        <v>2.3217558065203496</v>
      </c>
    </row>
    <row r="18" spans="1:11" ht="24" customHeight="1" x14ac:dyDescent="0.15">
      <c r="A18" s="35" t="s">
        <v>166</v>
      </c>
      <c r="B18" s="139">
        <v>16675</v>
      </c>
      <c r="C18" s="140">
        <v>1.4479527894384603</v>
      </c>
      <c r="D18" s="139">
        <v>51737</v>
      </c>
      <c r="E18" s="140">
        <v>-6.5765001173730155</v>
      </c>
      <c r="F18" s="140">
        <v>3.1026686656671663</v>
      </c>
      <c r="G18" s="139">
        <v>113406</v>
      </c>
      <c r="H18" s="140">
        <v>0.82863595141988355</v>
      </c>
      <c r="I18" s="139">
        <v>371824</v>
      </c>
      <c r="J18" s="140">
        <v>-2.8779496502473592</v>
      </c>
      <c r="K18" s="140">
        <v>3.2786977761317742</v>
      </c>
    </row>
    <row r="19" spans="1:11" ht="9" customHeight="1" x14ac:dyDescent="0.15">
      <c r="A19" s="44" t="s">
        <v>59</v>
      </c>
      <c r="B19" s="141">
        <v>15645</v>
      </c>
      <c r="C19" s="142">
        <v>0</v>
      </c>
      <c r="D19" s="141">
        <v>49702</v>
      </c>
      <c r="E19" s="142">
        <v>-7.7611164724222448</v>
      </c>
      <c r="F19" s="142">
        <v>3.1768616171300734</v>
      </c>
      <c r="G19" s="141">
        <v>107890</v>
      </c>
      <c r="H19" s="142">
        <v>0.73480668141881722</v>
      </c>
      <c r="I19" s="141">
        <v>361702</v>
      </c>
      <c r="J19" s="142">
        <v>-3.1862443322644651</v>
      </c>
      <c r="K19" s="142">
        <v>3.3525071832421913</v>
      </c>
    </row>
    <row r="20" spans="1:11" ht="9" customHeight="1" x14ac:dyDescent="0.15">
      <c r="A20" s="44" t="s">
        <v>154</v>
      </c>
      <c r="B20" s="141">
        <v>1030</v>
      </c>
      <c r="C20" s="142">
        <v>30.050505050505052</v>
      </c>
      <c r="D20" s="141">
        <v>2035</v>
      </c>
      <c r="E20" s="142">
        <v>36.120401337792629</v>
      </c>
      <c r="F20" s="142">
        <v>1.9757281553398058</v>
      </c>
      <c r="G20" s="141">
        <v>5516</v>
      </c>
      <c r="H20" s="142">
        <v>2.6996834853844689</v>
      </c>
      <c r="I20" s="141">
        <v>10122</v>
      </c>
      <c r="J20" s="142">
        <v>9.5928973581637109</v>
      </c>
      <c r="K20" s="142">
        <v>1.8350253807106598</v>
      </c>
    </row>
    <row r="21" spans="1:11" ht="24" customHeight="1" x14ac:dyDescent="0.15">
      <c r="A21" s="35" t="s">
        <v>167</v>
      </c>
      <c r="B21" s="139">
        <v>5391</v>
      </c>
      <c r="C21" s="140">
        <v>-3.1788793103448256</v>
      </c>
      <c r="D21" s="139">
        <v>17743</v>
      </c>
      <c r="E21" s="140">
        <v>0.27126306866345828</v>
      </c>
      <c r="F21" s="140">
        <v>3.2912261176034132</v>
      </c>
      <c r="G21" s="139">
        <v>36614</v>
      </c>
      <c r="H21" s="140">
        <v>-1.3817437444447478</v>
      </c>
      <c r="I21" s="139">
        <v>119041</v>
      </c>
      <c r="J21" s="140">
        <v>-1.8509968174397642</v>
      </c>
      <c r="K21" s="140">
        <v>3.2512426940514558</v>
      </c>
    </row>
    <row r="22" spans="1:11" ht="9" customHeight="1" x14ac:dyDescent="0.15">
      <c r="A22" s="44" t="s">
        <v>59</v>
      </c>
      <c r="B22" s="141">
        <v>5265</v>
      </c>
      <c r="C22" s="142">
        <v>0.66921606118546606</v>
      </c>
      <c r="D22" s="141">
        <v>17234</v>
      </c>
      <c r="E22" s="142">
        <v>8.1450803212851355</v>
      </c>
      <c r="F22" s="142">
        <v>3.2733143399810065</v>
      </c>
      <c r="G22" s="141">
        <v>35773</v>
      </c>
      <c r="H22" s="142">
        <v>-8.9372992598796941E-2</v>
      </c>
      <c r="I22" s="141">
        <v>115633</v>
      </c>
      <c r="J22" s="142">
        <v>0.50411549459813898</v>
      </c>
      <c r="K22" s="142">
        <v>3.2324099180946524</v>
      </c>
    </row>
    <row r="23" spans="1:11" ht="9" customHeight="1" x14ac:dyDescent="0.15">
      <c r="A23" s="44" t="s">
        <v>154</v>
      </c>
      <c r="B23" s="141">
        <v>126</v>
      </c>
      <c r="C23" s="142">
        <v>-62.721893491124263</v>
      </c>
      <c r="D23" s="141">
        <v>509</v>
      </c>
      <c r="E23" s="142">
        <v>-71.063104036384317</v>
      </c>
      <c r="F23" s="142">
        <v>4.0396825396825395</v>
      </c>
      <c r="G23" s="141">
        <v>841</v>
      </c>
      <c r="H23" s="142">
        <v>-36.384266263237521</v>
      </c>
      <c r="I23" s="141">
        <v>3408</v>
      </c>
      <c r="J23" s="142">
        <v>-45.323279319749716</v>
      </c>
      <c r="K23" s="142">
        <v>4.0523186682520809</v>
      </c>
    </row>
    <row r="24" spans="1:11" ht="24" customHeight="1" x14ac:dyDescent="0.15">
      <c r="A24" s="35" t="s">
        <v>168</v>
      </c>
      <c r="B24" s="139">
        <v>17536</v>
      </c>
      <c r="C24" s="140">
        <v>-4.845623745184227</v>
      </c>
      <c r="D24" s="139">
        <v>52083</v>
      </c>
      <c r="E24" s="140">
        <v>-4.5539510335727869</v>
      </c>
      <c r="F24" s="140">
        <v>2.9700615875912408</v>
      </c>
      <c r="G24" s="139">
        <v>107895</v>
      </c>
      <c r="H24" s="140">
        <v>-3.8428975019383813</v>
      </c>
      <c r="I24" s="139">
        <v>305969</v>
      </c>
      <c r="J24" s="140">
        <v>-4.9939140263063138</v>
      </c>
      <c r="K24" s="140">
        <v>2.8358033273089576</v>
      </c>
    </row>
    <row r="25" spans="1:11" ht="9" customHeight="1" x14ac:dyDescent="0.15">
      <c r="A25" s="44" t="s">
        <v>59</v>
      </c>
      <c r="B25" s="141">
        <v>16918</v>
      </c>
      <c r="C25" s="142">
        <v>-5.8489621013968502</v>
      </c>
      <c r="D25" s="141">
        <v>49922</v>
      </c>
      <c r="E25" s="142">
        <v>-5.4238893625082909</v>
      </c>
      <c r="F25" s="142">
        <v>2.9508216101193994</v>
      </c>
      <c r="G25" s="141">
        <v>104936</v>
      </c>
      <c r="H25" s="142">
        <v>-4.1960340357155843</v>
      </c>
      <c r="I25" s="141">
        <v>295883</v>
      </c>
      <c r="J25" s="142">
        <v>-5.5058235900907988</v>
      </c>
      <c r="K25" s="142">
        <v>2.8196519783487077</v>
      </c>
    </row>
    <row r="26" spans="1:11" ht="9" customHeight="1" x14ac:dyDescent="0.15">
      <c r="A26" s="44" t="s">
        <v>154</v>
      </c>
      <c r="B26" s="141">
        <v>618</v>
      </c>
      <c r="C26" s="142">
        <v>34.34782608695653</v>
      </c>
      <c r="D26" s="141">
        <v>2161</v>
      </c>
      <c r="E26" s="142">
        <v>21.200224340998318</v>
      </c>
      <c r="F26" s="142">
        <v>3.4967637540453076</v>
      </c>
      <c r="G26" s="141">
        <v>2959</v>
      </c>
      <c r="H26" s="142">
        <v>10.616822429906549</v>
      </c>
      <c r="I26" s="141">
        <v>10086</v>
      </c>
      <c r="J26" s="142">
        <v>12.957778026654722</v>
      </c>
      <c r="K26" s="142">
        <v>3.4085839810746874</v>
      </c>
    </row>
    <row r="27" spans="1:11" ht="24" customHeight="1" x14ac:dyDescent="0.15">
      <c r="A27" s="35" t="s">
        <v>169</v>
      </c>
      <c r="B27" s="139">
        <v>10208</v>
      </c>
      <c r="C27" s="140">
        <v>-1.6475575681664907</v>
      </c>
      <c r="D27" s="139">
        <v>35139</v>
      </c>
      <c r="E27" s="140">
        <v>-1.8902166629439421</v>
      </c>
      <c r="F27" s="140">
        <v>3.4423001567398117</v>
      </c>
      <c r="G27" s="139">
        <v>69771</v>
      </c>
      <c r="H27" s="140">
        <v>2.1986231141057573</v>
      </c>
      <c r="I27" s="139">
        <v>255307</v>
      </c>
      <c r="J27" s="140">
        <v>0.37743712330005508</v>
      </c>
      <c r="K27" s="140">
        <v>3.6592137134339482</v>
      </c>
    </row>
    <row r="28" spans="1:11" ht="9" customHeight="1" x14ac:dyDescent="0.15">
      <c r="A28" s="44" t="s">
        <v>59</v>
      </c>
      <c r="B28" s="141">
        <v>8754</v>
      </c>
      <c r="C28" s="142">
        <v>-5.4235090751944739</v>
      </c>
      <c r="D28" s="141">
        <v>31200</v>
      </c>
      <c r="E28" s="142">
        <v>-4.8025874168548199</v>
      </c>
      <c r="F28" s="142">
        <v>3.5640849897189857</v>
      </c>
      <c r="G28" s="141">
        <v>62246</v>
      </c>
      <c r="H28" s="142">
        <v>0.69398385557370545</v>
      </c>
      <c r="I28" s="141">
        <v>237287</v>
      </c>
      <c r="J28" s="142">
        <v>-0.324708056792403</v>
      </c>
      <c r="K28" s="142">
        <v>3.8120843106384346</v>
      </c>
    </row>
    <row r="29" spans="1:11" ht="9" customHeight="1" x14ac:dyDescent="0.15">
      <c r="A29" s="44" t="s">
        <v>154</v>
      </c>
      <c r="B29" s="141">
        <v>1454</v>
      </c>
      <c r="C29" s="142">
        <v>29.474621549421187</v>
      </c>
      <c r="D29" s="141">
        <v>3939</v>
      </c>
      <c r="E29" s="142">
        <v>29.487179487179475</v>
      </c>
      <c r="F29" s="142">
        <v>2.7090784044016507</v>
      </c>
      <c r="G29" s="141">
        <v>7525</v>
      </c>
      <c r="H29" s="142">
        <v>16.612428327909498</v>
      </c>
      <c r="I29" s="141">
        <v>18020</v>
      </c>
      <c r="J29" s="142">
        <v>10.640388039540738</v>
      </c>
      <c r="K29" s="142">
        <v>2.3946843853820599</v>
      </c>
    </row>
    <row r="30" spans="1:11" ht="24" customHeight="1" x14ac:dyDescent="0.15">
      <c r="A30" s="35" t="s">
        <v>170</v>
      </c>
      <c r="B30" s="139">
        <v>13048</v>
      </c>
      <c r="C30" s="140">
        <v>0.16120365394948521</v>
      </c>
      <c r="D30" s="139">
        <v>43641</v>
      </c>
      <c r="E30" s="140">
        <v>-2.1326695371367066</v>
      </c>
      <c r="F30" s="140">
        <v>3.3446505211526669</v>
      </c>
      <c r="G30" s="139">
        <v>72187</v>
      </c>
      <c r="H30" s="140">
        <v>-2.4974336809119819</v>
      </c>
      <c r="I30" s="139">
        <v>232207</v>
      </c>
      <c r="J30" s="140">
        <v>-1.8708216063625684</v>
      </c>
      <c r="K30" s="140">
        <v>3.2167426267887569</v>
      </c>
    </row>
    <row r="31" spans="1:11" ht="9" customHeight="1" x14ac:dyDescent="0.15">
      <c r="A31" s="44" t="s">
        <v>59</v>
      </c>
      <c r="B31" s="141">
        <v>11995</v>
      </c>
      <c r="C31" s="142">
        <v>0.81526306942343751</v>
      </c>
      <c r="D31" s="141">
        <v>41693</v>
      </c>
      <c r="E31" s="142">
        <v>-1.5094963620901467</v>
      </c>
      <c r="F31" s="142">
        <v>3.4758649437265525</v>
      </c>
      <c r="G31" s="141">
        <v>67023</v>
      </c>
      <c r="H31" s="142">
        <v>-2.5970062490917059</v>
      </c>
      <c r="I31" s="141">
        <v>221834</v>
      </c>
      <c r="J31" s="142">
        <v>-1.6004116358087686</v>
      </c>
      <c r="K31" s="142">
        <v>3.3098190173522521</v>
      </c>
    </row>
    <row r="32" spans="1:11" ht="9" customHeight="1" x14ac:dyDescent="0.15">
      <c r="A32" s="44" t="s">
        <v>154</v>
      </c>
      <c r="B32" s="141">
        <v>1053</v>
      </c>
      <c r="C32" s="142">
        <v>-6.7316209034543846</v>
      </c>
      <c r="D32" s="141">
        <v>1948</v>
      </c>
      <c r="E32" s="142">
        <v>-13.805309734513273</v>
      </c>
      <c r="F32" s="142">
        <v>1.8499525166191833</v>
      </c>
      <c r="G32" s="141">
        <v>5164</v>
      </c>
      <c r="H32" s="142">
        <v>-1.186375813241483</v>
      </c>
      <c r="I32" s="141">
        <v>10373</v>
      </c>
      <c r="J32" s="142">
        <v>-7.3177269478198781</v>
      </c>
      <c r="K32" s="142">
        <v>2.0087141750580946</v>
      </c>
    </row>
    <row r="33" spans="1:21" ht="24" customHeight="1" x14ac:dyDescent="0.15">
      <c r="A33" s="35" t="s">
        <v>171</v>
      </c>
      <c r="B33" s="139">
        <v>6482</v>
      </c>
      <c r="C33" s="140">
        <v>21.84210526315789</v>
      </c>
      <c r="D33" s="139">
        <v>14413</v>
      </c>
      <c r="E33" s="140">
        <v>16.140209508460913</v>
      </c>
      <c r="F33" s="140">
        <v>2.2235421166306697</v>
      </c>
      <c r="G33" s="139">
        <v>42475</v>
      </c>
      <c r="H33" s="140">
        <v>21.855007602490176</v>
      </c>
      <c r="I33" s="139">
        <v>93296</v>
      </c>
      <c r="J33" s="140">
        <v>25.856277570181717</v>
      </c>
      <c r="K33" s="140">
        <v>2.1964920541494997</v>
      </c>
    </row>
    <row r="34" spans="1:21" ht="9" customHeight="1" x14ac:dyDescent="0.15">
      <c r="A34" s="44" t="s">
        <v>59</v>
      </c>
      <c r="B34" s="141">
        <v>6275</v>
      </c>
      <c r="C34" s="142">
        <v>20.765973826020016</v>
      </c>
      <c r="D34" s="141">
        <v>13597</v>
      </c>
      <c r="E34" s="142">
        <v>12.604554865424433</v>
      </c>
      <c r="F34" s="142">
        <v>2.1668525896414343</v>
      </c>
      <c r="G34" s="141">
        <v>41065</v>
      </c>
      <c r="H34" s="142">
        <v>21.51924954872311</v>
      </c>
      <c r="I34" s="141">
        <v>87949</v>
      </c>
      <c r="J34" s="142">
        <v>22.636826326431006</v>
      </c>
      <c r="K34" s="142">
        <v>2.1417021794715696</v>
      </c>
    </row>
    <row r="35" spans="1:21" ht="9" customHeight="1" x14ac:dyDescent="0.15">
      <c r="A35" s="44" t="s">
        <v>154</v>
      </c>
      <c r="B35" s="141">
        <v>207</v>
      </c>
      <c r="C35" s="142">
        <v>66.935483870967744</v>
      </c>
      <c r="D35" s="141">
        <v>816</v>
      </c>
      <c r="E35" s="142">
        <v>143.58208955223881</v>
      </c>
      <c r="F35" s="142">
        <v>3.9420289855072466</v>
      </c>
      <c r="G35" s="141">
        <v>1410</v>
      </c>
      <c r="H35" s="142">
        <v>32.518796992481214</v>
      </c>
      <c r="I35" s="141">
        <v>5347</v>
      </c>
      <c r="J35" s="142">
        <v>121.49958574979289</v>
      </c>
      <c r="K35" s="142">
        <v>3.7921985815602839</v>
      </c>
    </row>
    <row r="36" spans="1:21" ht="24" customHeight="1" x14ac:dyDescent="0.15">
      <c r="A36" s="35" t="s">
        <v>172</v>
      </c>
      <c r="B36" s="139">
        <v>4457</v>
      </c>
      <c r="C36" s="140">
        <v>-8.9479060265577175</v>
      </c>
      <c r="D36" s="139">
        <v>11276</v>
      </c>
      <c r="E36" s="140">
        <v>1.7965153019770668</v>
      </c>
      <c r="F36" s="140">
        <v>2.5299528831052278</v>
      </c>
      <c r="G36" s="139">
        <v>30288</v>
      </c>
      <c r="H36" s="140">
        <v>4.9443886213228865</v>
      </c>
      <c r="I36" s="139">
        <v>68502</v>
      </c>
      <c r="J36" s="140">
        <v>10.746099749413958</v>
      </c>
      <c r="K36" s="140">
        <v>2.2616877971473852</v>
      </c>
    </row>
    <row r="37" spans="1:21" ht="9" customHeight="1" x14ac:dyDescent="0.15">
      <c r="A37" s="44" t="s">
        <v>59</v>
      </c>
      <c r="B37" s="141">
        <v>4112</v>
      </c>
      <c r="C37" s="142">
        <v>-10.33580462276494</v>
      </c>
      <c r="D37" s="141">
        <v>10036</v>
      </c>
      <c r="E37" s="142">
        <v>-1.4048531289910642</v>
      </c>
      <c r="F37" s="142">
        <v>2.440661478599222</v>
      </c>
      <c r="G37" s="141">
        <v>28648</v>
      </c>
      <c r="H37" s="142">
        <v>4.7037754468038457</v>
      </c>
      <c r="I37" s="141">
        <v>61364</v>
      </c>
      <c r="J37" s="142">
        <v>6.3316582914572876</v>
      </c>
      <c r="K37" s="142">
        <v>2.1419994414967887</v>
      </c>
    </row>
    <row r="38" spans="1:21" ht="9" customHeight="1" x14ac:dyDescent="0.15">
      <c r="A38" s="44" t="s">
        <v>154</v>
      </c>
      <c r="B38" s="141">
        <v>345</v>
      </c>
      <c r="C38" s="142">
        <v>11.650485436893206</v>
      </c>
      <c r="D38" s="141">
        <v>1240</v>
      </c>
      <c r="E38" s="142">
        <v>38.084632516703778</v>
      </c>
      <c r="F38" s="142">
        <v>3.5942028985507246</v>
      </c>
      <c r="G38" s="141">
        <v>1640</v>
      </c>
      <c r="H38" s="142">
        <v>9.3333333333333286</v>
      </c>
      <c r="I38" s="141">
        <v>7138</v>
      </c>
      <c r="J38" s="142">
        <v>72.207478890229197</v>
      </c>
      <c r="K38" s="142">
        <v>4.352439024390244</v>
      </c>
    </row>
    <row r="39" spans="1:21" s="5" customFormat="1" ht="24" customHeight="1" x14ac:dyDescent="0.15">
      <c r="A39" s="35" t="s">
        <v>183</v>
      </c>
      <c r="B39" s="139">
        <v>352112</v>
      </c>
      <c r="C39" s="140">
        <v>2.2018657517865137</v>
      </c>
      <c r="D39" s="139">
        <v>935522</v>
      </c>
      <c r="E39" s="140">
        <v>0.80230498364358027</v>
      </c>
      <c r="F39" s="140">
        <v>2.6568875812241561</v>
      </c>
      <c r="G39" s="139">
        <v>2423493</v>
      </c>
      <c r="H39" s="140">
        <v>4.0826186893153817</v>
      </c>
      <c r="I39" s="139">
        <v>6218595</v>
      </c>
      <c r="J39" s="140">
        <v>2.0089978484689652</v>
      </c>
      <c r="K39" s="140">
        <v>2.5659636730949913</v>
      </c>
      <c r="L39" s="22"/>
      <c r="M39" s="22"/>
      <c r="N39" s="22"/>
      <c r="O39" s="22"/>
      <c r="P39" s="22"/>
      <c r="Q39" s="22"/>
      <c r="R39" s="22"/>
      <c r="S39" s="22"/>
      <c r="T39" s="22"/>
      <c r="U39" s="22"/>
    </row>
    <row r="40" spans="1:21" s="5" customFormat="1" ht="9" customHeight="1" x14ac:dyDescent="0.15">
      <c r="A40" s="47" t="s">
        <v>59</v>
      </c>
      <c r="B40" s="139">
        <v>316926</v>
      </c>
      <c r="C40" s="140">
        <v>0.75024001322456968</v>
      </c>
      <c r="D40" s="139">
        <v>856388</v>
      </c>
      <c r="E40" s="140">
        <v>-0.27992808503107369</v>
      </c>
      <c r="F40" s="140">
        <v>2.7021702227018296</v>
      </c>
      <c r="G40" s="139">
        <v>2238224</v>
      </c>
      <c r="H40" s="140">
        <v>3.4280805475317209</v>
      </c>
      <c r="I40" s="139">
        <v>5815724</v>
      </c>
      <c r="J40" s="140">
        <v>1.4616509619861944</v>
      </c>
      <c r="K40" s="140">
        <v>2.5983654897811839</v>
      </c>
    </row>
    <row r="41" spans="1:21" s="5" customFormat="1" ht="9" customHeight="1" x14ac:dyDescent="0.15">
      <c r="A41" s="47" t="s">
        <v>154</v>
      </c>
      <c r="B41" s="139">
        <v>35186</v>
      </c>
      <c r="C41" s="140">
        <v>17.443257676902533</v>
      </c>
      <c r="D41" s="139">
        <v>79134</v>
      </c>
      <c r="E41" s="140">
        <v>14.216846602390163</v>
      </c>
      <c r="F41" s="140">
        <v>2.2490194963906101</v>
      </c>
      <c r="G41" s="139">
        <v>185269</v>
      </c>
      <c r="H41" s="140">
        <v>12.698837541744481</v>
      </c>
      <c r="I41" s="139">
        <v>402871</v>
      </c>
      <c r="J41" s="140">
        <v>10.623838146416205</v>
      </c>
      <c r="K41" s="140">
        <v>2.1745192126043751</v>
      </c>
    </row>
  </sheetData>
  <mergeCells count="10">
    <mergeCell ref="K3:K4"/>
    <mergeCell ref="A1:K1"/>
    <mergeCell ref="A2:A5"/>
    <mergeCell ref="B2:F2"/>
    <mergeCell ref="G2:K2"/>
    <mergeCell ref="B3:C3"/>
    <mergeCell ref="D3:E3"/>
    <mergeCell ref="F3:F4"/>
    <mergeCell ref="G3:H3"/>
    <mergeCell ref="I3:J3"/>
  </mergeCells>
  <phoneticPr fontId="18" type="noConversion"/>
  <conditionalFormatting sqref="B3:C3">
    <cfRule type="cellIs" dxfId="31"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17" orientation="portrait" useFirstPageNumber="1" r:id="rId1"/>
  <headerFooter alignWithMargins="0">
    <oddHeader>&amp;C&amp;8- &amp;P -</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5"/>
  <dimension ref="A1:K71"/>
  <sheetViews>
    <sheetView zoomScale="130" workbookViewId="0">
      <selection sqref="A1:K1"/>
    </sheetView>
  </sheetViews>
  <sheetFormatPr baseColWidth="10" defaultRowHeight="8.25" x14ac:dyDescent="0.15"/>
  <cols>
    <col min="1" max="1" width="19.85546875" style="13" customWidth="1"/>
    <col min="2" max="11" width="7.140625" style="13" customWidth="1"/>
    <col min="12" max="16384" width="11.42578125" style="13"/>
  </cols>
  <sheetData>
    <row r="1" spans="1:11" ht="39.950000000000003" customHeight="1" x14ac:dyDescent="0.15">
      <c r="A1" s="260" t="s">
        <v>207</v>
      </c>
      <c r="B1" s="261"/>
      <c r="C1" s="261"/>
      <c r="D1" s="261"/>
      <c r="E1" s="261"/>
      <c r="F1" s="261"/>
      <c r="G1" s="261"/>
      <c r="H1" s="261"/>
      <c r="I1" s="261"/>
      <c r="J1" s="261"/>
      <c r="K1" s="262"/>
    </row>
    <row r="2" spans="1:11" ht="9.9499999999999993" customHeight="1" x14ac:dyDescent="0.15">
      <c r="A2" s="254" t="s">
        <v>212</v>
      </c>
      <c r="B2" s="249" t="s">
        <v>542</v>
      </c>
      <c r="C2" s="245"/>
      <c r="D2" s="245"/>
      <c r="E2" s="245"/>
      <c r="F2" s="245"/>
      <c r="G2" s="250" t="s">
        <v>543</v>
      </c>
      <c r="H2" s="251"/>
      <c r="I2" s="251"/>
      <c r="J2" s="251"/>
      <c r="K2" s="251"/>
    </row>
    <row r="3" spans="1:11" ht="9.9499999999999993" customHeight="1" x14ac:dyDescent="0.15">
      <c r="A3" s="255"/>
      <c r="B3" s="244" t="s">
        <v>135</v>
      </c>
      <c r="C3" s="246"/>
      <c r="D3" s="258" t="s">
        <v>133</v>
      </c>
      <c r="E3" s="263"/>
      <c r="F3" s="252" t="s">
        <v>57</v>
      </c>
      <c r="G3" s="258" t="s">
        <v>135</v>
      </c>
      <c r="H3" s="263"/>
      <c r="I3" s="258" t="s">
        <v>133</v>
      </c>
      <c r="J3" s="263"/>
      <c r="K3" s="258" t="s">
        <v>57</v>
      </c>
    </row>
    <row r="4" spans="1:11" ht="45" customHeight="1" x14ac:dyDescent="0.15">
      <c r="A4" s="255"/>
      <c r="B4" s="26" t="s">
        <v>136</v>
      </c>
      <c r="C4" s="16" t="s">
        <v>152</v>
      </c>
      <c r="D4" s="16" t="s">
        <v>136</v>
      </c>
      <c r="E4" s="16" t="s">
        <v>152</v>
      </c>
      <c r="F4" s="253"/>
      <c r="G4" s="16" t="s">
        <v>136</v>
      </c>
      <c r="H4" s="16" t="s">
        <v>155</v>
      </c>
      <c r="I4" s="16" t="s">
        <v>136</v>
      </c>
      <c r="J4" s="16" t="s">
        <v>155</v>
      </c>
      <c r="K4" s="258"/>
    </row>
    <row r="5" spans="1:11" ht="9.9499999999999993" customHeight="1" x14ac:dyDescent="0.15">
      <c r="A5" s="256"/>
      <c r="B5" s="27" t="s">
        <v>137</v>
      </c>
      <c r="C5" s="18" t="s">
        <v>138</v>
      </c>
      <c r="D5" s="18" t="s">
        <v>137</v>
      </c>
      <c r="E5" s="18" t="s">
        <v>138</v>
      </c>
      <c r="F5" s="18" t="s">
        <v>139</v>
      </c>
      <c r="G5" s="18" t="s">
        <v>137</v>
      </c>
      <c r="H5" s="18" t="s">
        <v>138</v>
      </c>
      <c r="I5" s="18" t="s">
        <v>137</v>
      </c>
      <c r="J5" s="18" t="s">
        <v>138</v>
      </c>
      <c r="K5" s="19" t="s">
        <v>139</v>
      </c>
    </row>
    <row r="6" spans="1:11" s="5" customFormat="1" ht="15.95" customHeight="1" x14ac:dyDescent="0.15">
      <c r="A6" s="35" t="s">
        <v>115</v>
      </c>
      <c r="B6" s="50"/>
      <c r="C6" s="50"/>
      <c r="D6" s="31"/>
      <c r="E6" s="50"/>
      <c r="F6" s="31"/>
      <c r="G6" s="31"/>
      <c r="H6" s="50"/>
      <c r="I6" s="31"/>
      <c r="J6" s="31"/>
      <c r="K6" s="23"/>
    </row>
    <row r="7" spans="1:11" s="5" customFormat="1" ht="12.95" customHeight="1" x14ac:dyDescent="0.15">
      <c r="A7" s="35" t="s">
        <v>208</v>
      </c>
      <c r="B7" s="139">
        <v>44152</v>
      </c>
      <c r="C7" s="140">
        <v>5.5207686057071896</v>
      </c>
      <c r="D7" s="139">
        <v>76052</v>
      </c>
      <c r="E7" s="140">
        <v>4.7245287175885693</v>
      </c>
      <c r="F7" s="140">
        <v>1.7225040768255118</v>
      </c>
      <c r="G7" s="139">
        <v>300989</v>
      </c>
      <c r="H7" s="140">
        <v>6.191059162224235</v>
      </c>
      <c r="I7" s="139">
        <v>511134</v>
      </c>
      <c r="J7" s="140">
        <v>6.5548446812635603</v>
      </c>
      <c r="K7" s="140">
        <v>1.6981816611238285</v>
      </c>
    </row>
    <row r="8" spans="1:11" s="3" customFormat="1" x14ac:dyDescent="0.15">
      <c r="A8" s="40" t="s">
        <v>59</v>
      </c>
      <c r="B8" s="141">
        <v>39067</v>
      </c>
      <c r="C8" s="142">
        <v>3.9098864271085461</v>
      </c>
      <c r="D8" s="141">
        <v>67011</v>
      </c>
      <c r="E8" s="142">
        <v>2.3568766420235789</v>
      </c>
      <c r="F8" s="142">
        <v>1.7152839992832825</v>
      </c>
      <c r="G8" s="141">
        <v>271483</v>
      </c>
      <c r="H8" s="142">
        <v>4.6891328574788957</v>
      </c>
      <c r="I8" s="141">
        <v>458835</v>
      </c>
      <c r="J8" s="142">
        <v>4.8550012568842931</v>
      </c>
      <c r="K8" s="142">
        <v>1.6901058261474935</v>
      </c>
    </row>
    <row r="9" spans="1:11" s="3" customFormat="1" x14ac:dyDescent="0.15">
      <c r="A9" s="40" t="s">
        <v>154</v>
      </c>
      <c r="B9" s="141">
        <v>5085</v>
      </c>
      <c r="C9" s="142">
        <v>19.78798586572438</v>
      </c>
      <c r="D9" s="141">
        <v>9041</v>
      </c>
      <c r="E9" s="142">
        <v>26.394519781909693</v>
      </c>
      <c r="F9" s="142">
        <v>1.7779744346116026</v>
      </c>
      <c r="G9" s="141">
        <v>29506</v>
      </c>
      <c r="H9" s="142">
        <v>22.340160875694508</v>
      </c>
      <c r="I9" s="141">
        <v>52299</v>
      </c>
      <c r="J9" s="142">
        <v>24.222702548633052</v>
      </c>
      <c r="K9" s="142">
        <v>1.7724869518064124</v>
      </c>
    </row>
    <row r="10" spans="1:11" s="3" customFormat="1" ht="9" customHeight="1" x14ac:dyDescent="0.15">
      <c r="A10" s="40" t="s">
        <v>204</v>
      </c>
      <c r="B10" s="144"/>
      <c r="C10" s="144"/>
      <c r="D10" s="144"/>
      <c r="E10" s="144"/>
      <c r="F10" s="144"/>
      <c r="G10" s="144"/>
      <c r="H10" s="144"/>
      <c r="I10" s="144"/>
      <c r="J10" s="144"/>
      <c r="K10" s="144"/>
    </row>
    <row r="11" spans="1:11" s="3" customFormat="1" ht="11.1" customHeight="1" x14ac:dyDescent="0.15">
      <c r="A11" s="47" t="s">
        <v>60</v>
      </c>
      <c r="B11" s="139">
        <v>29226</v>
      </c>
      <c r="C11" s="140">
        <v>2.2531663284584766</v>
      </c>
      <c r="D11" s="139">
        <v>50863</v>
      </c>
      <c r="E11" s="140">
        <v>3.8189908556499006</v>
      </c>
      <c r="F11" s="140">
        <v>1.7403339492232943</v>
      </c>
      <c r="G11" s="139">
        <v>203859</v>
      </c>
      <c r="H11" s="140">
        <v>6.3632521665631856</v>
      </c>
      <c r="I11" s="139">
        <v>346174</v>
      </c>
      <c r="J11" s="140">
        <v>6.7446600534688486</v>
      </c>
      <c r="K11" s="140">
        <v>1.6981050628130228</v>
      </c>
    </row>
    <row r="12" spans="1:11" s="5" customFormat="1" x14ac:dyDescent="0.15">
      <c r="A12" s="53" t="s">
        <v>209</v>
      </c>
      <c r="B12" s="141">
        <v>25766</v>
      </c>
      <c r="C12" s="142">
        <v>0.90068922305763977</v>
      </c>
      <c r="D12" s="141">
        <v>44814</v>
      </c>
      <c r="E12" s="142">
        <v>1.773669747689226</v>
      </c>
      <c r="F12" s="142">
        <v>1.739268803850035</v>
      </c>
      <c r="G12" s="141">
        <v>181902</v>
      </c>
      <c r="H12" s="142">
        <v>4.5053429851775206</v>
      </c>
      <c r="I12" s="141">
        <v>307974</v>
      </c>
      <c r="J12" s="142">
        <v>4.7509234505418192</v>
      </c>
      <c r="K12" s="142">
        <v>1.6930764917373091</v>
      </c>
    </row>
    <row r="13" spans="1:11" s="5" customFormat="1" x14ac:dyDescent="0.15">
      <c r="A13" s="53" t="s">
        <v>210</v>
      </c>
      <c r="B13" s="141">
        <v>3460</v>
      </c>
      <c r="C13" s="142">
        <v>13.591595535128036</v>
      </c>
      <c r="D13" s="141">
        <v>6049</v>
      </c>
      <c r="E13" s="142">
        <v>21.98023795119984</v>
      </c>
      <c r="F13" s="142">
        <v>1.7482658959537571</v>
      </c>
      <c r="G13" s="141">
        <v>21957</v>
      </c>
      <c r="H13" s="142">
        <v>24.734420269272277</v>
      </c>
      <c r="I13" s="141">
        <v>38200</v>
      </c>
      <c r="J13" s="142">
        <v>26.093414754910057</v>
      </c>
      <c r="K13" s="142">
        <v>1.7397640843466775</v>
      </c>
    </row>
    <row r="14" spans="1:11" s="3" customFormat="1" ht="11.1" customHeight="1" x14ac:dyDescent="0.15">
      <c r="A14" s="47" t="s">
        <v>51</v>
      </c>
      <c r="B14" s="139">
        <v>1033</v>
      </c>
      <c r="C14" s="140">
        <v>2.1760633036597454</v>
      </c>
      <c r="D14" s="139">
        <v>1578</v>
      </c>
      <c r="E14" s="140">
        <v>-4.3056397816858691</v>
      </c>
      <c r="F14" s="140">
        <v>1.5275895450145207</v>
      </c>
      <c r="G14" s="139">
        <v>6988</v>
      </c>
      <c r="H14" s="140">
        <v>1.7768715409263081</v>
      </c>
      <c r="I14" s="139">
        <v>10631</v>
      </c>
      <c r="J14" s="140">
        <v>-8.250625701216876</v>
      </c>
      <c r="K14" s="140">
        <v>1.521322266742988</v>
      </c>
    </row>
    <row r="15" spans="1:11" s="3" customFormat="1" x14ac:dyDescent="0.15">
      <c r="A15" s="53" t="s">
        <v>209</v>
      </c>
      <c r="B15" s="141">
        <v>971</v>
      </c>
      <c r="C15" s="142">
        <v>1.7819706498951717</v>
      </c>
      <c r="D15" s="141">
        <v>1493</v>
      </c>
      <c r="E15" s="142">
        <v>-3.9871382636655994</v>
      </c>
      <c r="F15" s="142">
        <v>1.537590113285273</v>
      </c>
      <c r="G15" s="141">
        <v>6609</v>
      </c>
      <c r="H15" s="142">
        <v>1.1014226709499724</v>
      </c>
      <c r="I15" s="141">
        <v>10042</v>
      </c>
      <c r="J15" s="142">
        <v>-8.9160997732426353</v>
      </c>
      <c r="K15" s="142">
        <v>1.5194431835376003</v>
      </c>
    </row>
    <row r="16" spans="1:11" s="3" customFormat="1" x14ac:dyDescent="0.15">
      <c r="A16" s="53" t="s">
        <v>210</v>
      </c>
      <c r="B16" s="141">
        <v>62</v>
      </c>
      <c r="C16" s="142">
        <v>8.771929824561397</v>
      </c>
      <c r="D16" s="141">
        <v>85</v>
      </c>
      <c r="E16" s="142">
        <v>-9.574468085106389</v>
      </c>
      <c r="F16" s="142">
        <v>1.3709677419354838</v>
      </c>
      <c r="G16" s="141">
        <v>379</v>
      </c>
      <c r="H16" s="142">
        <v>15.19756838905775</v>
      </c>
      <c r="I16" s="141">
        <v>589</v>
      </c>
      <c r="J16" s="142">
        <v>4.804270462633454</v>
      </c>
      <c r="K16" s="142">
        <v>1.554089709762533</v>
      </c>
    </row>
    <row r="17" spans="1:11" s="5" customFormat="1" ht="15.95" customHeight="1" x14ac:dyDescent="0.15">
      <c r="A17" s="35" t="s">
        <v>116</v>
      </c>
      <c r="B17" s="144"/>
      <c r="C17" s="144"/>
      <c r="D17" s="144"/>
      <c r="E17" s="144"/>
      <c r="F17" s="144"/>
      <c r="G17" s="144"/>
      <c r="H17" s="144"/>
      <c r="I17" s="144"/>
      <c r="J17" s="144"/>
      <c r="K17" s="143"/>
    </row>
    <row r="18" spans="1:11" s="5" customFormat="1" ht="12.95" customHeight="1" x14ac:dyDescent="0.15">
      <c r="A18" s="35" t="s">
        <v>208</v>
      </c>
      <c r="B18" s="139">
        <v>9978</v>
      </c>
      <c r="C18" s="140">
        <v>-12.134554420570623</v>
      </c>
      <c r="D18" s="139">
        <v>16441</v>
      </c>
      <c r="E18" s="140">
        <v>-18.386696450732188</v>
      </c>
      <c r="F18" s="140">
        <v>1.6477249949889758</v>
      </c>
      <c r="G18" s="139">
        <v>68707</v>
      </c>
      <c r="H18" s="140">
        <v>-9.9892574542786718</v>
      </c>
      <c r="I18" s="139">
        <v>112475</v>
      </c>
      <c r="J18" s="140">
        <v>-14.445560068763029</v>
      </c>
      <c r="K18" s="140">
        <v>1.6370238840292837</v>
      </c>
    </row>
    <row r="19" spans="1:11" s="3" customFormat="1" x14ac:dyDescent="0.15">
      <c r="A19" s="40" t="s">
        <v>59</v>
      </c>
      <c r="B19" s="141">
        <v>7814</v>
      </c>
      <c r="C19" s="142">
        <v>-12.673223066607065</v>
      </c>
      <c r="D19" s="141">
        <v>13292</v>
      </c>
      <c r="E19" s="142">
        <v>-18.016406587306477</v>
      </c>
      <c r="F19" s="142">
        <v>1.7010493985154851</v>
      </c>
      <c r="G19" s="141">
        <v>57372</v>
      </c>
      <c r="H19" s="142">
        <v>-11.223210831721474</v>
      </c>
      <c r="I19" s="141">
        <v>94532</v>
      </c>
      <c r="J19" s="142">
        <v>-15.583615370190117</v>
      </c>
      <c r="K19" s="142">
        <v>1.6477027121243812</v>
      </c>
    </row>
    <row r="20" spans="1:11" s="3" customFormat="1" x14ac:dyDescent="0.15">
      <c r="A20" s="40" t="s">
        <v>154</v>
      </c>
      <c r="B20" s="141">
        <v>2164</v>
      </c>
      <c r="C20" s="142">
        <v>-10.132890365448503</v>
      </c>
      <c r="D20" s="141">
        <v>3149</v>
      </c>
      <c r="E20" s="142">
        <v>-19.913530010172934</v>
      </c>
      <c r="F20" s="142">
        <v>1.4551756007393715</v>
      </c>
      <c r="G20" s="141">
        <v>11335</v>
      </c>
      <c r="H20" s="142">
        <v>-3.1775860596224419</v>
      </c>
      <c r="I20" s="141">
        <v>17943</v>
      </c>
      <c r="J20" s="142">
        <v>-7.9043268490478908</v>
      </c>
      <c r="K20" s="142">
        <v>1.5829730921923246</v>
      </c>
    </row>
    <row r="21" spans="1:11" s="3" customFormat="1" ht="9" customHeight="1" x14ac:dyDescent="0.15">
      <c r="A21" s="40" t="s">
        <v>204</v>
      </c>
      <c r="B21" s="144"/>
      <c r="C21" s="144"/>
      <c r="D21" s="144"/>
      <c r="E21" s="144"/>
      <c r="F21" s="144"/>
      <c r="G21" s="144"/>
      <c r="H21" s="144"/>
      <c r="I21" s="144"/>
      <c r="J21" s="144"/>
      <c r="K21" s="144"/>
    </row>
    <row r="22" spans="1:11" s="3" customFormat="1" ht="11.1" customHeight="1" x14ac:dyDescent="0.15">
      <c r="A22" s="47" t="s">
        <v>60</v>
      </c>
      <c r="B22" s="139">
        <v>7244</v>
      </c>
      <c r="C22" s="140">
        <v>-7.2114768797233211</v>
      </c>
      <c r="D22" s="139">
        <v>11722</v>
      </c>
      <c r="E22" s="140">
        <v>-1.8668899120971076</v>
      </c>
      <c r="F22" s="140">
        <v>1.6181667586968527</v>
      </c>
      <c r="G22" s="139">
        <v>50884</v>
      </c>
      <c r="H22" s="140">
        <v>-4.7775885622321681</v>
      </c>
      <c r="I22" s="139">
        <v>79579</v>
      </c>
      <c r="J22" s="140">
        <v>-4.1909463038767143</v>
      </c>
      <c r="K22" s="140">
        <v>1.5639297225060922</v>
      </c>
    </row>
    <row r="23" spans="1:11" s="5" customFormat="1" x14ac:dyDescent="0.15">
      <c r="A23" s="53" t="s">
        <v>209</v>
      </c>
      <c r="B23" s="141">
        <v>5750</v>
      </c>
      <c r="C23" s="142">
        <v>-0.63936409193019017</v>
      </c>
      <c r="D23" s="141">
        <v>9605</v>
      </c>
      <c r="E23" s="142">
        <v>10.389610389610397</v>
      </c>
      <c r="F23" s="142">
        <v>1.6704347826086956</v>
      </c>
      <c r="G23" s="141">
        <v>42726</v>
      </c>
      <c r="H23" s="142">
        <v>-1.765760794592353</v>
      </c>
      <c r="I23" s="141">
        <v>66854</v>
      </c>
      <c r="J23" s="142">
        <v>-0.90418593620300669</v>
      </c>
      <c r="K23" s="142">
        <v>1.564714693629172</v>
      </c>
    </row>
    <row r="24" spans="1:11" s="5" customFormat="1" x14ac:dyDescent="0.15">
      <c r="A24" s="53" t="s">
        <v>210</v>
      </c>
      <c r="B24" s="141">
        <v>1494</v>
      </c>
      <c r="C24" s="142">
        <v>-26.039603960396036</v>
      </c>
      <c r="D24" s="141">
        <v>2117</v>
      </c>
      <c r="E24" s="142">
        <v>-34.741060419235509</v>
      </c>
      <c r="F24" s="142">
        <v>1.4170013386880858</v>
      </c>
      <c r="G24" s="141">
        <v>8158</v>
      </c>
      <c r="H24" s="142">
        <v>-17.952328271145532</v>
      </c>
      <c r="I24" s="141">
        <v>12725</v>
      </c>
      <c r="J24" s="142">
        <v>-18.408566299051046</v>
      </c>
      <c r="K24" s="142">
        <v>1.559818582986026</v>
      </c>
    </row>
    <row r="25" spans="1:11" s="3" customFormat="1" ht="11.1" customHeight="1" x14ac:dyDescent="0.15">
      <c r="A25" s="47" t="s">
        <v>51</v>
      </c>
      <c r="B25" s="139">
        <v>805</v>
      </c>
      <c r="C25" s="140">
        <v>26.175548589341687</v>
      </c>
      <c r="D25" s="139">
        <v>1284</v>
      </c>
      <c r="E25" s="140">
        <v>2.4740622505985641</v>
      </c>
      <c r="F25" s="140">
        <v>1.5950310559006211</v>
      </c>
      <c r="G25" s="139">
        <v>4550</v>
      </c>
      <c r="H25" s="140">
        <v>4.0475646009604418</v>
      </c>
      <c r="I25" s="139">
        <v>8103</v>
      </c>
      <c r="J25" s="140">
        <v>7.253474520185307</v>
      </c>
      <c r="K25" s="140">
        <v>1.7808791208791208</v>
      </c>
    </row>
    <row r="26" spans="1:11" s="3" customFormat="1" x14ac:dyDescent="0.15">
      <c r="A26" s="53" t="s">
        <v>209</v>
      </c>
      <c r="B26" s="141">
        <v>736</v>
      </c>
      <c r="C26" s="142">
        <v>30.035335689045922</v>
      </c>
      <c r="D26" s="141">
        <v>1142</v>
      </c>
      <c r="E26" s="142">
        <v>-0.95403295750216444</v>
      </c>
      <c r="F26" s="142">
        <v>1.5516304347826086</v>
      </c>
      <c r="G26" s="141">
        <v>4268</v>
      </c>
      <c r="H26" s="142">
        <v>5.5129789864029703</v>
      </c>
      <c r="I26" s="141">
        <v>7634</v>
      </c>
      <c r="J26" s="142">
        <v>8.0690826727066849</v>
      </c>
      <c r="K26" s="142">
        <v>1.7886597938144331</v>
      </c>
    </row>
    <row r="27" spans="1:11" s="3" customFormat="1" x14ac:dyDescent="0.15">
      <c r="A27" s="53" t="s">
        <v>210</v>
      </c>
      <c r="B27" s="141">
        <v>69</v>
      </c>
      <c r="C27" s="142">
        <v>-4.1666666666666714</v>
      </c>
      <c r="D27" s="141">
        <v>142</v>
      </c>
      <c r="E27" s="142">
        <v>42</v>
      </c>
      <c r="F27" s="142">
        <v>2.0579710144927534</v>
      </c>
      <c r="G27" s="141">
        <v>282</v>
      </c>
      <c r="H27" s="142">
        <v>-14.024390243902445</v>
      </c>
      <c r="I27" s="141">
        <v>469</v>
      </c>
      <c r="J27" s="142">
        <v>-4.48065173116089</v>
      </c>
      <c r="K27" s="142">
        <v>1.6631205673758864</v>
      </c>
    </row>
    <row r="28" spans="1:11" s="5" customFormat="1" ht="15.95" customHeight="1" x14ac:dyDescent="0.15">
      <c r="A28" s="35" t="s">
        <v>117</v>
      </c>
      <c r="B28" s="144"/>
      <c r="C28" s="144"/>
      <c r="D28" s="144"/>
      <c r="E28" s="144"/>
      <c r="F28" s="144"/>
      <c r="G28" s="144"/>
      <c r="H28" s="144"/>
      <c r="I28" s="144"/>
      <c r="J28" s="144"/>
      <c r="K28" s="143"/>
    </row>
    <row r="29" spans="1:11" s="5" customFormat="1" ht="12.95" customHeight="1" x14ac:dyDescent="0.15">
      <c r="A29" s="35" t="s">
        <v>208</v>
      </c>
      <c r="B29" s="139">
        <v>17568</v>
      </c>
      <c r="C29" s="140">
        <v>6.0933631257926208</v>
      </c>
      <c r="D29" s="139">
        <v>29242</v>
      </c>
      <c r="E29" s="140">
        <v>8.035615324934426</v>
      </c>
      <c r="F29" s="140">
        <v>1.6645036429872495</v>
      </c>
      <c r="G29" s="139">
        <v>118696</v>
      </c>
      <c r="H29" s="140">
        <v>3.0561922622768662</v>
      </c>
      <c r="I29" s="139">
        <v>196698</v>
      </c>
      <c r="J29" s="140">
        <v>4.8312397073009521</v>
      </c>
      <c r="K29" s="140">
        <v>1.657157781222619</v>
      </c>
    </row>
    <row r="30" spans="1:11" s="3" customFormat="1" x14ac:dyDescent="0.15">
      <c r="A30" s="40" t="s">
        <v>59</v>
      </c>
      <c r="B30" s="141">
        <v>13784</v>
      </c>
      <c r="C30" s="142">
        <v>-1.6412159269302151</v>
      </c>
      <c r="D30" s="141">
        <v>22269</v>
      </c>
      <c r="E30" s="142">
        <v>-1.7471872931833161</v>
      </c>
      <c r="F30" s="142">
        <v>1.6155687753917585</v>
      </c>
      <c r="G30" s="141">
        <v>98644</v>
      </c>
      <c r="H30" s="142">
        <v>1.376085504342015</v>
      </c>
      <c r="I30" s="141">
        <v>160175</v>
      </c>
      <c r="J30" s="142">
        <v>3.3520454252161613</v>
      </c>
      <c r="K30" s="142">
        <v>1.6237682981225416</v>
      </c>
    </row>
    <row r="31" spans="1:11" s="3" customFormat="1" x14ac:dyDescent="0.15">
      <c r="A31" s="40" t="s">
        <v>154</v>
      </c>
      <c r="B31" s="141">
        <v>3784</v>
      </c>
      <c r="C31" s="142">
        <v>48.683693516699407</v>
      </c>
      <c r="D31" s="141">
        <v>6973</v>
      </c>
      <c r="E31" s="142">
        <v>58.405270331667424</v>
      </c>
      <c r="F31" s="142">
        <v>1.8427589852008457</v>
      </c>
      <c r="G31" s="141">
        <v>20052</v>
      </c>
      <c r="H31" s="142">
        <v>12.20412959543394</v>
      </c>
      <c r="I31" s="141">
        <v>36523</v>
      </c>
      <c r="J31" s="142">
        <v>11.851897222307286</v>
      </c>
      <c r="K31" s="142">
        <v>1.8214143227608219</v>
      </c>
    </row>
    <row r="32" spans="1:11" s="3" customFormat="1" ht="9" customHeight="1" x14ac:dyDescent="0.15">
      <c r="A32" s="40" t="s">
        <v>204</v>
      </c>
      <c r="B32" s="144"/>
      <c r="C32" s="144"/>
      <c r="D32" s="144"/>
      <c r="E32" s="144"/>
      <c r="F32" s="144"/>
      <c r="G32" s="144"/>
      <c r="H32" s="144"/>
      <c r="I32" s="144"/>
      <c r="J32" s="144"/>
      <c r="K32" s="144"/>
    </row>
    <row r="33" spans="1:11" s="3" customFormat="1" ht="11.1" customHeight="1" x14ac:dyDescent="0.15">
      <c r="A33" s="47" t="s">
        <v>60</v>
      </c>
      <c r="B33" s="139">
        <v>12351</v>
      </c>
      <c r="C33" s="140">
        <v>3.4942182001005477</v>
      </c>
      <c r="D33" s="139">
        <v>19947</v>
      </c>
      <c r="E33" s="140">
        <v>6.5544871794871824</v>
      </c>
      <c r="F33" s="140">
        <v>1.6150109302890454</v>
      </c>
      <c r="G33" s="139">
        <v>84647</v>
      </c>
      <c r="H33" s="140">
        <v>2.6833262570510072</v>
      </c>
      <c r="I33" s="139">
        <v>135850</v>
      </c>
      <c r="J33" s="140">
        <v>5.2700912056660627</v>
      </c>
      <c r="K33" s="140">
        <v>1.6049003508689026</v>
      </c>
    </row>
    <row r="34" spans="1:11" s="5" customFormat="1" x14ac:dyDescent="0.15">
      <c r="A34" s="53" t="s">
        <v>209</v>
      </c>
      <c r="B34" s="141">
        <v>8954</v>
      </c>
      <c r="C34" s="142">
        <v>-7.5286584736135467</v>
      </c>
      <c r="D34" s="141">
        <v>13913</v>
      </c>
      <c r="E34" s="142">
        <v>-7.7570775044752338</v>
      </c>
      <c r="F34" s="142">
        <v>1.5538306901943266</v>
      </c>
      <c r="G34" s="141">
        <v>66660</v>
      </c>
      <c r="H34" s="142">
        <v>0.3190464724295623</v>
      </c>
      <c r="I34" s="141">
        <v>104131</v>
      </c>
      <c r="J34" s="142">
        <v>2.8952283080206769</v>
      </c>
      <c r="K34" s="142">
        <v>1.562121212121212</v>
      </c>
    </row>
    <row r="35" spans="1:11" s="5" customFormat="1" x14ac:dyDescent="0.15">
      <c r="A35" s="53" t="s">
        <v>210</v>
      </c>
      <c r="B35" s="141">
        <v>3397</v>
      </c>
      <c r="C35" s="142">
        <v>50.91070635273212</v>
      </c>
      <c r="D35" s="141">
        <v>6034</v>
      </c>
      <c r="E35" s="142">
        <v>65.905966455870214</v>
      </c>
      <c r="F35" s="142">
        <v>1.7762731822196056</v>
      </c>
      <c r="G35" s="141">
        <v>17987</v>
      </c>
      <c r="H35" s="142">
        <v>12.510164508663294</v>
      </c>
      <c r="I35" s="141">
        <v>31719</v>
      </c>
      <c r="J35" s="142">
        <v>13.900459638035045</v>
      </c>
      <c r="K35" s="142">
        <v>1.7634402624117418</v>
      </c>
    </row>
    <row r="36" spans="1:11" s="3" customFormat="1" ht="11.1" customHeight="1" x14ac:dyDescent="0.15">
      <c r="A36" s="47" t="s">
        <v>51</v>
      </c>
      <c r="B36" s="139">
        <v>2150</v>
      </c>
      <c r="C36" s="140">
        <v>21.058558558558559</v>
      </c>
      <c r="D36" s="139">
        <v>3814</v>
      </c>
      <c r="E36" s="140">
        <v>21.853035143769972</v>
      </c>
      <c r="F36" s="140">
        <v>1.7739534883720931</v>
      </c>
      <c r="G36" s="139">
        <v>12429</v>
      </c>
      <c r="H36" s="140">
        <v>2.1953626048347274</v>
      </c>
      <c r="I36" s="139">
        <v>23025</v>
      </c>
      <c r="J36" s="140">
        <v>4.9596572001641022</v>
      </c>
      <c r="K36" s="140">
        <v>1.8525223268163167</v>
      </c>
    </row>
    <row r="37" spans="1:11" s="3" customFormat="1" x14ac:dyDescent="0.15">
      <c r="A37" s="53" t="s">
        <v>209</v>
      </c>
      <c r="B37" s="141">
        <v>1979</v>
      </c>
      <c r="C37" s="142">
        <v>19.00180396873121</v>
      </c>
      <c r="D37" s="141">
        <v>3455</v>
      </c>
      <c r="E37" s="142">
        <v>19.840443981963233</v>
      </c>
      <c r="F37" s="142">
        <v>1.7458312278928751</v>
      </c>
      <c r="G37" s="141">
        <v>11521</v>
      </c>
      <c r="H37" s="142">
        <v>1.3369689506552902</v>
      </c>
      <c r="I37" s="141">
        <v>20960</v>
      </c>
      <c r="J37" s="142">
        <v>4.9521806619598436</v>
      </c>
      <c r="K37" s="142">
        <v>1.8192865202673378</v>
      </c>
    </row>
    <row r="38" spans="1:11" s="3" customFormat="1" x14ac:dyDescent="0.15">
      <c r="A38" s="53" t="s">
        <v>210</v>
      </c>
      <c r="B38" s="141">
        <v>171</v>
      </c>
      <c r="C38" s="142">
        <v>51.327433628318573</v>
      </c>
      <c r="D38" s="141">
        <v>359</v>
      </c>
      <c r="E38" s="142">
        <v>45.344129554655865</v>
      </c>
      <c r="F38" s="142">
        <v>2.0994152046783627</v>
      </c>
      <c r="G38" s="141">
        <v>908</v>
      </c>
      <c r="H38" s="142">
        <v>14.501891551071878</v>
      </c>
      <c r="I38" s="141">
        <v>2065</v>
      </c>
      <c r="J38" s="142">
        <v>5.035605289928796</v>
      </c>
      <c r="K38" s="142">
        <v>2.2742290748898677</v>
      </c>
    </row>
    <row r="39" spans="1:11" s="5" customFormat="1" ht="15.95" customHeight="1" x14ac:dyDescent="0.15">
      <c r="A39" s="35" t="s">
        <v>118</v>
      </c>
      <c r="B39" s="144"/>
      <c r="C39" s="144"/>
      <c r="D39" s="144"/>
      <c r="E39" s="144"/>
      <c r="F39" s="144"/>
      <c r="G39" s="144"/>
      <c r="H39" s="144"/>
      <c r="I39" s="144"/>
      <c r="J39" s="144"/>
      <c r="K39" s="143"/>
    </row>
    <row r="40" spans="1:11" s="5" customFormat="1" ht="12.95" customHeight="1" x14ac:dyDescent="0.15">
      <c r="A40" s="35" t="s">
        <v>208</v>
      </c>
      <c r="B40" s="139">
        <v>7052</v>
      </c>
      <c r="C40" s="140">
        <v>6.7029807837796938</v>
      </c>
      <c r="D40" s="139">
        <v>24917</v>
      </c>
      <c r="E40" s="140">
        <v>10.154730327144122</v>
      </c>
      <c r="F40" s="140">
        <v>3.5333238797504256</v>
      </c>
      <c r="G40" s="139">
        <v>57346</v>
      </c>
      <c r="H40" s="140">
        <v>4.3850228443489812</v>
      </c>
      <c r="I40" s="139">
        <v>156191</v>
      </c>
      <c r="J40" s="140">
        <v>2.2286073331326151</v>
      </c>
      <c r="K40" s="140">
        <v>2.7236598890942698</v>
      </c>
    </row>
    <row r="41" spans="1:11" s="3" customFormat="1" x14ac:dyDescent="0.15">
      <c r="A41" s="40" t="s">
        <v>59</v>
      </c>
      <c r="B41" s="141">
        <v>6249</v>
      </c>
      <c r="C41" s="142">
        <v>1.6924328722538604</v>
      </c>
      <c r="D41" s="141">
        <v>20714</v>
      </c>
      <c r="E41" s="142">
        <v>2.4887437534016073</v>
      </c>
      <c r="F41" s="142">
        <v>3.3147703632581211</v>
      </c>
      <c r="G41" s="141">
        <v>52891</v>
      </c>
      <c r="H41" s="142">
        <v>2.1120914338668229</v>
      </c>
      <c r="I41" s="141">
        <v>137676</v>
      </c>
      <c r="J41" s="142">
        <v>-0.80765434411407</v>
      </c>
      <c r="K41" s="142">
        <v>2.6030137452496644</v>
      </c>
    </row>
    <row r="42" spans="1:11" s="3" customFormat="1" x14ac:dyDescent="0.15">
      <c r="A42" s="40" t="s">
        <v>154</v>
      </c>
      <c r="B42" s="141">
        <v>803</v>
      </c>
      <c r="C42" s="142">
        <v>73.060344827586221</v>
      </c>
      <c r="D42" s="141">
        <v>4203</v>
      </c>
      <c r="E42" s="142">
        <v>74.470734744707357</v>
      </c>
      <c r="F42" s="142">
        <v>5.2341220423412205</v>
      </c>
      <c r="G42" s="141">
        <v>4455</v>
      </c>
      <c r="H42" s="142">
        <v>41.878980891719749</v>
      </c>
      <c r="I42" s="141">
        <v>18515</v>
      </c>
      <c r="J42" s="142">
        <v>32.353992422617779</v>
      </c>
      <c r="K42" s="142">
        <v>4.156004489337823</v>
      </c>
    </row>
    <row r="43" spans="1:11" s="3" customFormat="1" ht="9" customHeight="1" x14ac:dyDescent="0.15">
      <c r="A43" s="40" t="s">
        <v>204</v>
      </c>
      <c r="B43" s="144"/>
      <c r="C43" s="144"/>
      <c r="D43" s="144"/>
      <c r="E43" s="144"/>
      <c r="F43" s="144"/>
      <c r="G43" s="144"/>
      <c r="H43" s="144"/>
      <c r="I43" s="144"/>
      <c r="J43" s="144"/>
      <c r="K43" s="144"/>
    </row>
    <row r="44" spans="1:11" s="3" customFormat="1" ht="11.1" customHeight="1" x14ac:dyDescent="0.15">
      <c r="A44" s="47" t="s">
        <v>60</v>
      </c>
      <c r="B44" s="139">
        <v>6476</v>
      </c>
      <c r="C44" s="140">
        <v>6.0075298739564573</v>
      </c>
      <c r="D44" s="139">
        <v>23482</v>
      </c>
      <c r="E44" s="140">
        <v>10.125216901936881</v>
      </c>
      <c r="F44" s="140">
        <v>3.6260037059913528</v>
      </c>
      <c r="G44" s="139">
        <v>53450</v>
      </c>
      <c r="H44" s="140">
        <v>4.7340988360700749</v>
      </c>
      <c r="I44" s="139">
        <v>145986</v>
      </c>
      <c r="J44" s="140">
        <v>2.2654673839946184</v>
      </c>
      <c r="K44" s="140">
        <v>2.7312628624883066</v>
      </c>
    </row>
    <row r="45" spans="1:11" s="5" customFormat="1" x14ac:dyDescent="0.15">
      <c r="A45" s="53" t="s">
        <v>209</v>
      </c>
      <c r="B45" s="141">
        <v>5693</v>
      </c>
      <c r="C45" s="142">
        <v>0.74323128649795933</v>
      </c>
      <c r="D45" s="141">
        <v>19343</v>
      </c>
      <c r="E45" s="142">
        <v>2.2033181866215727</v>
      </c>
      <c r="F45" s="142">
        <v>3.3976813630774636</v>
      </c>
      <c r="G45" s="141">
        <v>49069</v>
      </c>
      <c r="H45" s="142">
        <v>2.3849267620915526</v>
      </c>
      <c r="I45" s="141">
        <v>127842</v>
      </c>
      <c r="J45" s="142">
        <v>-0.75919888216115794</v>
      </c>
      <c r="K45" s="142">
        <v>2.605351647679798</v>
      </c>
    </row>
    <row r="46" spans="1:11" s="5" customFormat="1" x14ac:dyDescent="0.15">
      <c r="A46" s="53" t="s">
        <v>210</v>
      </c>
      <c r="B46" s="141">
        <v>783</v>
      </c>
      <c r="C46" s="142">
        <v>70.960698689956331</v>
      </c>
      <c r="D46" s="141">
        <v>4139</v>
      </c>
      <c r="E46" s="142">
        <v>72.674176053400089</v>
      </c>
      <c r="F46" s="142">
        <v>5.2860791826309068</v>
      </c>
      <c r="G46" s="141">
        <v>4381</v>
      </c>
      <c r="H46" s="142">
        <v>40.958815958815961</v>
      </c>
      <c r="I46" s="141">
        <v>18144</v>
      </c>
      <c r="J46" s="142">
        <v>30.232558139534888</v>
      </c>
      <c r="K46" s="142">
        <v>4.1415202008673822</v>
      </c>
    </row>
    <row r="47" spans="1:11" s="3" customFormat="1" ht="11.1" customHeight="1" x14ac:dyDescent="0.15">
      <c r="A47" s="47" t="s">
        <v>51</v>
      </c>
      <c r="B47" s="139">
        <v>189</v>
      </c>
      <c r="C47" s="140">
        <v>-10.426540284360186</v>
      </c>
      <c r="D47" s="139">
        <v>480</v>
      </c>
      <c r="E47" s="140">
        <v>-15.194346289752644</v>
      </c>
      <c r="F47" s="140">
        <v>2.5396825396825395</v>
      </c>
      <c r="G47" s="139">
        <v>1348</v>
      </c>
      <c r="H47" s="140">
        <v>-22.170900692840647</v>
      </c>
      <c r="I47" s="139">
        <v>3691</v>
      </c>
      <c r="J47" s="140">
        <v>-19.725967812092208</v>
      </c>
      <c r="K47" s="140">
        <v>2.7381305637982196</v>
      </c>
    </row>
    <row r="48" spans="1:11" s="3" customFormat="1" x14ac:dyDescent="0.15">
      <c r="A48" s="53" t="s">
        <v>209</v>
      </c>
      <c r="B48" s="141">
        <v>189</v>
      </c>
      <c r="C48" s="142">
        <v>-10.426540284360186</v>
      </c>
      <c r="D48" s="141">
        <v>480</v>
      </c>
      <c r="E48" s="142">
        <v>-15.194346289752644</v>
      </c>
      <c r="F48" s="142">
        <v>2.5396825396825395</v>
      </c>
      <c r="G48" s="141">
        <v>1346</v>
      </c>
      <c r="H48" s="142">
        <v>-21.971014492753625</v>
      </c>
      <c r="I48" s="141">
        <v>3677</v>
      </c>
      <c r="J48" s="142">
        <v>-19.85614646904969</v>
      </c>
      <c r="K48" s="142">
        <v>2.7317979197622586</v>
      </c>
    </row>
    <row r="49" spans="1:11" s="3" customFormat="1" x14ac:dyDescent="0.15">
      <c r="A49" s="53" t="s">
        <v>210</v>
      </c>
      <c r="B49" s="141">
        <v>0</v>
      </c>
      <c r="C49" s="142">
        <v>0</v>
      </c>
      <c r="D49" s="141">
        <v>0</v>
      </c>
      <c r="E49" s="142">
        <v>0</v>
      </c>
      <c r="F49" s="142">
        <v>0</v>
      </c>
      <c r="G49" s="141">
        <v>2</v>
      </c>
      <c r="H49" s="142">
        <v>-71.428571428571431</v>
      </c>
      <c r="I49" s="141">
        <v>14</v>
      </c>
      <c r="J49" s="142">
        <v>40</v>
      </c>
      <c r="K49" s="142">
        <v>7</v>
      </c>
    </row>
    <row r="50" spans="1:11" s="5" customFormat="1" ht="15.95" customHeight="1" x14ac:dyDescent="0.15">
      <c r="A50" s="35" t="s">
        <v>119</v>
      </c>
      <c r="B50" s="144"/>
      <c r="C50" s="144"/>
      <c r="D50" s="144"/>
      <c r="E50" s="144"/>
      <c r="F50" s="144"/>
      <c r="G50" s="144"/>
      <c r="H50" s="144"/>
      <c r="I50" s="144"/>
      <c r="J50" s="144"/>
      <c r="K50" s="143"/>
    </row>
    <row r="51" spans="1:11" s="5" customFormat="1" ht="12.95" customHeight="1" x14ac:dyDescent="0.15">
      <c r="A51" s="35" t="s">
        <v>208</v>
      </c>
      <c r="B51" s="139">
        <v>34988</v>
      </c>
      <c r="C51" s="140">
        <v>1.8217798731156449</v>
      </c>
      <c r="D51" s="139">
        <v>66526</v>
      </c>
      <c r="E51" s="140">
        <v>2.4864431846191763</v>
      </c>
      <c r="F51" s="140">
        <v>1.901394763919058</v>
      </c>
      <c r="G51" s="139">
        <v>221368</v>
      </c>
      <c r="H51" s="140">
        <v>3.2856489646613056</v>
      </c>
      <c r="I51" s="139">
        <v>411291</v>
      </c>
      <c r="J51" s="140">
        <v>4.499974592204893</v>
      </c>
      <c r="K51" s="140">
        <v>1.8579514654331248</v>
      </c>
    </row>
    <row r="52" spans="1:11" s="3" customFormat="1" x14ac:dyDescent="0.15">
      <c r="A52" s="40" t="s">
        <v>59</v>
      </c>
      <c r="B52" s="141">
        <v>28136</v>
      </c>
      <c r="C52" s="142">
        <v>0.92908132151953282</v>
      </c>
      <c r="D52" s="141">
        <v>53599</v>
      </c>
      <c r="E52" s="142">
        <v>1.0139273666157749</v>
      </c>
      <c r="F52" s="142">
        <v>1.9049971566676145</v>
      </c>
      <c r="G52" s="141">
        <v>192644</v>
      </c>
      <c r="H52" s="142">
        <v>3.1472537828084342</v>
      </c>
      <c r="I52" s="141">
        <v>358817</v>
      </c>
      <c r="J52" s="142">
        <v>4.066160668451289</v>
      </c>
      <c r="K52" s="142">
        <v>1.8625911006831253</v>
      </c>
    </row>
    <row r="53" spans="1:11" s="3" customFormat="1" x14ac:dyDescent="0.15">
      <c r="A53" s="40" t="s">
        <v>154</v>
      </c>
      <c r="B53" s="141">
        <v>6852</v>
      </c>
      <c r="C53" s="142">
        <v>5.6592135697764121</v>
      </c>
      <c r="D53" s="141">
        <v>12927</v>
      </c>
      <c r="E53" s="142">
        <v>9.079402582060581</v>
      </c>
      <c r="F53" s="142">
        <v>1.8866024518388791</v>
      </c>
      <c r="G53" s="141">
        <v>28724</v>
      </c>
      <c r="H53" s="142">
        <v>4.2235123367198781</v>
      </c>
      <c r="I53" s="141">
        <v>52474</v>
      </c>
      <c r="J53" s="142">
        <v>7.5661603427423501</v>
      </c>
      <c r="K53" s="142">
        <v>1.8268347026876479</v>
      </c>
    </row>
    <row r="54" spans="1:11" s="3" customFormat="1" ht="9" customHeight="1" x14ac:dyDescent="0.15">
      <c r="A54" s="40" t="s">
        <v>204</v>
      </c>
      <c r="B54" s="144"/>
      <c r="C54" s="144"/>
      <c r="D54" s="144"/>
      <c r="E54" s="144"/>
      <c r="F54" s="144"/>
      <c r="G54" s="144"/>
      <c r="H54" s="144"/>
      <c r="I54" s="144"/>
      <c r="J54" s="144"/>
      <c r="K54" s="144"/>
    </row>
    <row r="55" spans="1:11" s="3" customFormat="1" ht="11.1" customHeight="1" x14ac:dyDescent="0.15">
      <c r="A55" s="47" t="s">
        <v>60</v>
      </c>
      <c r="B55" s="139">
        <v>23377</v>
      </c>
      <c r="C55" s="140">
        <v>1.8650050111115917</v>
      </c>
      <c r="D55" s="139">
        <v>44162</v>
      </c>
      <c r="E55" s="140">
        <v>2.2978920546675994</v>
      </c>
      <c r="F55" s="140">
        <v>1.8891217863712195</v>
      </c>
      <c r="G55" s="139">
        <v>146262</v>
      </c>
      <c r="H55" s="140">
        <v>4.5273606952196559</v>
      </c>
      <c r="I55" s="139">
        <v>264476</v>
      </c>
      <c r="J55" s="140">
        <v>5.2075501720468651</v>
      </c>
      <c r="K55" s="140">
        <v>1.808234538020812</v>
      </c>
    </row>
    <row r="56" spans="1:11" s="5" customFormat="1" x14ac:dyDescent="0.15">
      <c r="A56" s="53" t="s">
        <v>209</v>
      </c>
      <c r="B56" s="141">
        <v>17800</v>
      </c>
      <c r="C56" s="142">
        <v>0.66165243454165079</v>
      </c>
      <c r="D56" s="141">
        <v>33676</v>
      </c>
      <c r="E56" s="142">
        <v>0.50437222072999077</v>
      </c>
      <c r="F56" s="142">
        <v>1.8919101123595505</v>
      </c>
      <c r="G56" s="141">
        <v>123969</v>
      </c>
      <c r="H56" s="142">
        <v>4.6611171146832362</v>
      </c>
      <c r="I56" s="141">
        <v>224416</v>
      </c>
      <c r="J56" s="142">
        <v>4.8187987800036467</v>
      </c>
      <c r="K56" s="142">
        <v>1.8102590163669949</v>
      </c>
    </row>
    <row r="57" spans="1:11" s="5" customFormat="1" x14ac:dyDescent="0.15">
      <c r="A57" s="53" t="s">
        <v>210</v>
      </c>
      <c r="B57" s="141">
        <v>5577</v>
      </c>
      <c r="C57" s="142">
        <v>5.9058108621344445</v>
      </c>
      <c r="D57" s="141">
        <v>10486</v>
      </c>
      <c r="E57" s="142">
        <v>8.5170236986443086</v>
      </c>
      <c r="F57" s="142">
        <v>1.8802223417608033</v>
      </c>
      <c r="G57" s="141">
        <v>22293</v>
      </c>
      <c r="H57" s="142">
        <v>3.7897481260766313</v>
      </c>
      <c r="I57" s="141">
        <v>40060</v>
      </c>
      <c r="J57" s="142">
        <v>7.4397897334119989</v>
      </c>
      <c r="K57" s="142">
        <v>1.7969766294352487</v>
      </c>
    </row>
    <row r="58" spans="1:11" s="3" customFormat="1" ht="11.1" customHeight="1" x14ac:dyDescent="0.15">
      <c r="A58" s="47" t="s">
        <v>51</v>
      </c>
      <c r="B58" s="139">
        <v>413</v>
      </c>
      <c r="C58" s="140">
        <v>-6.9819819819819884</v>
      </c>
      <c r="D58" s="139">
        <v>795</v>
      </c>
      <c r="E58" s="140">
        <v>6.2834224598930462</v>
      </c>
      <c r="F58" s="140">
        <v>1.9249394673123488</v>
      </c>
      <c r="G58" s="139">
        <v>1670</v>
      </c>
      <c r="H58" s="140">
        <v>-36.981132075471699</v>
      </c>
      <c r="I58" s="139">
        <v>3206</v>
      </c>
      <c r="J58" s="140">
        <v>-28.501338090990188</v>
      </c>
      <c r="K58" s="140">
        <v>1.9197604790419163</v>
      </c>
    </row>
    <row r="59" spans="1:11" s="3" customFormat="1" x14ac:dyDescent="0.15">
      <c r="A59" s="53" t="s">
        <v>209</v>
      </c>
      <c r="B59" s="141">
        <v>385</v>
      </c>
      <c r="C59" s="142">
        <v>-7.228915662650607</v>
      </c>
      <c r="D59" s="141">
        <v>747</v>
      </c>
      <c r="E59" s="142">
        <v>5.2112676056338074</v>
      </c>
      <c r="F59" s="142">
        <v>1.9402597402597404</v>
      </c>
      <c r="G59" s="141">
        <v>1595</v>
      </c>
      <c r="H59" s="142">
        <v>-34.577522559474986</v>
      </c>
      <c r="I59" s="141">
        <v>3060</v>
      </c>
      <c r="J59" s="142">
        <v>-27.125506072874501</v>
      </c>
      <c r="K59" s="142">
        <v>1.9184952978056427</v>
      </c>
    </row>
    <row r="60" spans="1:11" s="3" customFormat="1" x14ac:dyDescent="0.15">
      <c r="A60" s="53" t="s">
        <v>210</v>
      </c>
      <c r="B60" s="141">
        <v>28</v>
      </c>
      <c r="C60" s="142">
        <v>-3.448275862068968</v>
      </c>
      <c r="D60" s="141">
        <v>48</v>
      </c>
      <c r="E60" s="142">
        <v>26.315789473684205</v>
      </c>
      <c r="F60" s="142">
        <v>1.7142857142857142</v>
      </c>
      <c r="G60" s="141">
        <v>75</v>
      </c>
      <c r="H60" s="142">
        <v>-64.622641509433961</v>
      </c>
      <c r="I60" s="141">
        <v>146</v>
      </c>
      <c r="J60" s="142">
        <v>-48.771929824561404</v>
      </c>
      <c r="K60" s="142">
        <v>1.9466666666666668</v>
      </c>
    </row>
    <row r="61" spans="1:11" s="5" customFormat="1" ht="15.95" customHeight="1" x14ac:dyDescent="0.15">
      <c r="A61" s="35" t="s">
        <v>120</v>
      </c>
      <c r="B61" s="144"/>
      <c r="C61" s="144"/>
      <c r="D61" s="144"/>
      <c r="E61" s="144"/>
      <c r="F61" s="144"/>
      <c r="G61" s="144"/>
      <c r="H61" s="144"/>
      <c r="I61" s="144"/>
      <c r="J61" s="144"/>
      <c r="K61" s="143"/>
    </row>
    <row r="62" spans="1:11" s="5" customFormat="1" ht="12.95" customHeight="1" x14ac:dyDescent="0.15">
      <c r="A62" s="35" t="s">
        <v>208</v>
      </c>
      <c r="B62" s="139">
        <v>20332</v>
      </c>
      <c r="C62" s="140">
        <v>15.326148610323315</v>
      </c>
      <c r="D62" s="139">
        <v>34401</v>
      </c>
      <c r="E62" s="140">
        <v>8.6164435463500837</v>
      </c>
      <c r="F62" s="140">
        <v>1.6919634074365533</v>
      </c>
      <c r="G62" s="139">
        <v>133925</v>
      </c>
      <c r="H62" s="140">
        <v>14.815164089023014</v>
      </c>
      <c r="I62" s="139">
        <v>222458</v>
      </c>
      <c r="J62" s="140">
        <v>9.3363871386303146</v>
      </c>
      <c r="K62" s="140">
        <v>1.6610640283740901</v>
      </c>
    </row>
    <row r="63" spans="1:11" s="3" customFormat="1" x14ac:dyDescent="0.15">
      <c r="A63" s="40" t="s">
        <v>59</v>
      </c>
      <c r="B63" s="141">
        <v>16952</v>
      </c>
      <c r="C63" s="142">
        <v>11.438338154088882</v>
      </c>
      <c r="D63" s="141">
        <v>29035</v>
      </c>
      <c r="E63" s="142">
        <v>8.8635596715533751</v>
      </c>
      <c r="F63" s="142">
        <v>1.7127772534214252</v>
      </c>
      <c r="G63" s="141">
        <v>116382</v>
      </c>
      <c r="H63" s="142">
        <v>12.382313463822555</v>
      </c>
      <c r="I63" s="141">
        <v>194169</v>
      </c>
      <c r="J63" s="142">
        <v>8.9129959221220645</v>
      </c>
      <c r="K63" s="142">
        <v>1.6683765530752179</v>
      </c>
    </row>
    <row r="64" spans="1:11" s="3" customFormat="1" x14ac:dyDescent="0.15">
      <c r="A64" s="40" t="s">
        <v>154</v>
      </c>
      <c r="B64" s="141">
        <v>3380</v>
      </c>
      <c r="C64" s="142">
        <v>39.784946236559136</v>
      </c>
      <c r="D64" s="141">
        <v>5366</v>
      </c>
      <c r="E64" s="142">
        <v>7.298540291941606</v>
      </c>
      <c r="F64" s="142">
        <v>1.5875739644970415</v>
      </c>
      <c r="G64" s="141">
        <v>17543</v>
      </c>
      <c r="H64" s="142">
        <v>34.069545280855948</v>
      </c>
      <c r="I64" s="141">
        <v>28289</v>
      </c>
      <c r="J64" s="142">
        <v>12.333717190167974</v>
      </c>
      <c r="K64" s="142">
        <v>1.6125520150487374</v>
      </c>
    </row>
    <row r="65" spans="1:11" s="3" customFormat="1" ht="9" customHeight="1" x14ac:dyDescent="0.15">
      <c r="A65" s="40" t="s">
        <v>204</v>
      </c>
      <c r="B65" s="144"/>
      <c r="C65" s="144"/>
      <c r="D65" s="144"/>
      <c r="E65" s="144"/>
      <c r="F65" s="144"/>
      <c r="G65" s="144"/>
      <c r="H65" s="144"/>
      <c r="I65" s="144"/>
      <c r="J65" s="144"/>
      <c r="K65" s="144"/>
    </row>
    <row r="66" spans="1:11" s="3" customFormat="1" ht="11.1" customHeight="1" x14ac:dyDescent="0.15">
      <c r="A66" s="47" t="s">
        <v>60</v>
      </c>
      <c r="B66" s="139">
        <v>16018</v>
      </c>
      <c r="C66" s="140">
        <v>14.373438057836481</v>
      </c>
      <c r="D66" s="139">
        <v>26156</v>
      </c>
      <c r="E66" s="140">
        <v>10.260517662928933</v>
      </c>
      <c r="F66" s="140">
        <v>1.6329129729054814</v>
      </c>
      <c r="G66" s="139">
        <v>109806</v>
      </c>
      <c r="H66" s="140">
        <v>16.393894424422299</v>
      </c>
      <c r="I66" s="139">
        <v>173172</v>
      </c>
      <c r="J66" s="140">
        <v>9.4425239049238172</v>
      </c>
      <c r="K66" s="140">
        <v>1.5770722911316322</v>
      </c>
    </row>
    <row r="67" spans="1:11" s="5" customFormat="1" x14ac:dyDescent="0.15">
      <c r="A67" s="53" t="s">
        <v>209</v>
      </c>
      <c r="B67" s="141">
        <v>13206</v>
      </c>
      <c r="C67" s="142">
        <v>9.221735174923495</v>
      </c>
      <c r="D67" s="141">
        <v>21878</v>
      </c>
      <c r="E67" s="142">
        <v>6.4622871046228738</v>
      </c>
      <c r="F67" s="142">
        <v>1.6566712100560352</v>
      </c>
      <c r="G67" s="141">
        <v>94910</v>
      </c>
      <c r="H67" s="142">
        <v>13.351088605176102</v>
      </c>
      <c r="I67" s="141">
        <v>151245</v>
      </c>
      <c r="J67" s="142">
        <v>7.1458932543674507</v>
      </c>
      <c r="K67" s="142">
        <v>1.5935623221999788</v>
      </c>
    </row>
    <row r="68" spans="1:11" s="5" customFormat="1" x14ac:dyDescent="0.15">
      <c r="A68" s="53" t="s">
        <v>210</v>
      </c>
      <c r="B68" s="141">
        <v>2812</v>
      </c>
      <c r="C68" s="142">
        <v>46.917450365726239</v>
      </c>
      <c r="D68" s="141">
        <v>4278</v>
      </c>
      <c r="E68" s="142">
        <v>34.867591424968481</v>
      </c>
      <c r="F68" s="142">
        <v>1.5213371266002844</v>
      </c>
      <c r="G68" s="141">
        <v>14896</v>
      </c>
      <c r="H68" s="142">
        <v>40.409086624564054</v>
      </c>
      <c r="I68" s="141">
        <v>21927</v>
      </c>
      <c r="J68" s="142">
        <v>28.430855737128809</v>
      </c>
      <c r="K68" s="142">
        <v>1.4720059076262084</v>
      </c>
    </row>
    <row r="69" spans="1:11" s="3" customFormat="1" ht="11.1" customHeight="1" x14ac:dyDescent="0.15">
      <c r="A69" s="47" t="s">
        <v>51</v>
      </c>
      <c r="B69" s="139">
        <v>639</v>
      </c>
      <c r="C69" s="140">
        <v>13.70106761565836</v>
      </c>
      <c r="D69" s="139">
        <v>1049</v>
      </c>
      <c r="E69" s="140">
        <v>29.028290282902816</v>
      </c>
      <c r="F69" s="140">
        <v>1.6416275430359937</v>
      </c>
      <c r="G69" s="139">
        <v>3149</v>
      </c>
      <c r="H69" s="140">
        <v>25.10925705204609</v>
      </c>
      <c r="I69" s="139">
        <v>5501</v>
      </c>
      <c r="J69" s="140">
        <v>30.882702831310979</v>
      </c>
      <c r="K69" s="140">
        <v>1.7469037789774531</v>
      </c>
    </row>
    <row r="70" spans="1:11" s="3" customFormat="1" x14ac:dyDescent="0.15">
      <c r="A70" s="53" t="s">
        <v>209</v>
      </c>
      <c r="B70" s="141">
        <v>617</v>
      </c>
      <c r="C70" s="142">
        <v>11.573236889692581</v>
      </c>
      <c r="D70" s="141">
        <v>993</v>
      </c>
      <c r="E70" s="142">
        <v>26.015228426395936</v>
      </c>
      <c r="F70" s="142">
        <v>1.6094003241491086</v>
      </c>
      <c r="G70" s="141">
        <v>3101</v>
      </c>
      <c r="H70" s="142">
        <v>24.189026832198635</v>
      </c>
      <c r="I70" s="141">
        <v>5412</v>
      </c>
      <c r="J70" s="142">
        <v>32.032202976335697</v>
      </c>
      <c r="K70" s="142">
        <v>1.745243469848436</v>
      </c>
    </row>
    <row r="71" spans="1:11" s="3" customFormat="1" x14ac:dyDescent="0.15">
      <c r="A71" s="53" t="s">
        <v>210</v>
      </c>
      <c r="B71" s="141">
        <v>22</v>
      </c>
      <c r="C71" s="142">
        <v>144.44444444444446</v>
      </c>
      <c r="D71" s="141">
        <v>56</v>
      </c>
      <c r="E71" s="142">
        <v>124</v>
      </c>
      <c r="F71" s="142">
        <v>2.5454545454545454</v>
      </c>
      <c r="G71" s="141">
        <v>48</v>
      </c>
      <c r="H71" s="142">
        <v>140</v>
      </c>
      <c r="I71" s="141">
        <v>89</v>
      </c>
      <c r="J71" s="142">
        <v>-14.42307692307692</v>
      </c>
      <c r="K71" s="142">
        <v>1.8541666666666667</v>
      </c>
    </row>
  </sheetData>
  <mergeCells count="10">
    <mergeCell ref="A1:K1"/>
    <mergeCell ref="B2:F2"/>
    <mergeCell ref="G2:K2"/>
    <mergeCell ref="B3:C3"/>
    <mergeCell ref="D3:E3"/>
    <mergeCell ref="F3:F4"/>
    <mergeCell ref="G3:H3"/>
    <mergeCell ref="I3:J3"/>
    <mergeCell ref="K3:K4"/>
    <mergeCell ref="A2:A5"/>
  </mergeCells>
  <phoneticPr fontId="18" type="noConversion"/>
  <conditionalFormatting sqref="A30 A8 B3:C3 A52 A19 A41 A63">
    <cfRule type="cellIs" dxfId="30"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18" orientation="portrait" useFirstPageNumber="1" r:id="rId1"/>
  <headerFooter alignWithMargins="0">
    <oddHeader>&amp;C&amp;8- &amp;P -</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6"/>
  <dimension ref="A1:K71"/>
  <sheetViews>
    <sheetView zoomScale="130" workbookViewId="0">
      <selection sqref="A1:K1"/>
    </sheetView>
  </sheetViews>
  <sheetFormatPr baseColWidth="10" defaultRowHeight="8.25" x14ac:dyDescent="0.15"/>
  <cols>
    <col min="1" max="1" width="19.85546875" style="13" customWidth="1"/>
    <col min="2" max="11" width="7.140625" style="13" customWidth="1"/>
    <col min="12" max="16384" width="11.42578125" style="13"/>
  </cols>
  <sheetData>
    <row r="1" spans="1:11" ht="39.950000000000003" customHeight="1" x14ac:dyDescent="0.15">
      <c r="A1" s="264" t="s">
        <v>211</v>
      </c>
      <c r="B1" s="265"/>
      <c r="C1" s="265"/>
      <c r="D1" s="265"/>
      <c r="E1" s="265"/>
      <c r="F1" s="265"/>
      <c r="G1" s="265"/>
      <c r="H1" s="265"/>
      <c r="I1" s="265"/>
      <c r="J1" s="265"/>
      <c r="K1" s="266"/>
    </row>
    <row r="2" spans="1:11" ht="9.9499999999999993" customHeight="1" x14ac:dyDescent="0.15">
      <c r="A2" s="254" t="s">
        <v>212</v>
      </c>
      <c r="B2" s="249" t="s">
        <v>542</v>
      </c>
      <c r="C2" s="245"/>
      <c r="D2" s="245"/>
      <c r="E2" s="245"/>
      <c r="F2" s="245"/>
      <c r="G2" s="250" t="s">
        <v>543</v>
      </c>
      <c r="H2" s="251"/>
      <c r="I2" s="251"/>
      <c r="J2" s="251"/>
      <c r="K2" s="251"/>
    </row>
    <row r="3" spans="1:11" ht="9.9499999999999993" customHeight="1" x14ac:dyDescent="0.15">
      <c r="A3" s="255"/>
      <c r="B3" s="244" t="s">
        <v>135</v>
      </c>
      <c r="C3" s="246"/>
      <c r="D3" s="258" t="s">
        <v>133</v>
      </c>
      <c r="E3" s="263"/>
      <c r="F3" s="252" t="s">
        <v>57</v>
      </c>
      <c r="G3" s="258" t="s">
        <v>135</v>
      </c>
      <c r="H3" s="263"/>
      <c r="I3" s="258" t="s">
        <v>133</v>
      </c>
      <c r="J3" s="263"/>
      <c r="K3" s="258" t="s">
        <v>57</v>
      </c>
    </row>
    <row r="4" spans="1:11" ht="45" customHeight="1" x14ac:dyDescent="0.15">
      <c r="A4" s="255"/>
      <c r="B4" s="26" t="s">
        <v>136</v>
      </c>
      <c r="C4" s="16" t="s">
        <v>152</v>
      </c>
      <c r="D4" s="16" t="s">
        <v>136</v>
      </c>
      <c r="E4" s="16" t="s">
        <v>152</v>
      </c>
      <c r="F4" s="253"/>
      <c r="G4" s="16" t="s">
        <v>136</v>
      </c>
      <c r="H4" s="16" t="s">
        <v>155</v>
      </c>
      <c r="I4" s="16" t="s">
        <v>136</v>
      </c>
      <c r="J4" s="16" t="s">
        <v>155</v>
      </c>
      <c r="K4" s="258"/>
    </row>
    <row r="5" spans="1:11" ht="9.9499999999999993" customHeight="1" x14ac:dyDescent="0.15">
      <c r="A5" s="256"/>
      <c r="B5" s="27" t="s">
        <v>137</v>
      </c>
      <c r="C5" s="18" t="s">
        <v>138</v>
      </c>
      <c r="D5" s="18" t="s">
        <v>137</v>
      </c>
      <c r="E5" s="18" t="s">
        <v>138</v>
      </c>
      <c r="F5" s="18" t="s">
        <v>139</v>
      </c>
      <c r="G5" s="18" t="s">
        <v>137</v>
      </c>
      <c r="H5" s="18" t="s">
        <v>138</v>
      </c>
      <c r="I5" s="18" t="s">
        <v>137</v>
      </c>
      <c r="J5" s="18" t="s">
        <v>138</v>
      </c>
      <c r="K5" s="19" t="s">
        <v>139</v>
      </c>
    </row>
    <row r="6" spans="1:11" s="5" customFormat="1" ht="15.95" customHeight="1" x14ac:dyDescent="0.15">
      <c r="A6" s="35" t="s">
        <v>156</v>
      </c>
      <c r="B6" s="50"/>
      <c r="C6" s="50"/>
      <c r="D6" s="31"/>
      <c r="E6" s="50"/>
      <c r="F6" s="31"/>
      <c r="G6" s="31"/>
      <c r="H6" s="50"/>
      <c r="I6" s="31"/>
      <c r="J6" s="31"/>
      <c r="K6" s="23"/>
    </row>
    <row r="7" spans="1:11" s="5" customFormat="1" ht="12.95" customHeight="1" x14ac:dyDescent="0.15">
      <c r="A7" s="35" t="s">
        <v>208</v>
      </c>
      <c r="B7" s="139">
        <v>6429</v>
      </c>
      <c r="C7" s="140">
        <v>13.969154405247295</v>
      </c>
      <c r="D7" s="139">
        <v>13013</v>
      </c>
      <c r="E7" s="140">
        <v>11.997590154058003</v>
      </c>
      <c r="F7" s="140">
        <v>2.0241095038108572</v>
      </c>
      <c r="G7" s="139">
        <v>46381</v>
      </c>
      <c r="H7" s="140">
        <v>8.7173597112184211</v>
      </c>
      <c r="I7" s="139">
        <v>88803</v>
      </c>
      <c r="J7" s="140">
        <v>9.7864922669897538</v>
      </c>
      <c r="K7" s="140">
        <v>1.914641771415019</v>
      </c>
    </row>
    <row r="8" spans="1:11" s="3" customFormat="1" x14ac:dyDescent="0.15">
      <c r="A8" s="40" t="s">
        <v>59</v>
      </c>
      <c r="B8" s="141">
        <v>5833</v>
      </c>
      <c r="C8" s="142">
        <v>12.562717097645702</v>
      </c>
      <c r="D8" s="141">
        <v>11268</v>
      </c>
      <c r="E8" s="142">
        <v>10.114335971855766</v>
      </c>
      <c r="F8" s="142">
        <v>1.9317675295731185</v>
      </c>
      <c r="G8" s="141">
        <v>42639</v>
      </c>
      <c r="H8" s="142">
        <v>7.3381331185177743</v>
      </c>
      <c r="I8" s="141">
        <v>78691</v>
      </c>
      <c r="J8" s="142">
        <v>7.2186720804436391</v>
      </c>
      <c r="K8" s="142">
        <v>1.8455170149393747</v>
      </c>
    </row>
    <row r="9" spans="1:11" s="3" customFormat="1" x14ac:dyDescent="0.15">
      <c r="A9" s="40" t="s">
        <v>154</v>
      </c>
      <c r="B9" s="141">
        <v>596</v>
      </c>
      <c r="C9" s="142">
        <v>29.847494553376919</v>
      </c>
      <c r="D9" s="141">
        <v>1745</v>
      </c>
      <c r="E9" s="142">
        <v>25.901875901875897</v>
      </c>
      <c r="F9" s="142">
        <v>2.9278523489932886</v>
      </c>
      <c r="G9" s="141">
        <v>3742</v>
      </c>
      <c r="H9" s="142">
        <v>27.365554799183116</v>
      </c>
      <c r="I9" s="141">
        <v>10112</v>
      </c>
      <c r="J9" s="142">
        <v>34.934614358153198</v>
      </c>
      <c r="K9" s="142">
        <v>2.7022982362373065</v>
      </c>
    </row>
    <row r="10" spans="1:11" s="3" customFormat="1" ht="9" customHeight="1" x14ac:dyDescent="0.15">
      <c r="A10" s="40" t="s">
        <v>204</v>
      </c>
      <c r="B10" s="144"/>
      <c r="C10" s="144"/>
      <c r="D10" s="144"/>
      <c r="E10" s="144"/>
      <c r="F10" s="144"/>
      <c r="G10" s="144"/>
      <c r="H10" s="144"/>
      <c r="I10" s="144"/>
      <c r="J10" s="144"/>
      <c r="K10" s="144"/>
    </row>
    <row r="11" spans="1:11" s="3" customFormat="1" ht="11.1" customHeight="1" x14ac:dyDescent="0.15">
      <c r="A11" s="47" t="s">
        <v>60</v>
      </c>
      <c r="B11" s="139">
        <v>5502</v>
      </c>
      <c r="C11" s="140">
        <v>11.173974540311178</v>
      </c>
      <c r="D11" s="139">
        <v>10950</v>
      </c>
      <c r="E11" s="140">
        <v>7.6061320754716917</v>
      </c>
      <c r="F11" s="140">
        <v>1.9901853871319519</v>
      </c>
      <c r="G11" s="139">
        <v>40444</v>
      </c>
      <c r="H11" s="140">
        <v>6.2079831932773146</v>
      </c>
      <c r="I11" s="139">
        <v>76955</v>
      </c>
      <c r="J11" s="140">
        <v>7.11551577745918</v>
      </c>
      <c r="K11" s="140">
        <v>1.9027544258728117</v>
      </c>
    </row>
    <row r="12" spans="1:11" s="5" customFormat="1" x14ac:dyDescent="0.15">
      <c r="A12" s="53" t="s">
        <v>209</v>
      </c>
      <c r="B12" s="141">
        <v>4942</v>
      </c>
      <c r="C12" s="142">
        <v>9.0467784642541886</v>
      </c>
      <c r="D12" s="141">
        <v>9483</v>
      </c>
      <c r="E12" s="142">
        <v>5.7662279723399479</v>
      </c>
      <c r="F12" s="142">
        <v>1.9188587616349655</v>
      </c>
      <c r="G12" s="141">
        <v>36868</v>
      </c>
      <c r="H12" s="142">
        <v>4.4212195881836465</v>
      </c>
      <c r="I12" s="141">
        <v>68044</v>
      </c>
      <c r="J12" s="142">
        <v>4.3587620011656014</v>
      </c>
      <c r="K12" s="142">
        <v>1.845611370294022</v>
      </c>
    </row>
    <row r="13" spans="1:11" s="5" customFormat="1" x14ac:dyDescent="0.15">
      <c r="A13" s="53" t="s">
        <v>210</v>
      </c>
      <c r="B13" s="141">
        <v>560</v>
      </c>
      <c r="C13" s="142">
        <v>34.292565947242196</v>
      </c>
      <c r="D13" s="141">
        <v>1467</v>
      </c>
      <c r="E13" s="142">
        <v>21.239669421487605</v>
      </c>
      <c r="F13" s="142">
        <v>2.6196428571428569</v>
      </c>
      <c r="G13" s="141">
        <v>3576</v>
      </c>
      <c r="H13" s="142">
        <v>28.9578074287775</v>
      </c>
      <c r="I13" s="141">
        <v>8911</v>
      </c>
      <c r="J13" s="142">
        <v>34.181599156753492</v>
      </c>
      <c r="K13" s="142">
        <v>2.4918903803131993</v>
      </c>
    </row>
    <row r="14" spans="1:11" s="3" customFormat="1" ht="11.1" customHeight="1" x14ac:dyDescent="0.15">
      <c r="A14" s="47" t="s">
        <v>51</v>
      </c>
      <c r="B14" s="139">
        <v>694</v>
      </c>
      <c r="C14" s="140">
        <v>11.396468699839488</v>
      </c>
      <c r="D14" s="139">
        <v>1343</v>
      </c>
      <c r="E14" s="140">
        <v>25.86691658856607</v>
      </c>
      <c r="F14" s="140">
        <v>1.9351585014409223</v>
      </c>
      <c r="G14" s="139">
        <v>5032</v>
      </c>
      <c r="H14" s="140">
        <v>26.178535606820461</v>
      </c>
      <c r="I14" s="139">
        <v>8569</v>
      </c>
      <c r="J14" s="140">
        <v>33.911548679481172</v>
      </c>
      <c r="K14" s="140">
        <v>1.7029014308426074</v>
      </c>
    </row>
    <row r="15" spans="1:11" s="3" customFormat="1" x14ac:dyDescent="0.15">
      <c r="A15" s="53" t="s">
        <v>209</v>
      </c>
      <c r="B15" s="141">
        <v>680</v>
      </c>
      <c r="C15" s="142">
        <v>14.285714285714292</v>
      </c>
      <c r="D15" s="141">
        <v>1325</v>
      </c>
      <c r="E15" s="142">
        <v>28.143133462282407</v>
      </c>
      <c r="F15" s="142">
        <v>1.9485294117647058</v>
      </c>
      <c r="G15" s="141">
        <v>4953</v>
      </c>
      <c r="H15" s="142">
        <v>26.804915514592935</v>
      </c>
      <c r="I15" s="141">
        <v>8428</v>
      </c>
      <c r="J15" s="142">
        <v>34.18245502308551</v>
      </c>
      <c r="K15" s="142">
        <v>1.7015949929335756</v>
      </c>
    </row>
    <row r="16" spans="1:11" s="3" customFormat="1" x14ac:dyDescent="0.15">
      <c r="A16" s="53" t="s">
        <v>210</v>
      </c>
      <c r="B16" s="141">
        <v>14</v>
      </c>
      <c r="C16" s="142">
        <v>-50</v>
      </c>
      <c r="D16" s="141">
        <v>18</v>
      </c>
      <c r="E16" s="142">
        <v>-45.454545454545453</v>
      </c>
      <c r="F16" s="142">
        <v>1.2857142857142858</v>
      </c>
      <c r="G16" s="141">
        <v>79</v>
      </c>
      <c r="H16" s="142">
        <v>-3.6585365853658516</v>
      </c>
      <c r="I16" s="141">
        <v>141</v>
      </c>
      <c r="J16" s="142">
        <v>19.491525423728817</v>
      </c>
      <c r="K16" s="142">
        <v>1.7848101265822784</v>
      </c>
    </row>
    <row r="17" spans="1:11" s="5" customFormat="1" ht="15.95" customHeight="1" x14ac:dyDescent="0.15">
      <c r="A17" s="35" t="s">
        <v>157</v>
      </c>
      <c r="B17" s="144"/>
      <c r="C17" s="144"/>
      <c r="D17" s="144"/>
      <c r="E17" s="144"/>
      <c r="F17" s="144"/>
      <c r="G17" s="144"/>
      <c r="H17" s="144"/>
      <c r="I17" s="144"/>
      <c r="J17" s="144"/>
      <c r="K17" s="143"/>
    </row>
    <row r="18" spans="1:11" s="5" customFormat="1" ht="12.95" customHeight="1" x14ac:dyDescent="0.15">
      <c r="A18" s="35" t="s">
        <v>208</v>
      </c>
      <c r="B18" s="139">
        <v>5518</v>
      </c>
      <c r="C18" s="140">
        <v>-10.159557147508949</v>
      </c>
      <c r="D18" s="139">
        <v>13030</v>
      </c>
      <c r="E18" s="140">
        <v>-3.0688967316251592E-2</v>
      </c>
      <c r="F18" s="140">
        <v>2.3613628126132657</v>
      </c>
      <c r="G18" s="139">
        <v>37858</v>
      </c>
      <c r="H18" s="140">
        <v>-4.6638126416519725</v>
      </c>
      <c r="I18" s="139">
        <v>84557</v>
      </c>
      <c r="J18" s="140">
        <v>-4.6783230184765614</v>
      </c>
      <c r="K18" s="140">
        <v>2.233530561572191</v>
      </c>
    </row>
    <row r="19" spans="1:11" s="3" customFormat="1" x14ac:dyDescent="0.15">
      <c r="A19" s="40" t="s">
        <v>59</v>
      </c>
      <c r="B19" s="141">
        <v>5177</v>
      </c>
      <c r="C19" s="142">
        <v>-11.078667124699422</v>
      </c>
      <c r="D19" s="141">
        <v>12425</v>
      </c>
      <c r="E19" s="142">
        <v>-0.47260493431592465</v>
      </c>
      <c r="F19" s="142">
        <v>2.4000386324125942</v>
      </c>
      <c r="G19" s="141">
        <v>36240</v>
      </c>
      <c r="H19" s="142">
        <v>-4.4076916989791926</v>
      </c>
      <c r="I19" s="141">
        <v>81095</v>
      </c>
      <c r="J19" s="142">
        <v>-4.2889683579412008</v>
      </c>
      <c r="K19" s="142">
        <v>2.2377207505518766</v>
      </c>
    </row>
    <row r="20" spans="1:11" s="3" customFormat="1" x14ac:dyDescent="0.15">
      <c r="A20" s="40" t="s">
        <v>154</v>
      </c>
      <c r="B20" s="141">
        <v>341</v>
      </c>
      <c r="C20" s="142">
        <v>6.5625</v>
      </c>
      <c r="D20" s="141">
        <v>605</v>
      </c>
      <c r="E20" s="142">
        <v>10</v>
      </c>
      <c r="F20" s="142">
        <v>1.7741935483870968</v>
      </c>
      <c r="G20" s="141">
        <v>1618</v>
      </c>
      <c r="H20" s="142">
        <v>-10.06114508060034</v>
      </c>
      <c r="I20" s="141">
        <v>3462</v>
      </c>
      <c r="J20" s="142">
        <v>-12.971342383107086</v>
      </c>
      <c r="K20" s="142">
        <v>2.1396786155747836</v>
      </c>
    </row>
    <row r="21" spans="1:11" s="3" customFormat="1" ht="9" customHeight="1" x14ac:dyDescent="0.15">
      <c r="A21" s="40" t="s">
        <v>204</v>
      </c>
      <c r="B21" s="144"/>
      <c r="C21" s="144"/>
      <c r="D21" s="144"/>
      <c r="E21" s="144"/>
      <c r="F21" s="144"/>
      <c r="G21" s="144"/>
      <c r="H21" s="144"/>
      <c r="I21" s="144"/>
      <c r="J21" s="144"/>
      <c r="K21" s="144"/>
    </row>
    <row r="22" spans="1:11" s="3" customFormat="1" ht="11.1" customHeight="1" x14ac:dyDescent="0.15">
      <c r="A22" s="47" t="s">
        <v>60</v>
      </c>
      <c r="B22" s="139">
        <v>4043</v>
      </c>
      <c r="C22" s="140">
        <v>-12.032201914708438</v>
      </c>
      <c r="D22" s="139">
        <v>10131</v>
      </c>
      <c r="E22" s="140">
        <v>0.63574053839276701</v>
      </c>
      <c r="F22" s="140">
        <v>2.5058125154588176</v>
      </c>
      <c r="G22" s="139">
        <v>28290</v>
      </c>
      <c r="H22" s="140">
        <v>-5.5425709515859722</v>
      </c>
      <c r="I22" s="139">
        <v>64405</v>
      </c>
      <c r="J22" s="140">
        <v>-4.8220724714783927</v>
      </c>
      <c r="K22" s="140">
        <v>2.2765995051254859</v>
      </c>
    </row>
    <row r="23" spans="1:11" s="5" customFormat="1" x14ac:dyDescent="0.15">
      <c r="A23" s="53" t="s">
        <v>209</v>
      </c>
      <c r="B23" s="141">
        <v>3780</v>
      </c>
      <c r="C23" s="142">
        <v>-13.243057149414739</v>
      </c>
      <c r="D23" s="141">
        <v>9660</v>
      </c>
      <c r="E23" s="142">
        <v>-0.36101083032491488</v>
      </c>
      <c r="F23" s="142">
        <v>2.5555555555555554</v>
      </c>
      <c r="G23" s="141">
        <v>27084</v>
      </c>
      <c r="H23" s="142">
        <v>-5.3635696565218893</v>
      </c>
      <c r="I23" s="141">
        <v>61860</v>
      </c>
      <c r="J23" s="142">
        <v>-5.3433712816746208</v>
      </c>
      <c r="K23" s="142">
        <v>2.2840053167922019</v>
      </c>
    </row>
    <row r="24" spans="1:11" s="5" customFormat="1" x14ac:dyDescent="0.15">
      <c r="A24" s="53" t="s">
        <v>210</v>
      </c>
      <c r="B24" s="141">
        <v>263</v>
      </c>
      <c r="C24" s="142">
        <v>10.041841004184107</v>
      </c>
      <c r="D24" s="141">
        <v>471</v>
      </c>
      <c r="E24" s="142">
        <v>26.612903225806448</v>
      </c>
      <c r="F24" s="142">
        <v>1.790874524714829</v>
      </c>
      <c r="G24" s="141">
        <v>1206</v>
      </c>
      <c r="H24" s="142">
        <v>-9.3914350112697207</v>
      </c>
      <c r="I24" s="141">
        <v>2545</v>
      </c>
      <c r="J24" s="142">
        <v>9.8877374784110543</v>
      </c>
      <c r="K24" s="142">
        <v>2.1102819237147594</v>
      </c>
    </row>
    <row r="25" spans="1:11" s="3" customFormat="1" ht="11.1" customHeight="1" x14ac:dyDescent="0.15">
      <c r="A25" s="47" t="s">
        <v>51</v>
      </c>
      <c r="B25" s="139">
        <v>298</v>
      </c>
      <c r="C25" s="140">
        <v>-10.510510510510514</v>
      </c>
      <c r="D25" s="139">
        <v>547</v>
      </c>
      <c r="E25" s="140">
        <v>-18.479880774962737</v>
      </c>
      <c r="F25" s="140">
        <v>1.8355704697986577</v>
      </c>
      <c r="G25" s="139">
        <v>2234</v>
      </c>
      <c r="H25" s="140">
        <v>-5.6189269117025731</v>
      </c>
      <c r="I25" s="139">
        <v>4134</v>
      </c>
      <c r="J25" s="140">
        <v>-8.7819947043248021</v>
      </c>
      <c r="K25" s="140">
        <v>1.8504923903312445</v>
      </c>
    </row>
    <row r="26" spans="1:11" s="3" customFormat="1" x14ac:dyDescent="0.15">
      <c r="A26" s="53" t="s">
        <v>209</v>
      </c>
      <c r="B26" s="141">
        <v>295</v>
      </c>
      <c r="C26" s="142">
        <v>-11.411411411411407</v>
      </c>
      <c r="D26" s="141">
        <v>544</v>
      </c>
      <c r="E26" s="142">
        <v>-18.926974664679577</v>
      </c>
      <c r="F26" s="142">
        <v>1.8440677966101695</v>
      </c>
      <c r="G26" s="141">
        <v>2210</v>
      </c>
      <c r="H26" s="142">
        <v>-5.9974478945129732</v>
      </c>
      <c r="I26" s="141">
        <v>4095</v>
      </c>
      <c r="J26" s="142">
        <v>-9.1816367265469125</v>
      </c>
      <c r="K26" s="142">
        <v>1.8529411764705883</v>
      </c>
    </row>
    <row r="27" spans="1:11" s="3" customFormat="1" x14ac:dyDescent="0.15">
      <c r="A27" s="53" t="s">
        <v>210</v>
      </c>
      <c r="B27" s="141">
        <v>3</v>
      </c>
      <c r="C27" s="145" t="s">
        <v>489</v>
      </c>
      <c r="D27" s="141">
        <v>3</v>
      </c>
      <c r="E27" s="145" t="s">
        <v>489</v>
      </c>
      <c r="F27" s="142">
        <v>1</v>
      </c>
      <c r="G27" s="141">
        <v>24</v>
      </c>
      <c r="H27" s="142">
        <v>50</v>
      </c>
      <c r="I27" s="141">
        <v>39</v>
      </c>
      <c r="J27" s="142">
        <v>69.565217391304344</v>
      </c>
      <c r="K27" s="142">
        <v>1.625</v>
      </c>
    </row>
    <row r="28" spans="1:11" s="5" customFormat="1" ht="15.95" customHeight="1" x14ac:dyDescent="0.15">
      <c r="A28" s="35" t="s">
        <v>158</v>
      </c>
      <c r="B28" s="144"/>
      <c r="C28" s="144"/>
      <c r="D28" s="144"/>
      <c r="E28" s="144"/>
      <c r="F28" s="144"/>
      <c r="G28" s="144"/>
      <c r="H28" s="144"/>
      <c r="I28" s="144"/>
      <c r="J28" s="144"/>
      <c r="K28" s="143"/>
    </row>
    <row r="29" spans="1:11" s="5" customFormat="1" ht="12.95" customHeight="1" x14ac:dyDescent="0.15">
      <c r="A29" s="35" t="s">
        <v>208</v>
      </c>
      <c r="B29" s="139">
        <v>10857</v>
      </c>
      <c r="C29" s="140">
        <v>8.083623693379792</v>
      </c>
      <c r="D29" s="139">
        <v>23810</v>
      </c>
      <c r="E29" s="140">
        <v>2.6470081048456677</v>
      </c>
      <c r="F29" s="140">
        <v>2.193055171778576</v>
      </c>
      <c r="G29" s="139">
        <v>69234</v>
      </c>
      <c r="H29" s="140">
        <v>6.5433504662829733</v>
      </c>
      <c r="I29" s="139">
        <v>147495</v>
      </c>
      <c r="J29" s="140">
        <v>3.049675120519808</v>
      </c>
      <c r="K29" s="140">
        <v>2.1303839154172803</v>
      </c>
    </row>
    <row r="30" spans="1:11" s="3" customFormat="1" x14ac:dyDescent="0.15">
      <c r="A30" s="40" t="s">
        <v>59</v>
      </c>
      <c r="B30" s="141">
        <v>10244</v>
      </c>
      <c r="C30" s="142">
        <v>7.4244966442953029</v>
      </c>
      <c r="D30" s="141">
        <v>22539</v>
      </c>
      <c r="E30" s="142">
        <v>3.579963235294116</v>
      </c>
      <c r="F30" s="142">
        <v>2.2002147598594299</v>
      </c>
      <c r="G30" s="141">
        <v>66191</v>
      </c>
      <c r="H30" s="142">
        <v>6.4968706257139672</v>
      </c>
      <c r="I30" s="141">
        <v>141027</v>
      </c>
      <c r="J30" s="142">
        <v>3.0409527636722373</v>
      </c>
      <c r="K30" s="142">
        <v>2.130606880089438</v>
      </c>
    </row>
    <row r="31" spans="1:11" s="3" customFormat="1" x14ac:dyDescent="0.15">
      <c r="A31" s="40" t="s">
        <v>154</v>
      </c>
      <c r="B31" s="141">
        <v>613</v>
      </c>
      <c r="C31" s="142">
        <v>20.43222003929273</v>
      </c>
      <c r="D31" s="141">
        <v>1271</v>
      </c>
      <c r="E31" s="142">
        <v>-11.490250696378837</v>
      </c>
      <c r="F31" s="142">
        <v>2.0734094616639478</v>
      </c>
      <c r="G31" s="141">
        <v>3043</v>
      </c>
      <c r="H31" s="142">
        <v>7.5645104277129747</v>
      </c>
      <c r="I31" s="141">
        <v>6468</v>
      </c>
      <c r="J31" s="142">
        <v>3.2402234636871441</v>
      </c>
      <c r="K31" s="142">
        <v>2.1255340124876767</v>
      </c>
    </row>
    <row r="32" spans="1:11" s="3" customFormat="1" ht="9" customHeight="1" x14ac:dyDescent="0.15">
      <c r="A32" s="40" t="s">
        <v>204</v>
      </c>
      <c r="B32" s="144"/>
      <c r="C32" s="144"/>
      <c r="D32" s="144"/>
      <c r="E32" s="144"/>
      <c r="F32" s="144"/>
      <c r="G32" s="144"/>
      <c r="H32" s="144"/>
      <c r="I32" s="144"/>
      <c r="J32" s="144"/>
      <c r="K32" s="144"/>
    </row>
    <row r="33" spans="1:11" s="3" customFormat="1" ht="11.1" customHeight="1" x14ac:dyDescent="0.15">
      <c r="A33" s="47" t="s">
        <v>60</v>
      </c>
      <c r="B33" s="139">
        <v>7407</v>
      </c>
      <c r="C33" s="140">
        <v>5.6934931506849296</v>
      </c>
      <c r="D33" s="139">
        <v>15345</v>
      </c>
      <c r="E33" s="140">
        <v>-3.7750047030789489</v>
      </c>
      <c r="F33" s="140">
        <v>2.0716889428918592</v>
      </c>
      <c r="G33" s="139">
        <v>49407</v>
      </c>
      <c r="H33" s="140">
        <v>1.2521518157225984</v>
      </c>
      <c r="I33" s="139">
        <v>100903</v>
      </c>
      <c r="J33" s="140">
        <v>-3.142728241358455</v>
      </c>
      <c r="K33" s="140">
        <v>2.0422814580929827</v>
      </c>
    </row>
    <row r="34" spans="1:11" s="5" customFormat="1" x14ac:dyDescent="0.15">
      <c r="A34" s="53" t="s">
        <v>209</v>
      </c>
      <c r="B34" s="141">
        <v>6940</v>
      </c>
      <c r="C34" s="142">
        <v>5.0242130750605298</v>
      </c>
      <c r="D34" s="141">
        <v>14358</v>
      </c>
      <c r="E34" s="142">
        <v>-3.2218926934483676</v>
      </c>
      <c r="F34" s="142">
        <v>2.0688760806916426</v>
      </c>
      <c r="G34" s="141">
        <v>47067</v>
      </c>
      <c r="H34" s="142">
        <v>1.3850594520075816</v>
      </c>
      <c r="I34" s="141">
        <v>95786</v>
      </c>
      <c r="J34" s="142">
        <v>-3.2337579682180433</v>
      </c>
      <c r="K34" s="142">
        <v>2.0350989015658527</v>
      </c>
    </row>
    <row r="35" spans="1:11" s="5" customFormat="1" x14ac:dyDescent="0.15">
      <c r="A35" s="53" t="s">
        <v>210</v>
      </c>
      <c r="B35" s="141">
        <v>467</v>
      </c>
      <c r="C35" s="142">
        <v>16.75</v>
      </c>
      <c r="D35" s="141">
        <v>987</v>
      </c>
      <c r="E35" s="142">
        <v>-11.161116111611165</v>
      </c>
      <c r="F35" s="142">
        <v>2.1134903640256959</v>
      </c>
      <c r="G35" s="141">
        <v>2340</v>
      </c>
      <c r="H35" s="142">
        <v>-1.3490725126475525</v>
      </c>
      <c r="I35" s="141">
        <v>5117</v>
      </c>
      <c r="J35" s="142">
        <v>-1.4065510597302477</v>
      </c>
      <c r="K35" s="142">
        <v>2.1867521367521365</v>
      </c>
    </row>
    <row r="36" spans="1:11" s="3" customFormat="1" ht="11.1" customHeight="1" x14ac:dyDescent="0.15">
      <c r="A36" s="47" t="s">
        <v>51</v>
      </c>
      <c r="B36" s="139">
        <v>2439</v>
      </c>
      <c r="C36" s="140">
        <v>16.309012875536482</v>
      </c>
      <c r="D36" s="139">
        <v>5557</v>
      </c>
      <c r="E36" s="140">
        <v>16.891039124947412</v>
      </c>
      <c r="F36" s="140">
        <v>2.2783927839278393</v>
      </c>
      <c r="G36" s="139">
        <v>13509</v>
      </c>
      <c r="H36" s="140">
        <v>14.580152671755727</v>
      </c>
      <c r="I36" s="139">
        <v>30374</v>
      </c>
      <c r="J36" s="140">
        <v>14.209437864260195</v>
      </c>
      <c r="K36" s="140">
        <v>2.2484269746095196</v>
      </c>
    </row>
    <row r="37" spans="1:11" s="3" customFormat="1" x14ac:dyDescent="0.15">
      <c r="A37" s="53" t="s">
        <v>209</v>
      </c>
      <c r="B37" s="141">
        <v>2380</v>
      </c>
      <c r="C37" s="142">
        <v>15.477923338185349</v>
      </c>
      <c r="D37" s="141">
        <v>5473</v>
      </c>
      <c r="E37" s="142">
        <v>16.96943791408421</v>
      </c>
      <c r="F37" s="142">
        <v>2.2995798319327729</v>
      </c>
      <c r="G37" s="141">
        <v>13259</v>
      </c>
      <c r="H37" s="142">
        <v>14.134458121718168</v>
      </c>
      <c r="I37" s="141">
        <v>29922</v>
      </c>
      <c r="J37" s="142">
        <v>13.940824797227833</v>
      </c>
      <c r="K37" s="142">
        <v>2.2567312768685421</v>
      </c>
    </row>
    <row r="38" spans="1:11" s="3" customFormat="1" x14ac:dyDescent="0.15">
      <c r="A38" s="53" t="s">
        <v>210</v>
      </c>
      <c r="B38" s="141">
        <v>59</v>
      </c>
      <c r="C38" s="142">
        <v>63.888888888888886</v>
      </c>
      <c r="D38" s="141">
        <v>84</v>
      </c>
      <c r="E38" s="142">
        <v>12</v>
      </c>
      <c r="F38" s="142">
        <v>1.423728813559322</v>
      </c>
      <c r="G38" s="141">
        <v>250</v>
      </c>
      <c r="H38" s="142">
        <v>44.50867052023122</v>
      </c>
      <c r="I38" s="141">
        <v>452</v>
      </c>
      <c r="J38" s="142">
        <v>35.329341317365277</v>
      </c>
      <c r="K38" s="142">
        <v>1.8080000000000001</v>
      </c>
    </row>
    <row r="39" spans="1:11" s="5" customFormat="1" ht="15.95" customHeight="1" x14ac:dyDescent="0.15">
      <c r="A39" s="35" t="s">
        <v>159</v>
      </c>
      <c r="B39" s="144"/>
      <c r="C39" s="144"/>
      <c r="D39" s="144"/>
      <c r="E39" s="144"/>
      <c r="F39" s="144"/>
      <c r="G39" s="144"/>
      <c r="H39" s="144"/>
      <c r="I39" s="144"/>
      <c r="J39" s="144"/>
      <c r="K39" s="143"/>
    </row>
    <row r="40" spans="1:11" s="5" customFormat="1" ht="12.95" customHeight="1" x14ac:dyDescent="0.15">
      <c r="A40" s="35" t="s">
        <v>208</v>
      </c>
      <c r="B40" s="139">
        <v>9985</v>
      </c>
      <c r="C40" s="140">
        <v>12.304577662805087</v>
      </c>
      <c r="D40" s="139">
        <v>22881</v>
      </c>
      <c r="E40" s="140">
        <v>29.147146808150353</v>
      </c>
      <c r="F40" s="140">
        <v>2.2915373059589386</v>
      </c>
      <c r="G40" s="139">
        <v>56305</v>
      </c>
      <c r="H40" s="140">
        <v>4.9018146588664848</v>
      </c>
      <c r="I40" s="139">
        <v>112536</v>
      </c>
      <c r="J40" s="140">
        <v>3.0945968229538892</v>
      </c>
      <c r="K40" s="140">
        <v>1.9986857295089246</v>
      </c>
    </row>
    <row r="41" spans="1:11" s="3" customFormat="1" x14ac:dyDescent="0.15">
      <c r="A41" s="40" t="s">
        <v>59</v>
      </c>
      <c r="B41" s="141">
        <v>9601</v>
      </c>
      <c r="C41" s="142">
        <v>13.27277017461067</v>
      </c>
      <c r="D41" s="141">
        <v>22201</v>
      </c>
      <c r="E41" s="142">
        <v>32.007373052681658</v>
      </c>
      <c r="F41" s="142">
        <v>2.3123632954900533</v>
      </c>
      <c r="G41" s="141">
        <v>54444</v>
      </c>
      <c r="H41" s="142">
        <v>5.7267695892805079</v>
      </c>
      <c r="I41" s="141">
        <v>108669</v>
      </c>
      <c r="J41" s="142">
        <v>5.3310587482674094</v>
      </c>
      <c r="K41" s="142">
        <v>1.995977518183822</v>
      </c>
    </row>
    <row r="42" spans="1:11" s="3" customFormat="1" x14ac:dyDescent="0.15">
      <c r="A42" s="40" t="s">
        <v>154</v>
      </c>
      <c r="B42" s="141">
        <v>384</v>
      </c>
      <c r="C42" s="142">
        <v>-7.4698795180722897</v>
      </c>
      <c r="D42" s="141">
        <v>680</v>
      </c>
      <c r="E42" s="142">
        <v>-24.360400444938819</v>
      </c>
      <c r="F42" s="142">
        <v>1.7708333333333333</v>
      </c>
      <c r="G42" s="141">
        <v>1861</v>
      </c>
      <c r="H42" s="142">
        <v>-14.593850390087198</v>
      </c>
      <c r="I42" s="141">
        <v>3867</v>
      </c>
      <c r="J42" s="142">
        <v>-35.431624645182836</v>
      </c>
      <c r="K42" s="142">
        <v>2.0779150994089197</v>
      </c>
    </row>
    <row r="43" spans="1:11" s="3" customFormat="1" ht="9" customHeight="1" x14ac:dyDescent="0.15">
      <c r="A43" s="40" t="s">
        <v>204</v>
      </c>
      <c r="B43" s="144"/>
      <c r="C43" s="144"/>
      <c r="D43" s="144"/>
      <c r="E43" s="144"/>
      <c r="F43" s="144"/>
      <c r="G43" s="144"/>
      <c r="H43" s="144"/>
      <c r="I43" s="144"/>
      <c r="J43" s="144"/>
      <c r="K43" s="144"/>
    </row>
    <row r="44" spans="1:11" s="3" customFormat="1" ht="11.1" customHeight="1" x14ac:dyDescent="0.15">
      <c r="A44" s="47" t="s">
        <v>60</v>
      </c>
      <c r="B44" s="139">
        <v>7140</v>
      </c>
      <c r="C44" s="140">
        <v>20.262758969176346</v>
      </c>
      <c r="D44" s="139">
        <v>17306</v>
      </c>
      <c r="E44" s="140">
        <v>43.65402174815307</v>
      </c>
      <c r="F44" s="140">
        <v>2.4238095238095236</v>
      </c>
      <c r="G44" s="139">
        <v>37974</v>
      </c>
      <c r="H44" s="140">
        <v>0.46829113421699731</v>
      </c>
      <c r="I44" s="139">
        <v>77057</v>
      </c>
      <c r="J44" s="140">
        <v>-0.28081890415921862</v>
      </c>
      <c r="K44" s="140">
        <v>2.0292041923421289</v>
      </c>
    </row>
    <row r="45" spans="1:11" s="5" customFormat="1" x14ac:dyDescent="0.15">
      <c r="A45" s="53" t="s">
        <v>209</v>
      </c>
      <c r="B45" s="141">
        <v>6906</v>
      </c>
      <c r="C45" s="142">
        <v>22.186836518046704</v>
      </c>
      <c r="D45" s="141">
        <v>16893</v>
      </c>
      <c r="E45" s="142">
        <v>47.7564943584361</v>
      </c>
      <c r="F45" s="142">
        <v>2.4461337966985228</v>
      </c>
      <c r="G45" s="141">
        <v>36805</v>
      </c>
      <c r="H45" s="142">
        <v>1.4135346632866685</v>
      </c>
      <c r="I45" s="141">
        <v>74622</v>
      </c>
      <c r="J45" s="142">
        <v>1.5928769808854781</v>
      </c>
      <c r="K45" s="142">
        <v>2.0274962640945522</v>
      </c>
    </row>
    <row r="46" spans="1:11" s="5" customFormat="1" x14ac:dyDescent="0.15">
      <c r="A46" s="53" t="s">
        <v>210</v>
      </c>
      <c r="B46" s="141">
        <v>234</v>
      </c>
      <c r="C46" s="142">
        <v>-17.89473684210526</v>
      </c>
      <c r="D46" s="141">
        <v>413</v>
      </c>
      <c r="E46" s="142">
        <v>-32.736156351791536</v>
      </c>
      <c r="F46" s="142">
        <v>1.7649572649572649</v>
      </c>
      <c r="G46" s="141">
        <v>1169</v>
      </c>
      <c r="H46" s="142">
        <v>-22.325581395348834</v>
      </c>
      <c r="I46" s="141">
        <v>2435</v>
      </c>
      <c r="J46" s="142">
        <v>-36.289900575614858</v>
      </c>
      <c r="K46" s="142">
        <v>2.0829769033361849</v>
      </c>
    </row>
    <row r="47" spans="1:11" s="3" customFormat="1" ht="11.1" customHeight="1" x14ac:dyDescent="0.15">
      <c r="A47" s="47" t="s">
        <v>51</v>
      </c>
      <c r="B47" s="139">
        <v>1018</v>
      </c>
      <c r="C47" s="140">
        <v>-0.19607843137255543</v>
      </c>
      <c r="D47" s="139">
        <v>1994</v>
      </c>
      <c r="E47" s="140">
        <v>-7.9833871712044271</v>
      </c>
      <c r="F47" s="140">
        <v>1.9587426326129667</v>
      </c>
      <c r="G47" s="139">
        <v>6347</v>
      </c>
      <c r="H47" s="140">
        <v>4.6668865435356253</v>
      </c>
      <c r="I47" s="139">
        <v>12780</v>
      </c>
      <c r="J47" s="140">
        <v>0.68541715906404477</v>
      </c>
      <c r="K47" s="140">
        <v>2.013549708523712</v>
      </c>
    </row>
    <row r="48" spans="1:11" s="3" customFormat="1" x14ac:dyDescent="0.15">
      <c r="A48" s="53" t="s">
        <v>209</v>
      </c>
      <c r="B48" s="141">
        <v>963</v>
      </c>
      <c r="C48" s="142">
        <v>-2.6289180990899865</v>
      </c>
      <c r="D48" s="141">
        <v>1898</v>
      </c>
      <c r="E48" s="142">
        <v>-9.7908745247148232</v>
      </c>
      <c r="F48" s="142">
        <v>1.9709241952232606</v>
      </c>
      <c r="G48" s="141">
        <v>6204</v>
      </c>
      <c r="H48" s="142">
        <v>5.0635055038103332</v>
      </c>
      <c r="I48" s="141">
        <v>12465</v>
      </c>
      <c r="J48" s="142">
        <v>4.5458357795856728</v>
      </c>
      <c r="K48" s="142">
        <v>2.0091876208897483</v>
      </c>
    </row>
    <row r="49" spans="1:11" s="3" customFormat="1" x14ac:dyDescent="0.15">
      <c r="A49" s="53" t="s">
        <v>210</v>
      </c>
      <c r="B49" s="141">
        <v>55</v>
      </c>
      <c r="C49" s="142">
        <v>77.419354838709666</v>
      </c>
      <c r="D49" s="141">
        <v>96</v>
      </c>
      <c r="E49" s="142">
        <v>52.38095238095238</v>
      </c>
      <c r="F49" s="142">
        <v>1.7454545454545454</v>
      </c>
      <c r="G49" s="141">
        <v>143</v>
      </c>
      <c r="H49" s="142">
        <v>-10.062893081761004</v>
      </c>
      <c r="I49" s="141">
        <v>315</v>
      </c>
      <c r="J49" s="142">
        <v>-59.090909090909093</v>
      </c>
      <c r="K49" s="142">
        <v>2.2027972027972029</v>
      </c>
    </row>
    <row r="50" spans="1:11" s="5" customFormat="1" ht="15.95" customHeight="1" x14ac:dyDescent="0.15">
      <c r="A50" s="35" t="s">
        <v>160</v>
      </c>
      <c r="B50" s="144"/>
      <c r="C50" s="144"/>
      <c r="D50" s="144"/>
      <c r="E50" s="144"/>
      <c r="F50" s="144"/>
      <c r="G50" s="144"/>
      <c r="H50" s="144"/>
      <c r="I50" s="144"/>
      <c r="J50" s="144"/>
      <c r="K50" s="143"/>
    </row>
    <row r="51" spans="1:11" s="5" customFormat="1" ht="12.95" customHeight="1" x14ac:dyDescent="0.15">
      <c r="A51" s="35" t="s">
        <v>208</v>
      </c>
      <c r="B51" s="139">
        <v>5094</v>
      </c>
      <c r="C51" s="140">
        <v>1.9634792852940564E-2</v>
      </c>
      <c r="D51" s="139">
        <v>10268</v>
      </c>
      <c r="E51" s="140">
        <v>-7.7116663670681334</v>
      </c>
      <c r="F51" s="140">
        <v>2.0157047506870827</v>
      </c>
      <c r="G51" s="139">
        <v>32947</v>
      </c>
      <c r="H51" s="140">
        <v>7.1064009622574105</v>
      </c>
      <c r="I51" s="139">
        <v>66124</v>
      </c>
      <c r="J51" s="140">
        <v>3.0049069242152768</v>
      </c>
      <c r="K51" s="140">
        <v>2.0069809087322064</v>
      </c>
    </row>
    <row r="52" spans="1:11" s="3" customFormat="1" x14ac:dyDescent="0.15">
      <c r="A52" s="40" t="s">
        <v>59</v>
      </c>
      <c r="B52" s="141">
        <v>4859</v>
      </c>
      <c r="C52" s="142">
        <v>-1.7192556634304168</v>
      </c>
      <c r="D52" s="141">
        <v>9893</v>
      </c>
      <c r="E52" s="142">
        <v>-8.6181415111768018</v>
      </c>
      <c r="F52" s="142">
        <v>2.0360156410784112</v>
      </c>
      <c r="G52" s="141">
        <v>31683</v>
      </c>
      <c r="H52" s="142">
        <v>5.9525800086947811</v>
      </c>
      <c r="I52" s="141">
        <v>63384</v>
      </c>
      <c r="J52" s="142">
        <v>1.4988470407378998</v>
      </c>
      <c r="K52" s="142">
        <v>2.00056812801818</v>
      </c>
    </row>
    <row r="53" spans="1:11" s="3" customFormat="1" x14ac:dyDescent="0.15">
      <c r="A53" s="40" t="s">
        <v>154</v>
      </c>
      <c r="B53" s="141">
        <v>235</v>
      </c>
      <c r="C53" s="142">
        <v>57.718120805369125</v>
      </c>
      <c r="D53" s="141">
        <v>375</v>
      </c>
      <c r="E53" s="142">
        <v>25</v>
      </c>
      <c r="F53" s="142">
        <v>1.5957446808510638</v>
      </c>
      <c r="G53" s="141">
        <v>1264</v>
      </c>
      <c r="H53" s="142">
        <v>47.319347319347315</v>
      </c>
      <c r="I53" s="141">
        <v>2740</v>
      </c>
      <c r="J53" s="142">
        <v>56.84029765311962</v>
      </c>
      <c r="K53" s="142">
        <v>2.1677215189873418</v>
      </c>
    </row>
    <row r="54" spans="1:11" s="3" customFormat="1" ht="9" customHeight="1" x14ac:dyDescent="0.15">
      <c r="A54" s="40" t="s">
        <v>204</v>
      </c>
      <c r="B54" s="144"/>
      <c r="C54" s="144"/>
      <c r="D54" s="144"/>
      <c r="E54" s="144"/>
      <c r="F54" s="144"/>
      <c r="G54" s="144"/>
      <c r="H54" s="144"/>
      <c r="I54" s="144"/>
      <c r="J54" s="144"/>
      <c r="K54" s="144"/>
    </row>
    <row r="55" spans="1:11" s="3" customFormat="1" ht="11.1" customHeight="1" x14ac:dyDescent="0.15">
      <c r="A55" s="47" t="s">
        <v>60</v>
      </c>
      <c r="B55" s="139">
        <v>2924</v>
      </c>
      <c r="C55" s="140">
        <v>-9.389525875426088</v>
      </c>
      <c r="D55" s="139">
        <v>6046</v>
      </c>
      <c r="E55" s="140">
        <v>-13.616230890127156</v>
      </c>
      <c r="F55" s="140">
        <v>2.067715458276334</v>
      </c>
      <c r="G55" s="139">
        <v>19674</v>
      </c>
      <c r="H55" s="140">
        <v>-0.64138174839654027</v>
      </c>
      <c r="I55" s="139">
        <v>40197</v>
      </c>
      <c r="J55" s="140">
        <v>-2.5338247417681004</v>
      </c>
      <c r="K55" s="140">
        <v>2.0431534004269594</v>
      </c>
    </row>
    <row r="56" spans="1:11" s="5" customFormat="1" x14ac:dyDescent="0.15">
      <c r="A56" s="53" t="s">
        <v>209</v>
      </c>
      <c r="B56" s="141">
        <v>2759</v>
      </c>
      <c r="C56" s="142">
        <v>-11.485402630734683</v>
      </c>
      <c r="D56" s="141">
        <v>5781</v>
      </c>
      <c r="E56" s="142">
        <v>-15.519508987286272</v>
      </c>
      <c r="F56" s="142">
        <v>2.0953243928959768</v>
      </c>
      <c r="G56" s="141">
        <v>18792</v>
      </c>
      <c r="H56" s="142">
        <v>-1.9309049159795393</v>
      </c>
      <c r="I56" s="141">
        <v>38173</v>
      </c>
      <c r="J56" s="142">
        <v>-4.6461669122973603</v>
      </c>
      <c r="K56" s="142">
        <v>2.0313431247339295</v>
      </c>
    </row>
    <row r="57" spans="1:11" s="5" customFormat="1" x14ac:dyDescent="0.15">
      <c r="A57" s="53" t="s">
        <v>210</v>
      </c>
      <c r="B57" s="141">
        <v>165</v>
      </c>
      <c r="C57" s="142">
        <v>50</v>
      </c>
      <c r="D57" s="141">
        <v>265</v>
      </c>
      <c r="E57" s="142">
        <v>69.871794871794862</v>
      </c>
      <c r="F57" s="142">
        <v>1.606060606060606</v>
      </c>
      <c r="G57" s="141">
        <v>882</v>
      </c>
      <c r="H57" s="142">
        <v>38.028169014084511</v>
      </c>
      <c r="I57" s="141">
        <v>2024</v>
      </c>
      <c r="J57" s="142">
        <v>67.411083540115811</v>
      </c>
      <c r="K57" s="142">
        <v>2.2947845804988662</v>
      </c>
    </row>
    <row r="58" spans="1:11" s="3" customFormat="1" ht="11.1" customHeight="1" x14ac:dyDescent="0.15">
      <c r="A58" s="47" t="s">
        <v>51</v>
      </c>
      <c r="B58" s="139">
        <v>1149</v>
      </c>
      <c r="C58" s="140">
        <v>-16.008771929824562</v>
      </c>
      <c r="D58" s="139">
        <v>2066</v>
      </c>
      <c r="E58" s="140">
        <v>-24.872727272727275</v>
      </c>
      <c r="F58" s="140">
        <v>1.7980852915578764</v>
      </c>
      <c r="G58" s="139">
        <v>7025</v>
      </c>
      <c r="H58" s="140">
        <v>-16.952358434803173</v>
      </c>
      <c r="I58" s="139">
        <v>12996</v>
      </c>
      <c r="J58" s="140">
        <v>-21.88025967780716</v>
      </c>
      <c r="K58" s="140">
        <v>1.8499644128113879</v>
      </c>
    </row>
    <row r="59" spans="1:11" s="3" customFormat="1" x14ac:dyDescent="0.15">
      <c r="A59" s="53" t="s">
        <v>209</v>
      </c>
      <c r="B59" s="141">
        <v>1117</v>
      </c>
      <c r="C59" s="142">
        <v>-16.329588014981269</v>
      </c>
      <c r="D59" s="141">
        <v>2020</v>
      </c>
      <c r="E59" s="142">
        <v>-24.962852897473994</v>
      </c>
      <c r="F59" s="142">
        <v>1.8084153983885407</v>
      </c>
      <c r="G59" s="141">
        <v>6828</v>
      </c>
      <c r="H59" s="142">
        <v>-17.595944967414923</v>
      </c>
      <c r="I59" s="141">
        <v>12662</v>
      </c>
      <c r="J59" s="142">
        <v>-22.518663566270959</v>
      </c>
      <c r="K59" s="142">
        <v>1.854422964264792</v>
      </c>
    </row>
    <row r="60" spans="1:11" s="3" customFormat="1" x14ac:dyDescent="0.15">
      <c r="A60" s="53" t="s">
        <v>210</v>
      </c>
      <c r="B60" s="141">
        <v>32</v>
      </c>
      <c r="C60" s="142">
        <v>-3.0303030303030312</v>
      </c>
      <c r="D60" s="141">
        <v>46</v>
      </c>
      <c r="E60" s="142">
        <v>-20.689655172413794</v>
      </c>
      <c r="F60" s="142">
        <v>1.4375</v>
      </c>
      <c r="G60" s="141">
        <v>197</v>
      </c>
      <c r="H60" s="142">
        <v>13.872832369942202</v>
      </c>
      <c r="I60" s="141">
        <v>334</v>
      </c>
      <c r="J60" s="142">
        <v>13.605442176870753</v>
      </c>
      <c r="K60" s="142">
        <v>1.6954314720812182</v>
      </c>
    </row>
    <row r="61" spans="1:11" s="5" customFormat="1" ht="15.95" customHeight="1" x14ac:dyDescent="0.15">
      <c r="A61" s="35" t="s">
        <v>161</v>
      </c>
      <c r="B61" s="144"/>
      <c r="C61" s="144"/>
      <c r="D61" s="144"/>
      <c r="E61" s="144"/>
      <c r="F61" s="144"/>
      <c r="G61" s="144"/>
      <c r="H61" s="144"/>
      <c r="I61" s="144"/>
      <c r="J61" s="144"/>
      <c r="K61" s="143"/>
    </row>
    <row r="62" spans="1:11" s="5" customFormat="1" ht="12.95" customHeight="1" x14ac:dyDescent="0.15">
      <c r="A62" s="35" t="s">
        <v>208</v>
      </c>
      <c r="B62" s="139">
        <v>20021</v>
      </c>
      <c r="C62" s="140">
        <v>3.8056722144449679</v>
      </c>
      <c r="D62" s="139">
        <v>44583</v>
      </c>
      <c r="E62" s="140">
        <v>2.9511603740907475</v>
      </c>
      <c r="F62" s="140">
        <v>2.2268118475600618</v>
      </c>
      <c r="G62" s="139">
        <v>162556</v>
      </c>
      <c r="H62" s="140">
        <v>10.558997762376649</v>
      </c>
      <c r="I62" s="139">
        <v>346850</v>
      </c>
      <c r="J62" s="140">
        <v>6.7378560108322745</v>
      </c>
      <c r="K62" s="140">
        <v>2.1337262235783361</v>
      </c>
    </row>
    <row r="63" spans="1:11" s="3" customFormat="1" x14ac:dyDescent="0.15">
      <c r="A63" s="40" t="s">
        <v>59</v>
      </c>
      <c r="B63" s="141">
        <v>18385</v>
      </c>
      <c r="C63" s="142">
        <v>0.13071183486738391</v>
      </c>
      <c r="D63" s="141">
        <v>39413</v>
      </c>
      <c r="E63" s="142">
        <v>-4.2188145519939724</v>
      </c>
      <c r="F63" s="142">
        <v>2.1437584987761764</v>
      </c>
      <c r="G63" s="141">
        <v>152735</v>
      </c>
      <c r="H63" s="142">
        <v>8.4034209872600201</v>
      </c>
      <c r="I63" s="141">
        <v>321790</v>
      </c>
      <c r="J63" s="142">
        <v>4.0236889148938246</v>
      </c>
      <c r="K63" s="142">
        <v>2.1068517366680855</v>
      </c>
    </row>
    <row r="64" spans="1:11" s="3" customFormat="1" x14ac:dyDescent="0.15">
      <c r="A64" s="40" t="s">
        <v>154</v>
      </c>
      <c r="B64" s="141">
        <v>1636</v>
      </c>
      <c r="C64" s="142">
        <v>76.67386609071275</v>
      </c>
      <c r="D64" s="141">
        <v>5170</v>
      </c>
      <c r="E64" s="142">
        <v>139.79591836734693</v>
      </c>
      <c r="F64" s="142">
        <v>3.1601466992665035</v>
      </c>
      <c r="G64" s="141">
        <v>9821</v>
      </c>
      <c r="H64" s="142">
        <v>60.055410691003914</v>
      </c>
      <c r="I64" s="141">
        <v>25060</v>
      </c>
      <c r="J64" s="142">
        <v>60.517550602100954</v>
      </c>
      <c r="K64" s="142">
        <v>2.5516749821810407</v>
      </c>
    </row>
    <row r="65" spans="1:11" s="3" customFormat="1" ht="9" customHeight="1" x14ac:dyDescent="0.15">
      <c r="A65" s="40" t="s">
        <v>204</v>
      </c>
      <c r="B65" s="144"/>
      <c r="C65" s="144"/>
      <c r="D65" s="144"/>
      <c r="E65" s="144"/>
      <c r="F65" s="144"/>
      <c r="G65" s="144"/>
      <c r="H65" s="144"/>
      <c r="I65" s="144"/>
      <c r="J65" s="144"/>
      <c r="K65" s="144"/>
    </row>
    <row r="66" spans="1:11" s="3" customFormat="1" ht="11.1" customHeight="1" x14ac:dyDescent="0.15">
      <c r="A66" s="47" t="s">
        <v>60</v>
      </c>
      <c r="B66" s="139">
        <v>14977</v>
      </c>
      <c r="C66" s="140">
        <v>9.145897099548165</v>
      </c>
      <c r="D66" s="139">
        <v>33714</v>
      </c>
      <c r="E66" s="140">
        <v>5.686520376175551</v>
      </c>
      <c r="F66" s="140">
        <v>2.2510516124724576</v>
      </c>
      <c r="G66" s="139">
        <v>125582</v>
      </c>
      <c r="H66" s="140">
        <v>14.925004346910953</v>
      </c>
      <c r="I66" s="139">
        <v>265629</v>
      </c>
      <c r="J66" s="140">
        <v>8.2035928143712624</v>
      </c>
      <c r="K66" s="140">
        <v>2.1151837046710518</v>
      </c>
    </row>
    <row r="67" spans="1:11" s="5" customFormat="1" x14ac:dyDescent="0.15">
      <c r="A67" s="53" t="s">
        <v>209</v>
      </c>
      <c r="B67" s="141">
        <v>13525</v>
      </c>
      <c r="C67" s="142">
        <v>4.2791056283731734</v>
      </c>
      <c r="D67" s="141">
        <v>29241</v>
      </c>
      <c r="E67" s="142">
        <v>-3.3706751264003145</v>
      </c>
      <c r="F67" s="142">
        <v>2.1619963031423288</v>
      </c>
      <c r="G67" s="141">
        <v>117236</v>
      </c>
      <c r="H67" s="142">
        <v>12.617554106108486</v>
      </c>
      <c r="I67" s="141">
        <v>246650</v>
      </c>
      <c r="J67" s="142">
        <v>5.5751738897806291</v>
      </c>
      <c r="K67" s="142">
        <v>2.1038759425432461</v>
      </c>
    </row>
    <row r="68" spans="1:11" s="5" customFormat="1" x14ac:dyDescent="0.15">
      <c r="A68" s="53" t="s">
        <v>210</v>
      </c>
      <c r="B68" s="141">
        <v>1452</v>
      </c>
      <c r="C68" s="142">
        <v>93.085106382978722</v>
      </c>
      <c r="D68" s="141">
        <v>4473</v>
      </c>
      <c r="E68" s="142">
        <v>172.91031116534469</v>
      </c>
      <c r="F68" s="142">
        <v>3.080578512396694</v>
      </c>
      <c r="G68" s="141">
        <v>8346</v>
      </c>
      <c r="H68" s="142">
        <v>61.368909512761007</v>
      </c>
      <c r="I68" s="141">
        <v>18979</v>
      </c>
      <c r="J68" s="142">
        <v>59.957859249894653</v>
      </c>
      <c r="K68" s="142">
        <v>2.274023484303858</v>
      </c>
    </row>
    <row r="69" spans="1:11" s="3" customFormat="1" ht="11.1" customHeight="1" x14ac:dyDescent="0.15">
      <c r="A69" s="47" t="s">
        <v>51</v>
      </c>
      <c r="B69" s="139">
        <v>2967</v>
      </c>
      <c r="C69" s="140">
        <v>-7.3680924133624757</v>
      </c>
      <c r="D69" s="139">
        <v>6287</v>
      </c>
      <c r="E69" s="140">
        <v>-3.7065400520753542</v>
      </c>
      <c r="F69" s="140">
        <v>2.1189753960229187</v>
      </c>
      <c r="G69" s="139">
        <v>20645</v>
      </c>
      <c r="H69" s="140">
        <v>-3.5730966837926132</v>
      </c>
      <c r="I69" s="139">
        <v>44036</v>
      </c>
      <c r="J69" s="140">
        <v>-5.4471175669547733E-2</v>
      </c>
      <c r="K69" s="140">
        <v>2.1330104141438606</v>
      </c>
    </row>
    <row r="70" spans="1:11" s="3" customFormat="1" x14ac:dyDescent="0.15">
      <c r="A70" s="53" t="s">
        <v>209</v>
      </c>
      <c r="B70" s="141">
        <v>2904</v>
      </c>
      <c r="C70" s="142">
        <v>-6.201550387596896</v>
      </c>
      <c r="D70" s="141">
        <v>6170</v>
      </c>
      <c r="E70" s="142">
        <v>-1.1851377322229411</v>
      </c>
      <c r="F70" s="142">
        <v>2.1246556473829199</v>
      </c>
      <c r="G70" s="141">
        <v>20125</v>
      </c>
      <c r="H70" s="142">
        <v>-3.9104278074866272</v>
      </c>
      <c r="I70" s="141">
        <v>42373</v>
      </c>
      <c r="J70" s="142">
        <v>-1.127030054134778</v>
      </c>
      <c r="K70" s="142">
        <v>2.1054906832298137</v>
      </c>
    </row>
    <row r="71" spans="1:11" s="3" customFormat="1" x14ac:dyDescent="0.15">
      <c r="A71" s="53" t="s">
        <v>210</v>
      </c>
      <c r="B71" s="141">
        <v>63</v>
      </c>
      <c r="C71" s="142">
        <v>-41.121495327102807</v>
      </c>
      <c r="D71" s="141">
        <v>117</v>
      </c>
      <c r="E71" s="142">
        <v>-58.94736842105263</v>
      </c>
      <c r="F71" s="142">
        <v>1.8571428571428572</v>
      </c>
      <c r="G71" s="141">
        <v>520</v>
      </c>
      <c r="H71" s="142">
        <v>11.587982832618025</v>
      </c>
      <c r="I71" s="141">
        <v>1663</v>
      </c>
      <c r="J71" s="142">
        <v>38.122923588039868</v>
      </c>
      <c r="K71" s="142">
        <v>3.1980769230769233</v>
      </c>
    </row>
  </sheetData>
  <mergeCells count="10">
    <mergeCell ref="A1:K1"/>
    <mergeCell ref="B2:F2"/>
    <mergeCell ref="G2:K2"/>
    <mergeCell ref="B3:C3"/>
    <mergeCell ref="D3:E3"/>
    <mergeCell ref="F3:F4"/>
    <mergeCell ref="G3:H3"/>
    <mergeCell ref="I3:J3"/>
    <mergeCell ref="K3:K4"/>
    <mergeCell ref="A2:A5"/>
  </mergeCells>
  <phoneticPr fontId="18" type="noConversion"/>
  <conditionalFormatting sqref="A30 A52 B3:C3 A8 A19 A41 A63">
    <cfRule type="cellIs" dxfId="29"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19" orientation="portrait" useFirstPageNumber="1" r:id="rId1"/>
  <headerFooter alignWithMargins="0">
    <oddHeader>&amp;C&amp;8- &amp;P -</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7"/>
  <dimension ref="A1:K71"/>
  <sheetViews>
    <sheetView zoomScale="130" workbookViewId="0">
      <selection sqref="A1:K1"/>
    </sheetView>
  </sheetViews>
  <sheetFormatPr baseColWidth="10" defaultRowHeight="8.25" x14ac:dyDescent="0.15"/>
  <cols>
    <col min="1" max="1" width="19.85546875" style="13" customWidth="1"/>
    <col min="2" max="11" width="7.140625" style="13" customWidth="1"/>
    <col min="12" max="16384" width="11.42578125" style="13"/>
  </cols>
  <sheetData>
    <row r="1" spans="1:11" ht="39.950000000000003" customHeight="1" x14ac:dyDescent="0.15">
      <c r="A1" s="264" t="s">
        <v>211</v>
      </c>
      <c r="B1" s="265"/>
      <c r="C1" s="265"/>
      <c r="D1" s="265"/>
      <c r="E1" s="265"/>
      <c r="F1" s="265"/>
      <c r="G1" s="265"/>
      <c r="H1" s="265"/>
      <c r="I1" s="265"/>
      <c r="J1" s="265"/>
      <c r="K1" s="266"/>
    </row>
    <row r="2" spans="1:11" ht="9.9499999999999993" customHeight="1" x14ac:dyDescent="0.15">
      <c r="A2" s="254" t="s">
        <v>212</v>
      </c>
      <c r="B2" s="249" t="s">
        <v>542</v>
      </c>
      <c r="C2" s="245"/>
      <c r="D2" s="245"/>
      <c r="E2" s="245"/>
      <c r="F2" s="245"/>
      <c r="G2" s="250" t="s">
        <v>543</v>
      </c>
      <c r="H2" s="251"/>
      <c r="I2" s="251"/>
      <c r="J2" s="251"/>
      <c r="K2" s="251"/>
    </row>
    <row r="3" spans="1:11" ht="9.9499999999999993" customHeight="1" x14ac:dyDescent="0.15">
      <c r="A3" s="255"/>
      <c r="B3" s="244" t="s">
        <v>135</v>
      </c>
      <c r="C3" s="246"/>
      <c r="D3" s="258" t="s">
        <v>133</v>
      </c>
      <c r="E3" s="263"/>
      <c r="F3" s="252" t="s">
        <v>57</v>
      </c>
      <c r="G3" s="258" t="s">
        <v>135</v>
      </c>
      <c r="H3" s="263"/>
      <c r="I3" s="258" t="s">
        <v>133</v>
      </c>
      <c r="J3" s="263"/>
      <c r="K3" s="258" t="s">
        <v>57</v>
      </c>
    </row>
    <row r="4" spans="1:11" ht="45" customHeight="1" x14ac:dyDescent="0.15">
      <c r="A4" s="255"/>
      <c r="B4" s="26" t="s">
        <v>136</v>
      </c>
      <c r="C4" s="16" t="s">
        <v>152</v>
      </c>
      <c r="D4" s="16" t="s">
        <v>136</v>
      </c>
      <c r="E4" s="16" t="s">
        <v>152</v>
      </c>
      <c r="F4" s="253"/>
      <c r="G4" s="16" t="s">
        <v>136</v>
      </c>
      <c r="H4" s="16" t="s">
        <v>155</v>
      </c>
      <c r="I4" s="16" t="s">
        <v>136</v>
      </c>
      <c r="J4" s="16" t="s">
        <v>155</v>
      </c>
      <c r="K4" s="258"/>
    </row>
    <row r="5" spans="1:11" ht="9.9499999999999993" customHeight="1" x14ac:dyDescent="0.15">
      <c r="A5" s="256"/>
      <c r="B5" s="27" t="s">
        <v>137</v>
      </c>
      <c r="C5" s="18" t="s">
        <v>138</v>
      </c>
      <c r="D5" s="18" t="s">
        <v>137</v>
      </c>
      <c r="E5" s="18" t="s">
        <v>138</v>
      </c>
      <c r="F5" s="18" t="s">
        <v>139</v>
      </c>
      <c r="G5" s="18" t="s">
        <v>137</v>
      </c>
      <c r="H5" s="18" t="s">
        <v>138</v>
      </c>
      <c r="I5" s="18" t="s">
        <v>137</v>
      </c>
      <c r="J5" s="18" t="s">
        <v>138</v>
      </c>
      <c r="K5" s="19" t="s">
        <v>139</v>
      </c>
    </row>
    <row r="6" spans="1:11" s="5" customFormat="1" ht="15.95" customHeight="1" x14ac:dyDescent="0.15">
      <c r="A6" s="35" t="s">
        <v>162</v>
      </c>
      <c r="B6" s="50"/>
      <c r="C6" s="50"/>
      <c r="D6" s="31"/>
      <c r="E6" s="50"/>
      <c r="F6" s="31"/>
      <c r="G6" s="31"/>
      <c r="H6" s="50"/>
      <c r="I6" s="31"/>
      <c r="J6" s="31"/>
      <c r="K6" s="23"/>
    </row>
    <row r="7" spans="1:11" s="5" customFormat="1" ht="12.95" customHeight="1" x14ac:dyDescent="0.15">
      <c r="A7" s="35" t="s">
        <v>208</v>
      </c>
      <c r="B7" s="139">
        <v>25309</v>
      </c>
      <c r="C7" s="140">
        <v>2.0441899846786526</v>
      </c>
      <c r="D7" s="139">
        <v>73347</v>
      </c>
      <c r="E7" s="140">
        <v>-0.63670970101738078</v>
      </c>
      <c r="F7" s="140">
        <v>2.8980599786637167</v>
      </c>
      <c r="G7" s="139">
        <v>187782</v>
      </c>
      <c r="H7" s="140">
        <v>5.3185940470782214</v>
      </c>
      <c r="I7" s="139">
        <v>468175</v>
      </c>
      <c r="J7" s="140">
        <v>4.1613363264815746</v>
      </c>
      <c r="K7" s="140">
        <v>2.4931835852211606</v>
      </c>
    </row>
    <row r="8" spans="1:11" s="3" customFormat="1" x14ac:dyDescent="0.15">
      <c r="A8" s="40" t="s">
        <v>59</v>
      </c>
      <c r="B8" s="141">
        <v>23388</v>
      </c>
      <c r="C8" s="142">
        <v>1.7843154321524963</v>
      </c>
      <c r="D8" s="141">
        <v>67720</v>
      </c>
      <c r="E8" s="142">
        <v>0.9601049555727883</v>
      </c>
      <c r="F8" s="142">
        <v>2.8955019668205919</v>
      </c>
      <c r="G8" s="141">
        <v>176541</v>
      </c>
      <c r="H8" s="142">
        <v>5.9975262980930921</v>
      </c>
      <c r="I8" s="141">
        <v>441384</v>
      </c>
      <c r="J8" s="142">
        <v>4.6901164583382808</v>
      </c>
      <c r="K8" s="142">
        <v>2.500178428806906</v>
      </c>
    </row>
    <row r="9" spans="1:11" s="3" customFormat="1" x14ac:dyDescent="0.15">
      <c r="A9" s="40" t="s">
        <v>154</v>
      </c>
      <c r="B9" s="141">
        <v>1921</v>
      </c>
      <c r="C9" s="142">
        <v>5.3179824561403564</v>
      </c>
      <c r="D9" s="141">
        <v>5627</v>
      </c>
      <c r="E9" s="142">
        <v>-16.525738021065123</v>
      </c>
      <c r="F9" s="142">
        <v>2.9292035398230087</v>
      </c>
      <c r="G9" s="141">
        <v>11241</v>
      </c>
      <c r="H9" s="142">
        <v>-4.3074827615561446</v>
      </c>
      <c r="I9" s="141">
        <v>26791</v>
      </c>
      <c r="J9" s="142">
        <v>-3.8404938803345203</v>
      </c>
      <c r="K9" s="142">
        <v>2.3833288853304868</v>
      </c>
    </row>
    <row r="10" spans="1:11" s="3" customFormat="1" ht="9" customHeight="1" x14ac:dyDescent="0.15">
      <c r="A10" s="40" t="s">
        <v>204</v>
      </c>
      <c r="B10" s="144"/>
      <c r="C10" s="144"/>
      <c r="D10" s="144"/>
      <c r="E10" s="144"/>
      <c r="F10" s="144"/>
      <c r="G10" s="144"/>
      <c r="H10" s="144"/>
      <c r="I10" s="144"/>
      <c r="J10" s="144"/>
      <c r="K10" s="144"/>
    </row>
    <row r="11" spans="1:11" s="3" customFormat="1" ht="11.1" customHeight="1" x14ac:dyDescent="0.15">
      <c r="A11" s="47" t="s">
        <v>60</v>
      </c>
      <c r="B11" s="139">
        <v>20467</v>
      </c>
      <c r="C11" s="140">
        <v>2.9324079956992932E-2</v>
      </c>
      <c r="D11" s="139">
        <v>62515</v>
      </c>
      <c r="E11" s="140">
        <v>-2.1597934110650243</v>
      </c>
      <c r="F11" s="140">
        <v>3.0544290809595935</v>
      </c>
      <c r="G11" s="139">
        <v>155351</v>
      </c>
      <c r="H11" s="140">
        <v>2.8113273727192762</v>
      </c>
      <c r="I11" s="139">
        <v>400694</v>
      </c>
      <c r="J11" s="140">
        <v>2.5437999355092984</v>
      </c>
      <c r="K11" s="140">
        <v>2.5792817555084935</v>
      </c>
    </row>
    <row r="12" spans="1:11" s="5" customFormat="1" x14ac:dyDescent="0.15">
      <c r="A12" s="53" t="s">
        <v>209</v>
      </c>
      <c r="B12" s="141">
        <v>18672</v>
      </c>
      <c r="C12" s="142">
        <v>-0.72837471423254385</v>
      </c>
      <c r="D12" s="141">
        <v>57221</v>
      </c>
      <c r="E12" s="142">
        <v>-0.93317174515235024</v>
      </c>
      <c r="F12" s="142">
        <v>3.0645351328191945</v>
      </c>
      <c r="G12" s="141">
        <v>145210</v>
      </c>
      <c r="H12" s="142">
        <v>3.4421348074484541</v>
      </c>
      <c r="I12" s="141">
        <v>376798</v>
      </c>
      <c r="J12" s="142">
        <v>3.0637559936213989</v>
      </c>
      <c r="K12" s="142">
        <v>2.594848839611597</v>
      </c>
    </row>
    <row r="13" spans="1:11" s="5" customFormat="1" x14ac:dyDescent="0.15">
      <c r="A13" s="53" t="s">
        <v>210</v>
      </c>
      <c r="B13" s="141">
        <v>1795</v>
      </c>
      <c r="C13" s="142">
        <v>8.6561743341404309</v>
      </c>
      <c r="D13" s="141">
        <v>5294</v>
      </c>
      <c r="E13" s="142">
        <v>-13.708231458842704</v>
      </c>
      <c r="F13" s="142">
        <v>2.9493036211699164</v>
      </c>
      <c r="G13" s="141">
        <v>10141</v>
      </c>
      <c r="H13" s="142">
        <v>-5.4452214452214491</v>
      </c>
      <c r="I13" s="141">
        <v>23896</v>
      </c>
      <c r="J13" s="142">
        <v>-5.0125213658226357</v>
      </c>
      <c r="K13" s="142">
        <v>2.3563751109358053</v>
      </c>
    </row>
    <row r="14" spans="1:11" s="3" customFormat="1" ht="11.1" customHeight="1" x14ac:dyDescent="0.15">
      <c r="A14" s="47" t="s">
        <v>51</v>
      </c>
      <c r="B14" s="139">
        <v>2475</v>
      </c>
      <c r="C14" s="140">
        <v>16.197183098591552</v>
      </c>
      <c r="D14" s="139">
        <v>5321</v>
      </c>
      <c r="E14" s="140">
        <v>19.358456707043516</v>
      </c>
      <c r="F14" s="140">
        <v>2.1498989898989898</v>
      </c>
      <c r="G14" s="139">
        <v>16458</v>
      </c>
      <c r="H14" s="140">
        <v>25.213024954351795</v>
      </c>
      <c r="I14" s="139">
        <v>31884</v>
      </c>
      <c r="J14" s="140">
        <v>22.315571412130282</v>
      </c>
      <c r="K14" s="140">
        <v>1.9372949325555961</v>
      </c>
    </row>
    <row r="15" spans="1:11" s="3" customFormat="1" x14ac:dyDescent="0.15">
      <c r="A15" s="53" t="s">
        <v>209</v>
      </c>
      <c r="B15" s="141">
        <v>2429</v>
      </c>
      <c r="C15" s="142">
        <v>18.257059396299908</v>
      </c>
      <c r="D15" s="141">
        <v>5257</v>
      </c>
      <c r="E15" s="142">
        <v>26.097385464140075</v>
      </c>
      <c r="F15" s="142">
        <v>2.1642651296829971</v>
      </c>
      <c r="G15" s="141">
        <v>16025</v>
      </c>
      <c r="H15" s="142">
        <v>26.290487824099614</v>
      </c>
      <c r="I15" s="141">
        <v>30593</v>
      </c>
      <c r="J15" s="142">
        <v>23.993839419608477</v>
      </c>
      <c r="K15" s="142">
        <v>1.9090795631825273</v>
      </c>
    </row>
    <row r="16" spans="1:11" s="3" customFormat="1" x14ac:dyDescent="0.15">
      <c r="A16" s="53" t="s">
        <v>210</v>
      </c>
      <c r="B16" s="141">
        <v>46</v>
      </c>
      <c r="C16" s="142">
        <v>-39.473684210526315</v>
      </c>
      <c r="D16" s="141">
        <v>64</v>
      </c>
      <c r="E16" s="142">
        <v>-77.854671280276818</v>
      </c>
      <c r="F16" s="142">
        <v>1.3913043478260869</v>
      </c>
      <c r="G16" s="141">
        <v>433</v>
      </c>
      <c r="H16" s="142">
        <v>-4.8351648351648322</v>
      </c>
      <c r="I16" s="141">
        <v>1291</v>
      </c>
      <c r="J16" s="142">
        <v>-7.3888091822094708</v>
      </c>
      <c r="K16" s="142">
        <v>2.9815242494226326</v>
      </c>
    </row>
    <row r="17" spans="1:11" s="5" customFormat="1" ht="15.95" customHeight="1" x14ac:dyDescent="0.15">
      <c r="A17" s="35" t="s">
        <v>163</v>
      </c>
      <c r="B17" s="144"/>
      <c r="C17" s="144"/>
      <c r="D17" s="144"/>
      <c r="E17" s="144"/>
      <c r="F17" s="144"/>
      <c r="G17" s="144"/>
      <c r="H17" s="144"/>
      <c r="I17" s="144"/>
      <c r="J17" s="144"/>
      <c r="K17" s="143"/>
    </row>
    <row r="18" spans="1:11" s="5" customFormat="1" ht="12.95" customHeight="1" x14ac:dyDescent="0.15">
      <c r="A18" s="35" t="s">
        <v>208</v>
      </c>
      <c r="B18" s="139">
        <v>2207</v>
      </c>
      <c r="C18" s="140">
        <v>2.0342117429496085</v>
      </c>
      <c r="D18" s="139">
        <v>5245</v>
      </c>
      <c r="E18" s="140">
        <v>13.528138528138527</v>
      </c>
      <c r="F18" s="140">
        <v>2.3765292251925692</v>
      </c>
      <c r="G18" s="139">
        <v>15636</v>
      </c>
      <c r="H18" s="140">
        <v>-0.22334247973964239</v>
      </c>
      <c r="I18" s="139">
        <v>37505</v>
      </c>
      <c r="J18" s="140">
        <v>5.3570425304792337</v>
      </c>
      <c r="K18" s="140">
        <v>2.398631363520082</v>
      </c>
    </row>
    <row r="19" spans="1:11" s="3" customFormat="1" x14ac:dyDescent="0.15">
      <c r="A19" s="40" t="s">
        <v>59</v>
      </c>
      <c r="B19" s="141">
        <v>2022</v>
      </c>
      <c r="C19" s="142">
        <v>-4.487482286254135</v>
      </c>
      <c r="D19" s="141">
        <v>4660</v>
      </c>
      <c r="E19" s="142">
        <v>4.2272422276895583</v>
      </c>
      <c r="F19" s="142">
        <v>2.304648862512364</v>
      </c>
      <c r="G19" s="141">
        <v>14570</v>
      </c>
      <c r="H19" s="142">
        <v>-5.2912116484659322</v>
      </c>
      <c r="I19" s="141">
        <v>33519</v>
      </c>
      <c r="J19" s="142">
        <v>-3.0514259269971689</v>
      </c>
      <c r="K19" s="142">
        <v>2.3005490734385723</v>
      </c>
    </row>
    <row r="20" spans="1:11" s="3" customFormat="1" x14ac:dyDescent="0.15">
      <c r="A20" s="40" t="s">
        <v>154</v>
      </c>
      <c r="B20" s="141">
        <v>185</v>
      </c>
      <c r="C20" s="145" t="s">
        <v>489</v>
      </c>
      <c r="D20" s="141">
        <v>585</v>
      </c>
      <c r="E20" s="142">
        <v>292.61744966442956</v>
      </c>
      <c r="F20" s="142">
        <v>3.1621621621621623</v>
      </c>
      <c r="G20" s="141">
        <v>1066</v>
      </c>
      <c r="H20" s="142">
        <v>271.42857142857144</v>
      </c>
      <c r="I20" s="141">
        <v>3986</v>
      </c>
      <c r="J20" s="142">
        <v>289.2578125</v>
      </c>
      <c r="K20" s="142">
        <v>3.7392120075046904</v>
      </c>
    </row>
    <row r="21" spans="1:11" s="3" customFormat="1" ht="9" customHeight="1" x14ac:dyDescent="0.15">
      <c r="A21" s="40" t="s">
        <v>204</v>
      </c>
      <c r="B21" s="144"/>
      <c r="C21" s="144"/>
      <c r="D21" s="144"/>
      <c r="E21" s="144"/>
      <c r="F21" s="144"/>
      <c r="G21" s="144"/>
      <c r="H21" s="144"/>
      <c r="I21" s="144"/>
      <c r="J21" s="144"/>
      <c r="K21" s="144"/>
    </row>
    <row r="22" spans="1:11" s="3" customFormat="1" ht="11.1" customHeight="1" x14ac:dyDescent="0.15">
      <c r="A22" s="47" t="s">
        <v>60</v>
      </c>
      <c r="B22" s="139">
        <v>1618</v>
      </c>
      <c r="C22" s="140">
        <v>13.464235624123418</v>
      </c>
      <c r="D22" s="139">
        <v>3113</v>
      </c>
      <c r="E22" s="140">
        <v>16.810506566604133</v>
      </c>
      <c r="F22" s="140">
        <v>1.9239802224969098</v>
      </c>
      <c r="G22" s="139">
        <v>11383</v>
      </c>
      <c r="H22" s="140">
        <v>8.6267773642523196</v>
      </c>
      <c r="I22" s="139">
        <v>21466</v>
      </c>
      <c r="J22" s="140">
        <v>6.0206450338321673</v>
      </c>
      <c r="K22" s="140">
        <v>1.8857946059913906</v>
      </c>
    </row>
    <row r="23" spans="1:11" s="5" customFormat="1" x14ac:dyDescent="0.15">
      <c r="A23" s="53" t="s">
        <v>209</v>
      </c>
      <c r="B23" s="141">
        <v>1458</v>
      </c>
      <c r="C23" s="142">
        <v>3.9942938659058456</v>
      </c>
      <c r="D23" s="141">
        <v>2736</v>
      </c>
      <c r="E23" s="142">
        <v>4.9482163406213999</v>
      </c>
      <c r="F23" s="142">
        <v>1.8765432098765431</v>
      </c>
      <c r="G23" s="141">
        <v>10589</v>
      </c>
      <c r="H23" s="142">
        <v>2.5966476116655315</v>
      </c>
      <c r="I23" s="141">
        <v>19693</v>
      </c>
      <c r="J23" s="142">
        <v>-1.377203525641022</v>
      </c>
      <c r="K23" s="142">
        <v>1.8597601284351686</v>
      </c>
    </row>
    <row r="24" spans="1:11" s="5" customFormat="1" x14ac:dyDescent="0.15">
      <c r="A24" s="53" t="s">
        <v>210</v>
      </c>
      <c r="B24" s="141">
        <v>160</v>
      </c>
      <c r="C24" s="145" t="s">
        <v>489</v>
      </c>
      <c r="D24" s="141">
        <v>377</v>
      </c>
      <c r="E24" s="145" t="s">
        <v>489</v>
      </c>
      <c r="F24" s="142">
        <v>2.3562500000000002</v>
      </c>
      <c r="G24" s="141">
        <v>794</v>
      </c>
      <c r="H24" s="145" t="s">
        <v>489</v>
      </c>
      <c r="I24" s="141">
        <v>1773</v>
      </c>
      <c r="J24" s="145" t="s">
        <v>489</v>
      </c>
      <c r="K24" s="142">
        <v>2.2329974811083124</v>
      </c>
    </row>
    <row r="25" spans="1:11" s="3" customFormat="1" ht="11.1" customHeight="1" x14ac:dyDescent="0.15">
      <c r="A25" s="47" t="s">
        <v>51</v>
      </c>
      <c r="B25" s="139">
        <v>194</v>
      </c>
      <c r="C25" s="140">
        <v>11.494252873563212</v>
      </c>
      <c r="D25" s="139">
        <v>478</v>
      </c>
      <c r="E25" s="140">
        <v>-12.132352941176464</v>
      </c>
      <c r="F25" s="140">
        <v>2.463917525773196</v>
      </c>
      <c r="G25" s="139">
        <v>1351</v>
      </c>
      <c r="H25" s="140">
        <v>-5.1929824561403564</v>
      </c>
      <c r="I25" s="139">
        <v>4182</v>
      </c>
      <c r="J25" s="140">
        <v>-9.558823529411768</v>
      </c>
      <c r="K25" s="140">
        <v>3.0954848260547743</v>
      </c>
    </row>
    <row r="26" spans="1:11" s="3" customFormat="1" x14ac:dyDescent="0.15">
      <c r="A26" s="53" t="s">
        <v>209</v>
      </c>
      <c r="B26" s="141">
        <v>194</v>
      </c>
      <c r="C26" s="142">
        <v>17.575757575757578</v>
      </c>
      <c r="D26" s="141">
        <v>478</v>
      </c>
      <c r="E26" s="142">
        <v>-8.2533589251439565</v>
      </c>
      <c r="F26" s="142">
        <v>2.463917525773196</v>
      </c>
      <c r="G26" s="141">
        <v>1340</v>
      </c>
      <c r="H26" s="142">
        <v>-4.8295454545454533</v>
      </c>
      <c r="I26" s="141">
        <v>4070</v>
      </c>
      <c r="J26" s="142">
        <v>-11.038251366120221</v>
      </c>
      <c r="K26" s="142">
        <v>3.0373134328358211</v>
      </c>
    </row>
    <row r="27" spans="1:11" s="3" customFormat="1" x14ac:dyDescent="0.15">
      <c r="A27" s="53" t="s">
        <v>210</v>
      </c>
      <c r="B27" s="141">
        <v>0</v>
      </c>
      <c r="C27" s="145" t="s">
        <v>489</v>
      </c>
      <c r="D27" s="141">
        <v>0</v>
      </c>
      <c r="E27" s="145" t="s">
        <v>489</v>
      </c>
      <c r="F27" s="142">
        <v>0</v>
      </c>
      <c r="G27" s="141">
        <v>11</v>
      </c>
      <c r="H27" s="142">
        <v>-35.294117647058826</v>
      </c>
      <c r="I27" s="141">
        <v>112</v>
      </c>
      <c r="J27" s="142">
        <v>128.57142857142858</v>
      </c>
      <c r="K27" s="142">
        <v>10.181818181818182</v>
      </c>
    </row>
    <row r="28" spans="1:11" s="5" customFormat="1" ht="15.95" customHeight="1" x14ac:dyDescent="0.15">
      <c r="A28" s="35" t="s">
        <v>164</v>
      </c>
      <c r="B28" s="144"/>
      <c r="C28" s="144"/>
      <c r="D28" s="144"/>
      <c r="E28" s="144"/>
      <c r="F28" s="144"/>
      <c r="G28" s="144"/>
      <c r="H28" s="144"/>
      <c r="I28" s="144"/>
      <c r="J28" s="144"/>
      <c r="K28" s="143"/>
    </row>
    <row r="29" spans="1:11" s="5" customFormat="1" ht="12.95" customHeight="1" x14ac:dyDescent="0.15">
      <c r="A29" s="35" t="s">
        <v>208</v>
      </c>
      <c r="B29" s="139">
        <v>6380</v>
      </c>
      <c r="C29" s="140">
        <v>-7.94979079497908</v>
      </c>
      <c r="D29" s="139">
        <v>17831</v>
      </c>
      <c r="E29" s="140">
        <v>-8.6198944293547868</v>
      </c>
      <c r="F29" s="140">
        <v>2.7948275862068965</v>
      </c>
      <c r="G29" s="139">
        <v>47015</v>
      </c>
      <c r="H29" s="140">
        <v>1.0445098755614737</v>
      </c>
      <c r="I29" s="139">
        <v>120582</v>
      </c>
      <c r="J29" s="140">
        <v>-1.541602024985707</v>
      </c>
      <c r="K29" s="140">
        <v>2.5647559289588431</v>
      </c>
    </row>
    <row r="30" spans="1:11" s="3" customFormat="1" x14ac:dyDescent="0.15">
      <c r="A30" s="40" t="s">
        <v>59</v>
      </c>
      <c r="B30" s="141">
        <v>6055</v>
      </c>
      <c r="C30" s="142">
        <v>-8.6037735849056673</v>
      </c>
      <c r="D30" s="141">
        <v>16934</v>
      </c>
      <c r="E30" s="142">
        <v>-8.6081277996653824</v>
      </c>
      <c r="F30" s="142">
        <v>2.7966969446738235</v>
      </c>
      <c r="G30" s="141">
        <v>45364</v>
      </c>
      <c r="H30" s="142">
        <v>0.69700332963374478</v>
      </c>
      <c r="I30" s="141">
        <v>115676</v>
      </c>
      <c r="J30" s="142">
        <v>-1.8796864927221577</v>
      </c>
      <c r="K30" s="142">
        <v>2.5499515033947624</v>
      </c>
    </row>
    <row r="31" spans="1:11" s="3" customFormat="1" x14ac:dyDescent="0.15">
      <c r="A31" s="40" t="s">
        <v>154</v>
      </c>
      <c r="B31" s="141">
        <v>325</v>
      </c>
      <c r="C31" s="142">
        <v>6.2091503267973849</v>
      </c>
      <c r="D31" s="141">
        <v>897</v>
      </c>
      <c r="E31" s="142">
        <v>-8.8414634146341484</v>
      </c>
      <c r="F31" s="142">
        <v>2.76</v>
      </c>
      <c r="G31" s="141">
        <v>1651</v>
      </c>
      <c r="H31" s="142">
        <v>11.629479377958077</v>
      </c>
      <c r="I31" s="141">
        <v>4906</v>
      </c>
      <c r="J31" s="142">
        <v>7.164700742682399</v>
      </c>
      <c r="K31" s="142">
        <v>2.9715324046032707</v>
      </c>
    </row>
    <row r="32" spans="1:11" s="3" customFormat="1" ht="9" customHeight="1" x14ac:dyDescent="0.15">
      <c r="A32" s="40" t="s">
        <v>204</v>
      </c>
      <c r="B32" s="144"/>
      <c r="C32" s="144"/>
      <c r="D32" s="144"/>
      <c r="E32" s="144"/>
      <c r="F32" s="144"/>
      <c r="G32" s="144"/>
      <c r="H32" s="144"/>
      <c r="I32" s="144"/>
      <c r="J32" s="144"/>
      <c r="K32" s="144"/>
    </row>
    <row r="33" spans="1:11" s="3" customFormat="1" ht="11.1" customHeight="1" x14ac:dyDescent="0.15">
      <c r="A33" s="47" t="s">
        <v>60</v>
      </c>
      <c r="B33" s="139">
        <v>4658</v>
      </c>
      <c r="C33" s="140">
        <v>-11.394331367700204</v>
      </c>
      <c r="D33" s="139">
        <v>13937</v>
      </c>
      <c r="E33" s="140">
        <v>-10.020014203628378</v>
      </c>
      <c r="F33" s="140">
        <v>2.9920566766852725</v>
      </c>
      <c r="G33" s="139">
        <v>35244</v>
      </c>
      <c r="H33" s="140">
        <v>0.8902756705693804</v>
      </c>
      <c r="I33" s="139">
        <v>92202</v>
      </c>
      <c r="J33" s="140">
        <v>-3.124737328738334</v>
      </c>
      <c r="K33" s="140">
        <v>2.6161048689138577</v>
      </c>
    </row>
    <row r="34" spans="1:11" s="5" customFormat="1" x14ac:dyDescent="0.15">
      <c r="A34" s="53" t="s">
        <v>209</v>
      </c>
      <c r="B34" s="141">
        <v>4366</v>
      </c>
      <c r="C34" s="142">
        <v>-12.522540573031463</v>
      </c>
      <c r="D34" s="141">
        <v>13147</v>
      </c>
      <c r="E34" s="142">
        <v>-10.904039034968832</v>
      </c>
      <c r="F34" s="142">
        <v>3.0112230874942738</v>
      </c>
      <c r="G34" s="141">
        <v>33873</v>
      </c>
      <c r="H34" s="142">
        <v>0.60888677676130953</v>
      </c>
      <c r="I34" s="141">
        <v>88641</v>
      </c>
      <c r="J34" s="142">
        <v>-3.1626900891452578</v>
      </c>
      <c r="K34" s="142">
        <v>2.6168629882207068</v>
      </c>
    </row>
    <row r="35" spans="1:11" s="5" customFormat="1" x14ac:dyDescent="0.15">
      <c r="A35" s="53" t="s">
        <v>210</v>
      </c>
      <c r="B35" s="141">
        <v>292</v>
      </c>
      <c r="C35" s="142">
        <v>9.7744360902255636</v>
      </c>
      <c r="D35" s="141">
        <v>790</v>
      </c>
      <c r="E35" s="142">
        <v>7.7762619372442003</v>
      </c>
      <c r="F35" s="142">
        <v>2.7054794520547945</v>
      </c>
      <c r="G35" s="141">
        <v>1371</v>
      </c>
      <c r="H35" s="142">
        <v>8.3794466403162033</v>
      </c>
      <c r="I35" s="141">
        <v>3561</v>
      </c>
      <c r="J35" s="142">
        <v>-2.1703296703296644</v>
      </c>
      <c r="K35" s="142">
        <v>2.5973741794310721</v>
      </c>
    </row>
    <row r="36" spans="1:11" s="3" customFormat="1" ht="11.1" customHeight="1" x14ac:dyDescent="0.15">
      <c r="A36" s="47" t="s">
        <v>51</v>
      </c>
      <c r="B36" s="139">
        <v>1065</v>
      </c>
      <c r="C36" s="140">
        <v>9.3429158110882895</v>
      </c>
      <c r="D36" s="139">
        <v>2389</v>
      </c>
      <c r="E36" s="140">
        <v>3.2411408815903258</v>
      </c>
      <c r="F36" s="140">
        <v>2.2431924882629106</v>
      </c>
      <c r="G36" s="139">
        <v>7043</v>
      </c>
      <c r="H36" s="140">
        <v>4.4800474707016775</v>
      </c>
      <c r="I36" s="139">
        <v>17562</v>
      </c>
      <c r="J36" s="140">
        <v>7.4522760646108708</v>
      </c>
      <c r="K36" s="140">
        <v>2.4935396847934119</v>
      </c>
    </row>
    <row r="37" spans="1:11" s="3" customFormat="1" x14ac:dyDescent="0.15">
      <c r="A37" s="53" t="s">
        <v>209</v>
      </c>
      <c r="B37" s="141">
        <v>1044</v>
      </c>
      <c r="C37" s="142">
        <v>9.0909090909090935</v>
      </c>
      <c r="D37" s="141">
        <v>2367</v>
      </c>
      <c r="E37" s="142">
        <v>4.5956694653115306</v>
      </c>
      <c r="F37" s="142">
        <v>2.2672413793103448</v>
      </c>
      <c r="G37" s="141">
        <v>6807</v>
      </c>
      <c r="H37" s="142">
        <v>3.0270924776751968</v>
      </c>
      <c r="I37" s="141">
        <v>16653</v>
      </c>
      <c r="J37" s="142">
        <v>4.2637114951164534</v>
      </c>
      <c r="K37" s="142">
        <v>2.4464521815777878</v>
      </c>
    </row>
    <row r="38" spans="1:11" s="3" customFormat="1" x14ac:dyDescent="0.15">
      <c r="A38" s="53" t="s">
        <v>210</v>
      </c>
      <c r="B38" s="141">
        <v>21</v>
      </c>
      <c r="C38" s="142">
        <v>23.529411764705884</v>
      </c>
      <c r="D38" s="141">
        <v>22</v>
      </c>
      <c r="E38" s="142">
        <v>-56.862745098039213</v>
      </c>
      <c r="F38" s="142">
        <v>1.0476190476190477</v>
      </c>
      <c r="G38" s="141">
        <v>236</v>
      </c>
      <c r="H38" s="142">
        <v>76.119402985074629</v>
      </c>
      <c r="I38" s="141">
        <v>909</v>
      </c>
      <c r="J38" s="142">
        <v>144.35483870967741</v>
      </c>
      <c r="K38" s="142">
        <v>3.8516949152542375</v>
      </c>
    </row>
    <row r="39" spans="1:11" s="5" customFormat="1" ht="15.95" customHeight="1" x14ac:dyDescent="0.15">
      <c r="A39" s="35" t="s">
        <v>165</v>
      </c>
      <c r="B39" s="144"/>
      <c r="C39" s="144"/>
      <c r="D39" s="144"/>
      <c r="E39" s="144"/>
      <c r="F39" s="144"/>
      <c r="G39" s="144"/>
      <c r="H39" s="144"/>
      <c r="I39" s="144"/>
      <c r="J39" s="144"/>
      <c r="K39" s="143"/>
    </row>
    <row r="40" spans="1:11" s="5" customFormat="1" ht="12.95" customHeight="1" x14ac:dyDescent="0.15">
      <c r="A40" s="35" t="s">
        <v>208</v>
      </c>
      <c r="B40" s="139">
        <v>13577</v>
      </c>
      <c r="C40" s="140">
        <v>-4.1443095170855742</v>
      </c>
      <c r="D40" s="139">
        <v>30944</v>
      </c>
      <c r="E40" s="140">
        <v>-7.4281269632333107</v>
      </c>
      <c r="F40" s="140">
        <v>2.2791485600648156</v>
      </c>
      <c r="G40" s="139">
        <v>96965</v>
      </c>
      <c r="H40" s="140">
        <v>5.0894666681117116</v>
      </c>
      <c r="I40" s="139">
        <v>213932</v>
      </c>
      <c r="J40" s="140">
        <v>0.78676352809263506</v>
      </c>
      <c r="K40" s="140">
        <v>2.2062806167173723</v>
      </c>
    </row>
    <row r="41" spans="1:11" s="3" customFormat="1" x14ac:dyDescent="0.15">
      <c r="A41" s="40" t="s">
        <v>59</v>
      </c>
      <c r="B41" s="141">
        <v>12783</v>
      </c>
      <c r="C41" s="142">
        <v>-4.182595007870475</v>
      </c>
      <c r="D41" s="141">
        <v>29139</v>
      </c>
      <c r="E41" s="142">
        <v>-7.9540070126670201</v>
      </c>
      <c r="F41" s="142">
        <v>2.2795118516780097</v>
      </c>
      <c r="G41" s="141">
        <v>92551</v>
      </c>
      <c r="H41" s="142">
        <v>5.3068144321685793</v>
      </c>
      <c r="I41" s="141">
        <v>204470</v>
      </c>
      <c r="J41" s="142">
        <v>0.8702258443262707</v>
      </c>
      <c r="K41" s="142">
        <v>2.2092684033667922</v>
      </c>
    </row>
    <row r="42" spans="1:11" s="3" customFormat="1" x14ac:dyDescent="0.15">
      <c r="A42" s="40" t="s">
        <v>154</v>
      </c>
      <c r="B42" s="141">
        <v>794</v>
      </c>
      <c r="C42" s="142">
        <v>-3.5236938031591762</v>
      </c>
      <c r="D42" s="141">
        <v>1805</v>
      </c>
      <c r="E42" s="142">
        <v>1.9774011299435017</v>
      </c>
      <c r="F42" s="142">
        <v>2.2732997481108312</v>
      </c>
      <c r="G42" s="141">
        <v>4414</v>
      </c>
      <c r="H42" s="142">
        <v>0.73026015518028942</v>
      </c>
      <c r="I42" s="141">
        <v>9462</v>
      </c>
      <c r="J42" s="142">
        <v>-0.98367517789870362</v>
      </c>
      <c r="K42" s="142">
        <v>2.1436338921613047</v>
      </c>
    </row>
    <row r="43" spans="1:11" s="3" customFormat="1" ht="9" customHeight="1" x14ac:dyDescent="0.15">
      <c r="A43" s="40" t="s">
        <v>204</v>
      </c>
      <c r="B43" s="144"/>
      <c r="C43" s="144"/>
      <c r="D43" s="144"/>
      <c r="E43" s="144"/>
      <c r="F43" s="144"/>
      <c r="G43" s="144"/>
      <c r="H43" s="144"/>
      <c r="I43" s="144"/>
      <c r="J43" s="144"/>
      <c r="K43" s="144"/>
    </row>
    <row r="44" spans="1:11" s="3" customFormat="1" ht="11.1" customHeight="1" x14ac:dyDescent="0.15">
      <c r="A44" s="47" t="s">
        <v>60</v>
      </c>
      <c r="B44" s="139">
        <v>9916</v>
      </c>
      <c r="C44" s="140">
        <v>-3.6720419661939019</v>
      </c>
      <c r="D44" s="139">
        <v>22275</v>
      </c>
      <c r="E44" s="140">
        <v>-10</v>
      </c>
      <c r="F44" s="140">
        <v>2.2463695038321903</v>
      </c>
      <c r="G44" s="139">
        <v>71874</v>
      </c>
      <c r="H44" s="140">
        <v>5.7857321578381828</v>
      </c>
      <c r="I44" s="139">
        <v>158028</v>
      </c>
      <c r="J44" s="140">
        <v>0.34033474716176215</v>
      </c>
      <c r="K44" s="140">
        <v>2.1986810251273061</v>
      </c>
    </row>
    <row r="45" spans="1:11" s="5" customFormat="1" x14ac:dyDescent="0.15">
      <c r="A45" s="53" t="s">
        <v>209</v>
      </c>
      <c r="B45" s="141">
        <v>9323</v>
      </c>
      <c r="C45" s="142">
        <v>-2.7841501564129345</v>
      </c>
      <c r="D45" s="141">
        <v>21209</v>
      </c>
      <c r="E45" s="142">
        <v>-8.9038742376084485</v>
      </c>
      <c r="F45" s="142">
        <v>2.2749115091708676</v>
      </c>
      <c r="G45" s="141">
        <v>68448</v>
      </c>
      <c r="H45" s="142">
        <v>6.369951358995479</v>
      </c>
      <c r="I45" s="141">
        <v>151283</v>
      </c>
      <c r="J45" s="142">
        <v>0.52293748671061735</v>
      </c>
      <c r="K45" s="142">
        <v>2.2101887564282374</v>
      </c>
    </row>
    <row r="46" spans="1:11" s="5" customFormat="1" x14ac:dyDescent="0.15">
      <c r="A46" s="53" t="s">
        <v>210</v>
      </c>
      <c r="B46" s="141">
        <v>593</v>
      </c>
      <c r="C46" s="142">
        <v>-15.767045454545453</v>
      </c>
      <c r="D46" s="141">
        <v>1066</v>
      </c>
      <c r="E46" s="142">
        <v>-27.3841961852861</v>
      </c>
      <c r="F46" s="142">
        <v>1.7976391231028668</v>
      </c>
      <c r="G46" s="141">
        <v>3426</v>
      </c>
      <c r="H46" s="142">
        <v>-4.6744574290484167</v>
      </c>
      <c r="I46" s="141">
        <v>6745</v>
      </c>
      <c r="J46" s="142">
        <v>-3.5877644368210468</v>
      </c>
      <c r="K46" s="142">
        <v>1.9687682428488034</v>
      </c>
    </row>
    <row r="47" spans="1:11" s="3" customFormat="1" ht="11.1" customHeight="1" x14ac:dyDescent="0.15">
      <c r="A47" s="47" t="s">
        <v>51</v>
      </c>
      <c r="B47" s="139">
        <v>1459</v>
      </c>
      <c r="C47" s="140">
        <v>-4.5157068062827221</v>
      </c>
      <c r="D47" s="139">
        <v>3589</v>
      </c>
      <c r="E47" s="140">
        <v>7.1983273596176787</v>
      </c>
      <c r="F47" s="140">
        <v>2.4599040438656612</v>
      </c>
      <c r="G47" s="139">
        <v>9585</v>
      </c>
      <c r="H47" s="140">
        <v>-2.8875379939209722</v>
      </c>
      <c r="I47" s="139">
        <v>21735</v>
      </c>
      <c r="J47" s="140">
        <v>-2.4548963288753214</v>
      </c>
      <c r="K47" s="140">
        <v>2.267605633802817</v>
      </c>
    </row>
    <row r="48" spans="1:11" s="3" customFormat="1" x14ac:dyDescent="0.15">
      <c r="A48" s="53" t="s">
        <v>209</v>
      </c>
      <c r="B48" s="141">
        <v>1368</v>
      </c>
      <c r="C48" s="142">
        <v>-6.74846625766871</v>
      </c>
      <c r="D48" s="141">
        <v>3110</v>
      </c>
      <c r="E48" s="142">
        <v>-1.5199493350221616</v>
      </c>
      <c r="F48" s="142">
        <v>2.2733918128654973</v>
      </c>
      <c r="G48" s="141">
        <v>9184</v>
      </c>
      <c r="H48" s="142">
        <v>-3.1427968782957123</v>
      </c>
      <c r="I48" s="141">
        <v>20553</v>
      </c>
      <c r="J48" s="142">
        <v>-3.7149817295980512</v>
      </c>
      <c r="K48" s="142">
        <v>2.237913763066202</v>
      </c>
    </row>
    <row r="49" spans="1:11" s="3" customFormat="1" x14ac:dyDescent="0.15">
      <c r="A49" s="53" t="s">
        <v>210</v>
      </c>
      <c r="B49" s="141">
        <v>91</v>
      </c>
      <c r="C49" s="142">
        <v>49.180327868852459</v>
      </c>
      <c r="D49" s="141">
        <v>479</v>
      </c>
      <c r="E49" s="142">
        <v>152.10526315789474</v>
      </c>
      <c r="F49" s="142">
        <v>5.2637362637362637</v>
      </c>
      <c r="G49" s="141">
        <v>401</v>
      </c>
      <c r="H49" s="142">
        <v>3.3505154639175316</v>
      </c>
      <c r="I49" s="141">
        <v>1182</v>
      </c>
      <c r="J49" s="142">
        <v>26.282051282051285</v>
      </c>
      <c r="K49" s="142">
        <v>2.9476309226932669</v>
      </c>
    </row>
    <row r="50" spans="1:11" s="5" customFormat="1" ht="15.95" customHeight="1" x14ac:dyDescent="0.15">
      <c r="A50" s="35" t="s">
        <v>166</v>
      </c>
      <c r="B50" s="144"/>
      <c r="C50" s="144"/>
      <c r="D50" s="144"/>
      <c r="E50" s="144"/>
      <c r="F50" s="144"/>
      <c r="G50" s="144"/>
      <c r="H50" s="144"/>
      <c r="I50" s="144"/>
      <c r="J50" s="144"/>
      <c r="K50" s="143"/>
    </row>
    <row r="51" spans="1:11" s="5" customFormat="1" ht="12.95" customHeight="1" x14ac:dyDescent="0.15">
      <c r="A51" s="35" t="s">
        <v>208</v>
      </c>
      <c r="B51" s="139">
        <v>12615</v>
      </c>
      <c r="C51" s="140">
        <v>2.4859858640019468</v>
      </c>
      <c r="D51" s="139">
        <v>26169</v>
      </c>
      <c r="E51" s="140">
        <v>-6.4557640750670231</v>
      </c>
      <c r="F51" s="140">
        <v>2.0744351961950058</v>
      </c>
      <c r="G51" s="139">
        <v>86437</v>
      </c>
      <c r="H51" s="140">
        <v>1.8907736376174427</v>
      </c>
      <c r="I51" s="139">
        <v>184632</v>
      </c>
      <c r="J51" s="140">
        <v>0.48000000000000398</v>
      </c>
      <c r="K51" s="140">
        <v>2.1360297094994043</v>
      </c>
    </row>
    <row r="52" spans="1:11" s="3" customFormat="1" x14ac:dyDescent="0.15">
      <c r="A52" s="40" t="s">
        <v>59</v>
      </c>
      <c r="B52" s="141">
        <v>11671</v>
      </c>
      <c r="C52" s="142">
        <v>0.89910953574825214</v>
      </c>
      <c r="D52" s="141">
        <v>24591</v>
      </c>
      <c r="E52" s="142">
        <v>-7.6983709931686803</v>
      </c>
      <c r="F52" s="142">
        <v>2.1070173935395426</v>
      </c>
      <c r="G52" s="141">
        <v>81161</v>
      </c>
      <c r="H52" s="142">
        <v>1.7743836681463705</v>
      </c>
      <c r="I52" s="141">
        <v>175326</v>
      </c>
      <c r="J52" s="142">
        <v>4.5650114695916955E-2</v>
      </c>
      <c r="K52" s="142">
        <v>2.1602247384827686</v>
      </c>
    </row>
    <row r="53" spans="1:11" s="3" customFormat="1" x14ac:dyDescent="0.15">
      <c r="A53" s="40" t="s">
        <v>154</v>
      </c>
      <c r="B53" s="141">
        <v>944</v>
      </c>
      <c r="C53" s="142">
        <v>27.223719676549862</v>
      </c>
      <c r="D53" s="141">
        <v>1578</v>
      </c>
      <c r="E53" s="142">
        <v>18.379594898724676</v>
      </c>
      <c r="F53" s="142">
        <v>1.6716101694915255</v>
      </c>
      <c r="G53" s="141">
        <v>5276</v>
      </c>
      <c r="H53" s="142">
        <v>3.7153528602319597</v>
      </c>
      <c r="I53" s="141">
        <v>9306</v>
      </c>
      <c r="J53" s="142">
        <v>9.430856067732833</v>
      </c>
      <c r="K53" s="142">
        <v>1.7638362395754359</v>
      </c>
    </row>
    <row r="54" spans="1:11" s="3" customFormat="1" ht="9" customHeight="1" x14ac:dyDescent="0.15">
      <c r="A54" s="40" t="s">
        <v>204</v>
      </c>
      <c r="B54" s="144"/>
      <c r="C54" s="144"/>
      <c r="D54" s="144"/>
      <c r="E54" s="144"/>
      <c r="F54" s="144"/>
      <c r="G54" s="144"/>
      <c r="H54" s="144"/>
      <c r="I54" s="144"/>
      <c r="J54" s="144"/>
      <c r="K54" s="144"/>
    </row>
    <row r="55" spans="1:11" s="3" customFormat="1" ht="11.1" customHeight="1" x14ac:dyDescent="0.15">
      <c r="A55" s="47" t="s">
        <v>60</v>
      </c>
      <c r="B55" s="139">
        <v>9530</v>
      </c>
      <c r="C55" s="140">
        <v>0.58047493403694261</v>
      </c>
      <c r="D55" s="139">
        <v>20658</v>
      </c>
      <c r="E55" s="140">
        <v>-8.023152270703477</v>
      </c>
      <c r="F55" s="140">
        <v>2.1676810073452257</v>
      </c>
      <c r="G55" s="139">
        <v>67299</v>
      </c>
      <c r="H55" s="140">
        <v>0.75303910413796871</v>
      </c>
      <c r="I55" s="139">
        <v>148737</v>
      </c>
      <c r="J55" s="140">
        <v>-0.76856874086824689</v>
      </c>
      <c r="K55" s="140">
        <v>2.2100922747737708</v>
      </c>
    </row>
    <row r="56" spans="1:11" s="5" customFormat="1" x14ac:dyDescent="0.15">
      <c r="A56" s="53" t="s">
        <v>209</v>
      </c>
      <c r="B56" s="141">
        <v>9008</v>
      </c>
      <c r="C56" s="142">
        <v>0</v>
      </c>
      <c r="D56" s="141">
        <v>19780</v>
      </c>
      <c r="E56" s="142">
        <v>-8.0684142033835258</v>
      </c>
      <c r="F56" s="142">
        <v>2.1958259325044405</v>
      </c>
      <c r="G56" s="141">
        <v>63754</v>
      </c>
      <c r="H56" s="142">
        <v>1.3045619945020945</v>
      </c>
      <c r="I56" s="141">
        <v>142242</v>
      </c>
      <c r="J56" s="142">
        <v>-0.74038924516584359</v>
      </c>
      <c r="K56" s="142">
        <v>2.2311070677918248</v>
      </c>
    </row>
    <row r="57" spans="1:11" s="5" customFormat="1" x14ac:dyDescent="0.15">
      <c r="A57" s="53" t="s">
        <v>210</v>
      </c>
      <c r="B57" s="141">
        <v>522</v>
      </c>
      <c r="C57" s="142">
        <v>11.777301927194856</v>
      </c>
      <c r="D57" s="141">
        <v>878</v>
      </c>
      <c r="E57" s="142">
        <v>-6.9915254237288167</v>
      </c>
      <c r="F57" s="142">
        <v>1.6819923371647509</v>
      </c>
      <c r="G57" s="141">
        <v>3545</v>
      </c>
      <c r="H57" s="142">
        <v>-8.2319440849081076</v>
      </c>
      <c r="I57" s="141">
        <v>6495</v>
      </c>
      <c r="J57" s="142">
        <v>-1.3817187974491389</v>
      </c>
      <c r="K57" s="142">
        <v>1.8321579689703809</v>
      </c>
    </row>
    <row r="58" spans="1:11" s="3" customFormat="1" ht="11.1" customHeight="1" x14ac:dyDescent="0.15">
      <c r="A58" s="47" t="s">
        <v>51</v>
      </c>
      <c r="B58" s="139">
        <v>602</v>
      </c>
      <c r="C58" s="140">
        <v>5.9859154929577443</v>
      </c>
      <c r="D58" s="139">
        <v>1148</v>
      </c>
      <c r="E58" s="140">
        <v>-8.012820512820511</v>
      </c>
      <c r="F58" s="140">
        <v>1.9069767441860466</v>
      </c>
      <c r="G58" s="139">
        <v>3869</v>
      </c>
      <c r="H58" s="140">
        <v>4.9647314161692861</v>
      </c>
      <c r="I58" s="139">
        <v>7912</v>
      </c>
      <c r="J58" s="140">
        <v>1.1376709702160355</v>
      </c>
      <c r="K58" s="140">
        <v>2.0449728612044455</v>
      </c>
    </row>
    <row r="59" spans="1:11" s="3" customFormat="1" x14ac:dyDescent="0.15">
      <c r="A59" s="53" t="s">
        <v>209</v>
      </c>
      <c r="B59" s="141">
        <v>585</v>
      </c>
      <c r="C59" s="142">
        <v>4.6511627906976685</v>
      </c>
      <c r="D59" s="141">
        <v>1081</v>
      </c>
      <c r="E59" s="142">
        <v>-11.755102040816325</v>
      </c>
      <c r="F59" s="142">
        <v>1.847863247863248</v>
      </c>
      <c r="G59" s="141">
        <v>3772</v>
      </c>
      <c r="H59" s="142">
        <v>3.9977943203749646</v>
      </c>
      <c r="I59" s="141">
        <v>7605</v>
      </c>
      <c r="J59" s="142">
        <v>-0.89913995308835126</v>
      </c>
      <c r="K59" s="142">
        <v>2.0161717921527043</v>
      </c>
    </row>
    <row r="60" spans="1:11" s="3" customFormat="1" x14ac:dyDescent="0.15">
      <c r="A60" s="53" t="s">
        <v>210</v>
      </c>
      <c r="B60" s="141">
        <v>17</v>
      </c>
      <c r="C60" s="142">
        <v>88.888888888888886</v>
      </c>
      <c r="D60" s="141">
        <v>67</v>
      </c>
      <c r="E60" s="142">
        <v>191.30434782608694</v>
      </c>
      <c r="F60" s="142">
        <v>3.9411764705882355</v>
      </c>
      <c r="G60" s="141">
        <v>97</v>
      </c>
      <c r="H60" s="142">
        <v>64.406779661016941</v>
      </c>
      <c r="I60" s="141">
        <v>307</v>
      </c>
      <c r="J60" s="142">
        <v>106.04026845637583</v>
      </c>
      <c r="K60" s="142">
        <v>3.1649484536082473</v>
      </c>
    </row>
    <row r="61" spans="1:11" s="5" customFormat="1" ht="15.95" customHeight="1" x14ac:dyDescent="0.15">
      <c r="A61" s="35" t="s">
        <v>167</v>
      </c>
      <c r="B61" s="144"/>
      <c r="C61" s="144"/>
      <c r="D61" s="144"/>
      <c r="E61" s="144"/>
      <c r="F61" s="144"/>
      <c r="G61" s="144"/>
      <c r="H61" s="144"/>
      <c r="I61" s="144"/>
      <c r="J61" s="144"/>
      <c r="K61" s="143"/>
    </row>
    <row r="62" spans="1:11" s="5" customFormat="1" ht="12.95" customHeight="1" x14ac:dyDescent="0.15">
      <c r="A62" s="35" t="s">
        <v>208</v>
      </c>
      <c r="B62" s="139">
        <v>3485</v>
      </c>
      <c r="C62" s="140">
        <v>-5.5555555555555571</v>
      </c>
      <c r="D62" s="139">
        <v>6830</v>
      </c>
      <c r="E62" s="140">
        <v>-6.9101812729998642</v>
      </c>
      <c r="F62" s="140">
        <v>1.9598278335724533</v>
      </c>
      <c r="G62" s="139">
        <v>24577</v>
      </c>
      <c r="H62" s="140">
        <v>2.849002849002602E-2</v>
      </c>
      <c r="I62" s="139">
        <v>48903</v>
      </c>
      <c r="J62" s="140">
        <v>-5.2561221326720329</v>
      </c>
      <c r="K62" s="140">
        <v>1.9897871994140863</v>
      </c>
    </row>
    <row r="63" spans="1:11" s="3" customFormat="1" x14ac:dyDescent="0.15">
      <c r="A63" s="40" t="s">
        <v>59</v>
      </c>
      <c r="B63" s="141">
        <v>3380</v>
      </c>
      <c r="C63" s="142">
        <v>-4.6813310772701584</v>
      </c>
      <c r="D63" s="141">
        <v>6543</v>
      </c>
      <c r="E63" s="142">
        <v>-2.386990899597194</v>
      </c>
      <c r="F63" s="142">
        <v>1.9357988165680473</v>
      </c>
      <c r="G63" s="141">
        <v>23864</v>
      </c>
      <c r="H63" s="142">
        <v>1.3376364176822761</v>
      </c>
      <c r="I63" s="141">
        <v>46947</v>
      </c>
      <c r="J63" s="142">
        <v>-1.130907252969422</v>
      </c>
      <c r="K63" s="142">
        <v>1.9672728796513577</v>
      </c>
    </row>
    <row r="64" spans="1:11" s="3" customFormat="1" x14ac:dyDescent="0.15">
      <c r="A64" s="40" t="s">
        <v>154</v>
      </c>
      <c r="B64" s="141">
        <v>105</v>
      </c>
      <c r="C64" s="142">
        <v>-27.083333333333329</v>
      </c>
      <c r="D64" s="141">
        <v>287</v>
      </c>
      <c r="E64" s="142">
        <v>-54.731861198738173</v>
      </c>
      <c r="F64" s="142">
        <v>2.7333333333333334</v>
      </c>
      <c r="G64" s="141">
        <v>713</v>
      </c>
      <c r="H64" s="142">
        <v>-30.166503428011751</v>
      </c>
      <c r="I64" s="141">
        <v>1956</v>
      </c>
      <c r="J64" s="142">
        <v>-52.662149080348499</v>
      </c>
      <c r="K64" s="142">
        <v>2.7433380084151473</v>
      </c>
    </row>
    <row r="65" spans="1:11" s="3" customFormat="1" ht="9" customHeight="1" x14ac:dyDescent="0.15">
      <c r="A65" s="40" t="s">
        <v>204</v>
      </c>
      <c r="B65" s="144"/>
      <c r="C65" s="144"/>
      <c r="D65" s="144"/>
      <c r="E65" s="144"/>
      <c r="F65" s="144"/>
      <c r="G65" s="144"/>
      <c r="H65" s="144"/>
      <c r="I65" s="144"/>
      <c r="J65" s="144"/>
      <c r="K65" s="144"/>
    </row>
    <row r="66" spans="1:11" s="3" customFormat="1" ht="11.1" customHeight="1" x14ac:dyDescent="0.15">
      <c r="A66" s="47" t="s">
        <v>60</v>
      </c>
      <c r="B66" s="139">
        <v>1525</v>
      </c>
      <c r="C66" s="140">
        <v>10.909090909090907</v>
      </c>
      <c r="D66" s="139">
        <v>2985</v>
      </c>
      <c r="E66" s="140">
        <v>20.801295022258202</v>
      </c>
      <c r="F66" s="140">
        <v>1.957377049180328</v>
      </c>
      <c r="G66" s="139">
        <v>10900</v>
      </c>
      <c r="H66" s="140">
        <v>8.7173349291841191</v>
      </c>
      <c r="I66" s="139">
        <v>20674</v>
      </c>
      <c r="J66" s="140">
        <v>9.4151892034929858</v>
      </c>
      <c r="K66" s="140">
        <v>1.8966972477064221</v>
      </c>
    </row>
    <row r="67" spans="1:11" s="5" customFormat="1" x14ac:dyDescent="0.15">
      <c r="A67" s="53" t="s">
        <v>209</v>
      </c>
      <c r="B67" s="141">
        <v>1484</v>
      </c>
      <c r="C67" s="142">
        <v>11.411411411411407</v>
      </c>
      <c r="D67" s="141">
        <v>2885</v>
      </c>
      <c r="E67" s="142">
        <v>20.208333333333329</v>
      </c>
      <c r="F67" s="142">
        <v>1.9440700808625337</v>
      </c>
      <c r="G67" s="141">
        <v>10497</v>
      </c>
      <c r="H67" s="142">
        <v>9.503442520342162</v>
      </c>
      <c r="I67" s="141">
        <v>19923</v>
      </c>
      <c r="J67" s="142">
        <v>10.358389187392675</v>
      </c>
      <c r="K67" s="142">
        <v>1.8979708488139468</v>
      </c>
    </row>
    <row r="68" spans="1:11" s="5" customFormat="1" x14ac:dyDescent="0.15">
      <c r="A68" s="53" t="s">
        <v>210</v>
      </c>
      <c r="B68" s="141">
        <v>41</v>
      </c>
      <c r="C68" s="142">
        <v>-4.6511627906976685</v>
      </c>
      <c r="D68" s="141">
        <v>100</v>
      </c>
      <c r="E68" s="142">
        <v>40.845070422535201</v>
      </c>
      <c r="F68" s="142">
        <v>2.4390243902439024</v>
      </c>
      <c r="G68" s="141">
        <v>403</v>
      </c>
      <c r="H68" s="142">
        <v>-8.4090909090909065</v>
      </c>
      <c r="I68" s="141">
        <v>751</v>
      </c>
      <c r="J68" s="142">
        <v>-10.807600950118768</v>
      </c>
      <c r="K68" s="142">
        <v>1.8635235732009925</v>
      </c>
    </row>
    <row r="69" spans="1:11" s="3" customFormat="1" ht="11.1" customHeight="1" x14ac:dyDescent="0.15">
      <c r="A69" s="47" t="s">
        <v>51</v>
      </c>
      <c r="B69" s="139">
        <v>1146</v>
      </c>
      <c r="C69" s="140">
        <v>-20.305980528511824</v>
      </c>
      <c r="D69" s="139">
        <v>2075</v>
      </c>
      <c r="E69" s="140">
        <v>-22.661200149086838</v>
      </c>
      <c r="F69" s="140">
        <v>1.8106457242582896</v>
      </c>
      <c r="G69" s="139">
        <v>8175</v>
      </c>
      <c r="H69" s="140">
        <v>-10.606889010388187</v>
      </c>
      <c r="I69" s="139">
        <v>15866</v>
      </c>
      <c r="J69" s="140">
        <v>-15.448974154010131</v>
      </c>
      <c r="K69" s="140">
        <v>1.9407951070336391</v>
      </c>
    </row>
    <row r="70" spans="1:11" s="3" customFormat="1" x14ac:dyDescent="0.15">
      <c r="A70" s="53" t="s">
        <v>209</v>
      </c>
      <c r="B70" s="141">
        <v>1134</v>
      </c>
      <c r="C70" s="142">
        <v>-19.173200285103349</v>
      </c>
      <c r="D70" s="141">
        <v>2061</v>
      </c>
      <c r="E70" s="142">
        <v>-21.575342465753423</v>
      </c>
      <c r="F70" s="142">
        <v>1.8174603174603174</v>
      </c>
      <c r="G70" s="141">
        <v>8097</v>
      </c>
      <c r="H70" s="142">
        <v>-10.192990239574087</v>
      </c>
      <c r="I70" s="141">
        <v>15742</v>
      </c>
      <c r="J70" s="142">
        <v>-14.723726977248106</v>
      </c>
      <c r="K70" s="142">
        <v>1.9441768556255403</v>
      </c>
    </row>
    <row r="71" spans="1:11" s="3" customFormat="1" x14ac:dyDescent="0.15">
      <c r="A71" s="53" t="s">
        <v>210</v>
      </c>
      <c r="B71" s="141">
        <v>12</v>
      </c>
      <c r="C71" s="142">
        <v>-65.714285714285722</v>
      </c>
      <c r="D71" s="141">
        <v>14</v>
      </c>
      <c r="E71" s="142">
        <v>-74.545454545454547</v>
      </c>
      <c r="F71" s="142">
        <v>1.1666666666666667</v>
      </c>
      <c r="G71" s="141">
        <v>78</v>
      </c>
      <c r="H71" s="142">
        <v>-39.534883720930232</v>
      </c>
      <c r="I71" s="141">
        <v>124</v>
      </c>
      <c r="J71" s="142">
        <v>-59.344262295081968</v>
      </c>
      <c r="K71" s="142">
        <v>1.5897435897435896</v>
      </c>
    </row>
  </sheetData>
  <mergeCells count="10">
    <mergeCell ref="A1:K1"/>
    <mergeCell ref="B2:F2"/>
    <mergeCell ref="G2:K2"/>
    <mergeCell ref="B3:C3"/>
    <mergeCell ref="D3:E3"/>
    <mergeCell ref="F3:F4"/>
    <mergeCell ref="G3:H3"/>
    <mergeCell ref="I3:J3"/>
    <mergeCell ref="K3:K4"/>
    <mergeCell ref="A2:A5"/>
  </mergeCells>
  <phoneticPr fontId="18" type="noConversion"/>
  <conditionalFormatting sqref="A30 A52 B3:C3 A8 A19 A41 A63">
    <cfRule type="cellIs" dxfId="28"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20" orientation="portrait" useFirstPageNumber="1" r:id="rId1"/>
  <headerFooter alignWithMargins="0">
    <oddHeader>&amp;C&amp;8- &amp;P -</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8"/>
  <dimension ref="A1:K71"/>
  <sheetViews>
    <sheetView zoomScale="130" workbookViewId="0">
      <selection sqref="A1:K1"/>
    </sheetView>
  </sheetViews>
  <sheetFormatPr baseColWidth="10" defaultRowHeight="8.25" x14ac:dyDescent="0.15"/>
  <cols>
    <col min="1" max="1" width="19.85546875" style="13" customWidth="1"/>
    <col min="2" max="11" width="7.140625" style="13" customWidth="1"/>
    <col min="12" max="16384" width="11.42578125" style="13"/>
  </cols>
  <sheetData>
    <row r="1" spans="1:11" ht="39.950000000000003" customHeight="1" x14ac:dyDescent="0.15">
      <c r="A1" s="264" t="s">
        <v>211</v>
      </c>
      <c r="B1" s="265"/>
      <c r="C1" s="265"/>
      <c r="D1" s="265"/>
      <c r="E1" s="265"/>
      <c r="F1" s="265"/>
      <c r="G1" s="265"/>
      <c r="H1" s="265"/>
      <c r="I1" s="265"/>
      <c r="J1" s="265"/>
      <c r="K1" s="266"/>
    </row>
    <row r="2" spans="1:11" ht="9.9499999999999993" customHeight="1" x14ac:dyDescent="0.15">
      <c r="A2" s="254" t="s">
        <v>212</v>
      </c>
      <c r="B2" s="249" t="s">
        <v>542</v>
      </c>
      <c r="C2" s="245"/>
      <c r="D2" s="245"/>
      <c r="E2" s="245"/>
      <c r="F2" s="245"/>
      <c r="G2" s="250" t="s">
        <v>543</v>
      </c>
      <c r="H2" s="251"/>
      <c r="I2" s="251"/>
      <c r="J2" s="251"/>
      <c r="K2" s="251"/>
    </row>
    <row r="3" spans="1:11" ht="9.9499999999999993" customHeight="1" x14ac:dyDescent="0.15">
      <c r="A3" s="255"/>
      <c r="B3" s="244" t="s">
        <v>135</v>
      </c>
      <c r="C3" s="246"/>
      <c r="D3" s="258" t="s">
        <v>133</v>
      </c>
      <c r="E3" s="263"/>
      <c r="F3" s="252" t="s">
        <v>57</v>
      </c>
      <c r="G3" s="258" t="s">
        <v>135</v>
      </c>
      <c r="H3" s="263"/>
      <c r="I3" s="258" t="s">
        <v>133</v>
      </c>
      <c r="J3" s="263"/>
      <c r="K3" s="258" t="s">
        <v>57</v>
      </c>
    </row>
    <row r="4" spans="1:11" ht="45" customHeight="1" x14ac:dyDescent="0.15">
      <c r="A4" s="255"/>
      <c r="B4" s="26" t="s">
        <v>136</v>
      </c>
      <c r="C4" s="16" t="s">
        <v>152</v>
      </c>
      <c r="D4" s="16" t="s">
        <v>136</v>
      </c>
      <c r="E4" s="16" t="s">
        <v>152</v>
      </c>
      <c r="F4" s="253"/>
      <c r="G4" s="16" t="s">
        <v>136</v>
      </c>
      <c r="H4" s="16" t="s">
        <v>155</v>
      </c>
      <c r="I4" s="16" t="s">
        <v>136</v>
      </c>
      <c r="J4" s="16" t="s">
        <v>155</v>
      </c>
      <c r="K4" s="258"/>
    </row>
    <row r="5" spans="1:11" ht="9.9499999999999993" customHeight="1" x14ac:dyDescent="0.15">
      <c r="A5" s="256"/>
      <c r="B5" s="27" t="s">
        <v>137</v>
      </c>
      <c r="C5" s="18" t="s">
        <v>138</v>
      </c>
      <c r="D5" s="18" t="s">
        <v>137</v>
      </c>
      <c r="E5" s="18" t="s">
        <v>138</v>
      </c>
      <c r="F5" s="18" t="s">
        <v>139</v>
      </c>
      <c r="G5" s="18" t="s">
        <v>137</v>
      </c>
      <c r="H5" s="18" t="s">
        <v>138</v>
      </c>
      <c r="I5" s="18" t="s">
        <v>137</v>
      </c>
      <c r="J5" s="18" t="s">
        <v>138</v>
      </c>
      <c r="K5" s="19" t="s">
        <v>139</v>
      </c>
    </row>
    <row r="6" spans="1:11" s="5" customFormat="1" ht="15.95" customHeight="1" x14ac:dyDescent="0.15">
      <c r="A6" s="35" t="s">
        <v>168</v>
      </c>
      <c r="B6" s="50"/>
      <c r="C6" s="50"/>
      <c r="D6" s="31"/>
      <c r="E6" s="50"/>
      <c r="F6" s="31"/>
      <c r="G6" s="31"/>
      <c r="H6" s="50"/>
      <c r="I6" s="31"/>
      <c r="J6" s="31"/>
      <c r="K6" s="23"/>
    </row>
    <row r="7" spans="1:11" s="5" customFormat="1" ht="12.95" customHeight="1" x14ac:dyDescent="0.15">
      <c r="A7" s="35" t="s">
        <v>208</v>
      </c>
      <c r="B7" s="139">
        <v>13174</v>
      </c>
      <c r="C7" s="140">
        <v>-3.7832310838445835</v>
      </c>
      <c r="D7" s="139">
        <v>32082</v>
      </c>
      <c r="E7" s="140">
        <v>-5.276211284655588</v>
      </c>
      <c r="F7" s="140">
        <v>2.4352512524669803</v>
      </c>
      <c r="G7" s="139">
        <v>75689</v>
      </c>
      <c r="H7" s="140">
        <v>-2.407292794883702</v>
      </c>
      <c r="I7" s="139">
        <v>175097</v>
      </c>
      <c r="J7" s="140">
        <v>-4.6037254763085258</v>
      </c>
      <c r="K7" s="140">
        <v>2.3133744665671365</v>
      </c>
    </row>
    <row r="8" spans="1:11" s="3" customFormat="1" x14ac:dyDescent="0.15">
      <c r="A8" s="40" t="s">
        <v>59</v>
      </c>
      <c r="B8" s="141">
        <v>12740</v>
      </c>
      <c r="C8" s="142">
        <v>-4.015670910871691</v>
      </c>
      <c r="D8" s="141">
        <v>30626</v>
      </c>
      <c r="E8" s="142">
        <v>-4.7847038706668741</v>
      </c>
      <c r="F8" s="142">
        <v>2.4039246467817899</v>
      </c>
      <c r="G8" s="141">
        <v>73398</v>
      </c>
      <c r="H8" s="142">
        <v>-2.7531930679951273</v>
      </c>
      <c r="I8" s="141">
        <v>168377</v>
      </c>
      <c r="J8" s="142">
        <v>-5.0461017904976728</v>
      </c>
      <c r="K8" s="142">
        <v>2.2940270852066815</v>
      </c>
    </row>
    <row r="9" spans="1:11" s="3" customFormat="1" x14ac:dyDescent="0.15">
      <c r="A9" s="40" t="s">
        <v>154</v>
      </c>
      <c r="B9" s="141">
        <v>434</v>
      </c>
      <c r="C9" s="142">
        <v>3.5799522673030992</v>
      </c>
      <c r="D9" s="141">
        <v>1456</v>
      </c>
      <c r="E9" s="142">
        <v>-14.55399061032864</v>
      </c>
      <c r="F9" s="142">
        <v>3.3548387096774195</v>
      </c>
      <c r="G9" s="141">
        <v>2291</v>
      </c>
      <c r="H9" s="142">
        <v>10.144230769230774</v>
      </c>
      <c r="I9" s="141">
        <v>6720</v>
      </c>
      <c r="J9" s="142">
        <v>8.0038572806171686</v>
      </c>
      <c r="K9" s="142">
        <v>2.9332169358358797</v>
      </c>
    </row>
    <row r="10" spans="1:11" s="3" customFormat="1" ht="9" customHeight="1" x14ac:dyDescent="0.15">
      <c r="A10" s="40" t="s">
        <v>204</v>
      </c>
      <c r="B10" s="144"/>
      <c r="C10" s="144"/>
      <c r="D10" s="144"/>
      <c r="E10" s="144"/>
      <c r="F10" s="144"/>
      <c r="G10" s="144"/>
      <c r="H10" s="144"/>
      <c r="I10" s="144"/>
      <c r="J10" s="144"/>
      <c r="K10" s="144"/>
    </row>
    <row r="11" spans="1:11" s="3" customFormat="1" ht="11.1" customHeight="1" x14ac:dyDescent="0.15">
      <c r="A11" s="47" t="s">
        <v>60</v>
      </c>
      <c r="B11" s="139">
        <v>8508</v>
      </c>
      <c r="C11" s="140">
        <v>-5.9369817578772768</v>
      </c>
      <c r="D11" s="139">
        <v>21198</v>
      </c>
      <c r="E11" s="140">
        <v>-5.3407162632848042</v>
      </c>
      <c r="F11" s="140">
        <v>2.4915373765867419</v>
      </c>
      <c r="G11" s="139">
        <v>48401</v>
      </c>
      <c r="H11" s="140">
        <v>-1.5959825966738492</v>
      </c>
      <c r="I11" s="139">
        <v>112101</v>
      </c>
      <c r="J11" s="140">
        <v>-3.4236485031229762</v>
      </c>
      <c r="K11" s="140">
        <v>2.3160885105679636</v>
      </c>
    </row>
    <row r="12" spans="1:11" s="5" customFormat="1" x14ac:dyDescent="0.15">
      <c r="A12" s="53" t="s">
        <v>209</v>
      </c>
      <c r="B12" s="141">
        <v>8264</v>
      </c>
      <c r="C12" s="142">
        <v>-5.3487573015691225</v>
      </c>
      <c r="D12" s="141">
        <v>20472</v>
      </c>
      <c r="E12" s="142">
        <v>-4.6128040257198819</v>
      </c>
      <c r="F12" s="142">
        <v>2.4772507260406584</v>
      </c>
      <c r="G12" s="141">
        <v>47018</v>
      </c>
      <c r="H12" s="142">
        <v>-1.5948095437421586</v>
      </c>
      <c r="I12" s="141">
        <v>108522</v>
      </c>
      <c r="J12" s="142">
        <v>-3.5822805053574314</v>
      </c>
      <c r="K12" s="142">
        <v>2.3080947722148966</v>
      </c>
    </row>
    <row r="13" spans="1:11" s="5" customFormat="1" x14ac:dyDescent="0.15">
      <c r="A13" s="53" t="s">
        <v>210</v>
      </c>
      <c r="B13" s="141">
        <v>244</v>
      </c>
      <c r="C13" s="142">
        <v>-22.29299363057325</v>
      </c>
      <c r="D13" s="141">
        <v>726</v>
      </c>
      <c r="E13" s="142">
        <v>-22.103004291845494</v>
      </c>
      <c r="F13" s="142">
        <v>2.9754098360655736</v>
      </c>
      <c r="G13" s="141">
        <v>1383</v>
      </c>
      <c r="H13" s="142">
        <v>-1.6358463726884764</v>
      </c>
      <c r="I13" s="141">
        <v>3579</v>
      </c>
      <c r="J13" s="142">
        <v>1.6472593013348416</v>
      </c>
      <c r="K13" s="142">
        <v>2.5878524945770067</v>
      </c>
    </row>
    <row r="14" spans="1:11" s="3" customFormat="1" ht="11.1" customHeight="1" x14ac:dyDescent="0.15">
      <c r="A14" s="47" t="s">
        <v>51</v>
      </c>
      <c r="B14" s="139">
        <v>3239</v>
      </c>
      <c r="C14" s="140">
        <v>-5.098154116612946</v>
      </c>
      <c r="D14" s="139">
        <v>6804</v>
      </c>
      <c r="E14" s="140">
        <v>-12.093023255813947</v>
      </c>
      <c r="F14" s="140">
        <v>2.1006483482556346</v>
      </c>
      <c r="G14" s="139">
        <v>18718</v>
      </c>
      <c r="H14" s="140">
        <v>-3.6743515850144064</v>
      </c>
      <c r="I14" s="139">
        <v>40046</v>
      </c>
      <c r="J14" s="140">
        <v>-9.0937982384454727</v>
      </c>
      <c r="K14" s="140">
        <v>2.1394379741425364</v>
      </c>
    </row>
    <row r="15" spans="1:11" s="3" customFormat="1" x14ac:dyDescent="0.15">
      <c r="A15" s="53" t="s">
        <v>209</v>
      </c>
      <c r="B15" s="141">
        <v>3106</v>
      </c>
      <c r="C15" s="142">
        <v>-6.5864661654135404</v>
      </c>
      <c r="D15" s="141">
        <v>6332</v>
      </c>
      <c r="E15" s="142">
        <v>-9.4911377930245919</v>
      </c>
      <c r="F15" s="142">
        <v>2.0386349001931743</v>
      </c>
      <c r="G15" s="141">
        <v>18121</v>
      </c>
      <c r="H15" s="142">
        <v>-4.5509612852251848</v>
      </c>
      <c r="I15" s="141">
        <v>37977</v>
      </c>
      <c r="J15" s="142">
        <v>-9.5031573930656492</v>
      </c>
      <c r="K15" s="142">
        <v>2.0957452679211963</v>
      </c>
    </row>
    <row r="16" spans="1:11" s="3" customFormat="1" x14ac:dyDescent="0.15">
      <c r="A16" s="53" t="s">
        <v>210</v>
      </c>
      <c r="B16" s="141">
        <v>133</v>
      </c>
      <c r="C16" s="142">
        <v>51.136363636363626</v>
      </c>
      <c r="D16" s="141">
        <v>472</v>
      </c>
      <c r="E16" s="142">
        <v>-36.55913978494624</v>
      </c>
      <c r="F16" s="142">
        <v>3.5488721804511276</v>
      </c>
      <c r="G16" s="141">
        <v>597</v>
      </c>
      <c r="H16" s="142">
        <v>33.55704697986576</v>
      </c>
      <c r="I16" s="141">
        <v>2069</v>
      </c>
      <c r="J16" s="142">
        <v>-0.86248203162433867</v>
      </c>
      <c r="K16" s="142">
        <v>3.4656616415410384</v>
      </c>
    </row>
    <row r="17" spans="1:11" s="5" customFormat="1" ht="15.95" customHeight="1" x14ac:dyDescent="0.15">
      <c r="A17" s="35" t="s">
        <v>169</v>
      </c>
      <c r="B17" s="144"/>
      <c r="C17" s="144"/>
      <c r="D17" s="144"/>
      <c r="E17" s="144"/>
      <c r="F17" s="144"/>
      <c r="G17" s="144"/>
      <c r="H17" s="144"/>
      <c r="I17" s="144"/>
      <c r="J17" s="144"/>
      <c r="K17" s="143"/>
    </row>
    <row r="18" spans="1:11" s="5" customFormat="1" ht="12.95" customHeight="1" x14ac:dyDescent="0.15">
      <c r="A18" s="35" t="s">
        <v>208</v>
      </c>
      <c r="B18" s="139">
        <v>8186</v>
      </c>
      <c r="C18" s="140">
        <v>-1.0994321614111442</v>
      </c>
      <c r="D18" s="139">
        <v>16803</v>
      </c>
      <c r="E18" s="140">
        <v>2.9028109498438397</v>
      </c>
      <c r="F18" s="140">
        <v>2.0526508673344734</v>
      </c>
      <c r="G18" s="139">
        <v>56379</v>
      </c>
      <c r="H18" s="140">
        <v>2.3268054522024784</v>
      </c>
      <c r="I18" s="139">
        <v>110395</v>
      </c>
      <c r="J18" s="140">
        <v>2.7006660960815623</v>
      </c>
      <c r="K18" s="140">
        <v>1.9580872310612107</v>
      </c>
    </row>
    <row r="19" spans="1:11" s="3" customFormat="1" x14ac:dyDescent="0.15">
      <c r="A19" s="40" t="s">
        <v>59</v>
      </c>
      <c r="B19" s="141">
        <v>6739</v>
      </c>
      <c r="C19" s="142">
        <v>-6.207376478775231</v>
      </c>
      <c r="D19" s="141">
        <v>12877</v>
      </c>
      <c r="E19" s="142">
        <v>-3.615269461077844</v>
      </c>
      <c r="F19" s="142">
        <v>1.9108176287282979</v>
      </c>
      <c r="G19" s="141">
        <v>48911</v>
      </c>
      <c r="H19" s="142">
        <v>0.26238648709590962</v>
      </c>
      <c r="I19" s="141">
        <v>92682</v>
      </c>
      <c r="J19" s="142">
        <v>1.2099504226090403</v>
      </c>
      <c r="K19" s="142">
        <v>1.8949111651775674</v>
      </c>
    </row>
    <row r="20" spans="1:11" s="3" customFormat="1" x14ac:dyDescent="0.15">
      <c r="A20" s="40" t="s">
        <v>154</v>
      </c>
      <c r="B20" s="141">
        <v>1447</v>
      </c>
      <c r="C20" s="142">
        <v>32.509157509157518</v>
      </c>
      <c r="D20" s="141">
        <v>3926</v>
      </c>
      <c r="E20" s="142">
        <v>32.233075109464465</v>
      </c>
      <c r="F20" s="142">
        <v>2.7131997235659986</v>
      </c>
      <c r="G20" s="141">
        <v>7468</v>
      </c>
      <c r="H20" s="142">
        <v>18.276845106113399</v>
      </c>
      <c r="I20" s="141">
        <v>17713</v>
      </c>
      <c r="J20" s="142">
        <v>11.276542279180802</v>
      </c>
      <c r="K20" s="142">
        <v>2.371853240492769</v>
      </c>
    </row>
    <row r="21" spans="1:11" s="3" customFormat="1" ht="9" customHeight="1" x14ac:dyDescent="0.15">
      <c r="A21" s="40" t="s">
        <v>204</v>
      </c>
      <c r="B21" s="144"/>
      <c r="C21" s="144"/>
      <c r="D21" s="144"/>
      <c r="E21" s="144"/>
      <c r="F21" s="144"/>
      <c r="G21" s="144"/>
      <c r="H21" s="144"/>
      <c r="I21" s="144"/>
      <c r="J21" s="144"/>
      <c r="K21" s="144"/>
    </row>
    <row r="22" spans="1:11" s="3" customFormat="1" ht="11.1" customHeight="1" x14ac:dyDescent="0.15">
      <c r="A22" s="47" t="s">
        <v>60</v>
      </c>
      <c r="B22" s="139">
        <v>5752</v>
      </c>
      <c r="C22" s="140">
        <v>0.70028011204482254</v>
      </c>
      <c r="D22" s="139">
        <v>12059</v>
      </c>
      <c r="E22" s="140">
        <v>5.8642788166095983</v>
      </c>
      <c r="F22" s="140">
        <v>2.0964881780250346</v>
      </c>
      <c r="G22" s="139">
        <v>39030</v>
      </c>
      <c r="H22" s="140">
        <v>2.7186356817643542</v>
      </c>
      <c r="I22" s="139">
        <v>75868</v>
      </c>
      <c r="J22" s="140">
        <v>2.9542277890108721</v>
      </c>
      <c r="K22" s="140">
        <v>1.9438380732769664</v>
      </c>
    </row>
    <row r="23" spans="1:11" s="5" customFormat="1" x14ac:dyDescent="0.15">
      <c r="A23" s="53" t="s">
        <v>209</v>
      </c>
      <c r="B23" s="141">
        <v>4547</v>
      </c>
      <c r="C23" s="142">
        <v>-6.0537190082644656</v>
      </c>
      <c r="D23" s="141">
        <v>8683</v>
      </c>
      <c r="E23" s="142">
        <v>-3.0157489109795534</v>
      </c>
      <c r="F23" s="142">
        <v>1.9096107323510008</v>
      </c>
      <c r="G23" s="141">
        <v>33273</v>
      </c>
      <c r="H23" s="142">
        <v>-0.2249010435408394</v>
      </c>
      <c r="I23" s="141">
        <v>62874</v>
      </c>
      <c r="J23" s="142">
        <v>-0.20158410183965714</v>
      </c>
      <c r="K23" s="142">
        <v>1.8896402488504194</v>
      </c>
    </row>
    <row r="24" spans="1:11" s="5" customFormat="1" x14ac:dyDescent="0.15">
      <c r="A24" s="53" t="s">
        <v>210</v>
      </c>
      <c r="B24" s="141">
        <v>1205</v>
      </c>
      <c r="C24" s="142">
        <v>38.188073394495405</v>
      </c>
      <c r="D24" s="141">
        <v>3376</v>
      </c>
      <c r="E24" s="142">
        <v>38.474159146841686</v>
      </c>
      <c r="F24" s="142">
        <v>2.8016597510373442</v>
      </c>
      <c r="G24" s="141">
        <v>5757</v>
      </c>
      <c r="H24" s="142">
        <v>23.833082383308238</v>
      </c>
      <c r="I24" s="141">
        <v>12994</v>
      </c>
      <c r="J24" s="142">
        <v>21.552853133769872</v>
      </c>
      <c r="K24" s="142">
        <v>2.2570783394128888</v>
      </c>
    </row>
    <row r="25" spans="1:11" s="3" customFormat="1" ht="11.1" customHeight="1" x14ac:dyDescent="0.15">
      <c r="A25" s="47" t="s">
        <v>51</v>
      </c>
      <c r="B25" s="139">
        <v>1641</v>
      </c>
      <c r="C25" s="140">
        <v>-7.7571669477234337</v>
      </c>
      <c r="D25" s="139">
        <v>3264</v>
      </c>
      <c r="E25" s="140">
        <v>8.0794701986754944</v>
      </c>
      <c r="F25" s="140">
        <v>1.9890310786106034</v>
      </c>
      <c r="G25" s="139">
        <v>11459</v>
      </c>
      <c r="H25" s="140">
        <v>-4.2770027566619291</v>
      </c>
      <c r="I25" s="139">
        <v>21540</v>
      </c>
      <c r="J25" s="140">
        <v>0.40553768703678372</v>
      </c>
      <c r="K25" s="140">
        <v>1.879745178462344</v>
      </c>
    </row>
    <row r="26" spans="1:11" s="3" customFormat="1" x14ac:dyDescent="0.15">
      <c r="A26" s="53" t="s">
        <v>209</v>
      </c>
      <c r="B26" s="141">
        <v>1523</v>
      </c>
      <c r="C26" s="142">
        <v>-8.086904043452023</v>
      </c>
      <c r="D26" s="141">
        <v>2860</v>
      </c>
      <c r="E26" s="142">
        <v>8.8694328130947895</v>
      </c>
      <c r="F26" s="142">
        <v>1.8778726198292843</v>
      </c>
      <c r="G26" s="141">
        <v>10676</v>
      </c>
      <c r="H26" s="142">
        <v>-3.147963349360424</v>
      </c>
      <c r="I26" s="141">
        <v>18891</v>
      </c>
      <c r="J26" s="142">
        <v>2.0693754052301756</v>
      </c>
      <c r="K26" s="142">
        <v>1.7694829524166353</v>
      </c>
    </row>
    <row r="27" spans="1:11" s="3" customFormat="1" x14ac:dyDescent="0.15">
      <c r="A27" s="53" t="s">
        <v>210</v>
      </c>
      <c r="B27" s="141">
        <v>118</v>
      </c>
      <c r="C27" s="142">
        <v>-3.2786885245901658</v>
      </c>
      <c r="D27" s="141">
        <v>404</v>
      </c>
      <c r="E27" s="142">
        <v>2.7989821882951702</v>
      </c>
      <c r="F27" s="142">
        <v>3.4237288135593222</v>
      </c>
      <c r="G27" s="141">
        <v>783</v>
      </c>
      <c r="H27" s="142">
        <v>-17.405063291139243</v>
      </c>
      <c r="I27" s="141">
        <v>2649</v>
      </c>
      <c r="J27" s="142">
        <v>-10.050933786078105</v>
      </c>
      <c r="K27" s="142">
        <v>3.3831417624521074</v>
      </c>
    </row>
    <row r="28" spans="1:11" s="5" customFormat="1" ht="15.95" customHeight="1" x14ac:dyDescent="0.15">
      <c r="A28" s="35" t="s">
        <v>170</v>
      </c>
      <c r="B28" s="144"/>
      <c r="C28" s="144"/>
      <c r="D28" s="144"/>
      <c r="E28" s="144"/>
      <c r="F28" s="144"/>
      <c r="G28" s="144"/>
      <c r="H28" s="144"/>
      <c r="I28" s="144"/>
      <c r="J28" s="144"/>
      <c r="K28" s="143"/>
    </row>
    <row r="29" spans="1:11" s="5" customFormat="1" ht="12.95" customHeight="1" x14ac:dyDescent="0.15">
      <c r="A29" s="35" t="s">
        <v>208</v>
      </c>
      <c r="B29" s="139">
        <v>8263</v>
      </c>
      <c r="C29" s="140">
        <v>-3.9632728963272967</v>
      </c>
      <c r="D29" s="139">
        <v>19006</v>
      </c>
      <c r="E29" s="140">
        <v>-7.0702131820848848</v>
      </c>
      <c r="F29" s="140">
        <v>2.3001331235628708</v>
      </c>
      <c r="G29" s="139">
        <v>48780</v>
      </c>
      <c r="H29" s="140">
        <v>-0.85768871184097861</v>
      </c>
      <c r="I29" s="139">
        <v>104798</v>
      </c>
      <c r="J29" s="140">
        <v>-0.92834184155795185</v>
      </c>
      <c r="K29" s="140">
        <v>2.1483804838048379</v>
      </c>
    </row>
    <row r="30" spans="1:11" s="3" customFormat="1" x14ac:dyDescent="0.15">
      <c r="A30" s="40" t="s">
        <v>59</v>
      </c>
      <c r="B30" s="141">
        <v>7301</v>
      </c>
      <c r="C30" s="142">
        <v>-3.8709677419354875</v>
      </c>
      <c r="D30" s="141">
        <v>17688</v>
      </c>
      <c r="E30" s="142">
        <v>-6.6251385736155868</v>
      </c>
      <c r="F30" s="142">
        <v>2.4226818244076154</v>
      </c>
      <c r="G30" s="141">
        <v>43888</v>
      </c>
      <c r="H30" s="142">
        <v>-1.1553793833472241</v>
      </c>
      <c r="I30" s="141">
        <v>97200</v>
      </c>
      <c r="J30" s="142">
        <v>-1.4328739618508735</v>
      </c>
      <c r="K30" s="142">
        <v>2.2147283995625227</v>
      </c>
    </row>
    <row r="31" spans="1:11" s="3" customFormat="1" x14ac:dyDescent="0.15">
      <c r="A31" s="40" t="s">
        <v>154</v>
      </c>
      <c r="B31" s="141">
        <v>962</v>
      </c>
      <c r="C31" s="142">
        <v>-4.6580773042616386</v>
      </c>
      <c r="D31" s="141">
        <v>1318</v>
      </c>
      <c r="E31" s="142">
        <v>-12.657388999337314</v>
      </c>
      <c r="F31" s="142">
        <v>1.37006237006237</v>
      </c>
      <c r="G31" s="141">
        <v>4892</v>
      </c>
      <c r="H31" s="142">
        <v>1.8954384503228425</v>
      </c>
      <c r="I31" s="141">
        <v>7598</v>
      </c>
      <c r="J31" s="142">
        <v>6.0136737826147595</v>
      </c>
      <c r="K31" s="142">
        <v>1.553147996729354</v>
      </c>
    </row>
    <row r="32" spans="1:11" s="3" customFormat="1" ht="9" customHeight="1" x14ac:dyDescent="0.15">
      <c r="A32" s="40" t="s">
        <v>204</v>
      </c>
      <c r="B32" s="144"/>
      <c r="C32" s="144"/>
      <c r="D32" s="144"/>
      <c r="E32" s="144"/>
      <c r="F32" s="144"/>
      <c r="G32" s="144"/>
      <c r="H32" s="144"/>
      <c r="I32" s="144"/>
      <c r="J32" s="144"/>
      <c r="K32" s="144"/>
    </row>
    <row r="33" spans="1:11" s="3" customFormat="1" ht="11.1" customHeight="1" x14ac:dyDescent="0.15">
      <c r="A33" s="47" t="s">
        <v>60</v>
      </c>
      <c r="B33" s="139">
        <v>4505</v>
      </c>
      <c r="C33" s="140">
        <v>-5.2974563800714805</v>
      </c>
      <c r="D33" s="139">
        <v>12175</v>
      </c>
      <c r="E33" s="140">
        <v>-8.5205500037568527</v>
      </c>
      <c r="F33" s="140">
        <v>2.702552719200888</v>
      </c>
      <c r="G33" s="139">
        <v>28797</v>
      </c>
      <c r="H33" s="140">
        <v>3.4449313887491968</v>
      </c>
      <c r="I33" s="139">
        <v>68868</v>
      </c>
      <c r="J33" s="140">
        <v>1.8651914742556244</v>
      </c>
      <c r="K33" s="140">
        <v>2.3914991144910926</v>
      </c>
    </row>
    <row r="34" spans="1:11" s="5" customFormat="1" x14ac:dyDescent="0.15">
      <c r="A34" s="53" t="s">
        <v>209</v>
      </c>
      <c r="B34" s="141">
        <v>4136</v>
      </c>
      <c r="C34" s="142">
        <v>-4.6125461254612503</v>
      </c>
      <c r="D34" s="141">
        <v>11705</v>
      </c>
      <c r="E34" s="142">
        <v>-6.1572997674977898</v>
      </c>
      <c r="F34" s="142">
        <v>2.8300290135396517</v>
      </c>
      <c r="G34" s="141">
        <v>26775</v>
      </c>
      <c r="H34" s="142">
        <v>3.6464986644988926</v>
      </c>
      <c r="I34" s="141">
        <v>65232</v>
      </c>
      <c r="J34" s="142">
        <v>2.2124725791288</v>
      </c>
      <c r="K34" s="142">
        <v>2.4363025210084035</v>
      </c>
    </row>
    <row r="35" spans="1:11" s="5" customFormat="1" x14ac:dyDescent="0.15">
      <c r="A35" s="53" t="s">
        <v>210</v>
      </c>
      <c r="B35" s="141">
        <v>369</v>
      </c>
      <c r="C35" s="142">
        <v>-12.351543942992876</v>
      </c>
      <c r="D35" s="141">
        <v>470</v>
      </c>
      <c r="E35" s="142">
        <v>-43.779904306220097</v>
      </c>
      <c r="F35" s="142">
        <v>1.2737127371273713</v>
      </c>
      <c r="G35" s="141">
        <v>2022</v>
      </c>
      <c r="H35" s="142">
        <v>0.84788029925186947</v>
      </c>
      <c r="I35" s="141">
        <v>3636</v>
      </c>
      <c r="J35" s="142">
        <v>-3.9873250594137772</v>
      </c>
      <c r="K35" s="142">
        <v>1.7982195845697329</v>
      </c>
    </row>
    <row r="36" spans="1:11" s="3" customFormat="1" ht="11.1" customHeight="1" x14ac:dyDescent="0.15">
      <c r="A36" s="47" t="s">
        <v>51</v>
      </c>
      <c r="B36" s="139">
        <v>2195</v>
      </c>
      <c r="C36" s="140">
        <v>-8.7318087318087265</v>
      </c>
      <c r="D36" s="139">
        <v>4150</v>
      </c>
      <c r="E36" s="140">
        <v>-10.714285714285708</v>
      </c>
      <c r="F36" s="140">
        <v>1.8906605922551254</v>
      </c>
      <c r="G36" s="139">
        <v>12370</v>
      </c>
      <c r="H36" s="140">
        <v>-10.440196930205616</v>
      </c>
      <c r="I36" s="139">
        <v>23105</v>
      </c>
      <c r="J36" s="140">
        <v>-8.1896209171103891</v>
      </c>
      <c r="K36" s="140">
        <v>1.8678253839935328</v>
      </c>
    </row>
    <row r="37" spans="1:11" s="3" customFormat="1" x14ac:dyDescent="0.15">
      <c r="A37" s="53" t="s">
        <v>209</v>
      </c>
      <c r="B37" s="141">
        <v>2051</v>
      </c>
      <c r="C37" s="142">
        <v>-9.2879256965944279</v>
      </c>
      <c r="D37" s="141">
        <v>3968</v>
      </c>
      <c r="E37" s="142">
        <v>-10.971505496971062</v>
      </c>
      <c r="F37" s="142">
        <v>1.9346660165772793</v>
      </c>
      <c r="G37" s="141">
        <v>11430</v>
      </c>
      <c r="H37" s="142">
        <v>-10.535378835316223</v>
      </c>
      <c r="I37" s="141">
        <v>21532</v>
      </c>
      <c r="J37" s="142">
        <v>-9.4723565272230417</v>
      </c>
      <c r="K37" s="142">
        <v>1.883814523184602</v>
      </c>
    </row>
    <row r="38" spans="1:11" s="3" customFormat="1" x14ac:dyDescent="0.15">
      <c r="A38" s="53" t="s">
        <v>210</v>
      </c>
      <c r="B38" s="141">
        <v>144</v>
      </c>
      <c r="C38" s="142">
        <v>0</v>
      </c>
      <c r="D38" s="141">
        <v>182</v>
      </c>
      <c r="E38" s="142">
        <v>-4.712041884816756</v>
      </c>
      <c r="F38" s="142">
        <v>1.2638888888888888</v>
      </c>
      <c r="G38" s="141">
        <v>940</v>
      </c>
      <c r="H38" s="142">
        <v>-9.2664092664092692</v>
      </c>
      <c r="I38" s="141">
        <v>1573</v>
      </c>
      <c r="J38" s="142">
        <v>13.902968863142647</v>
      </c>
      <c r="K38" s="142">
        <v>1.6734042553191488</v>
      </c>
    </row>
    <row r="39" spans="1:11" s="5" customFormat="1" ht="15.95" customHeight="1" x14ac:dyDescent="0.15">
      <c r="A39" s="35" t="s">
        <v>171</v>
      </c>
      <c r="B39" s="144"/>
      <c r="C39" s="144"/>
      <c r="D39" s="144"/>
      <c r="E39" s="144"/>
      <c r="F39" s="144"/>
      <c r="G39" s="144"/>
      <c r="H39" s="144"/>
      <c r="I39" s="144"/>
      <c r="J39" s="144"/>
      <c r="K39" s="143"/>
    </row>
    <row r="40" spans="1:11" s="5" customFormat="1" ht="12.95" customHeight="1" x14ac:dyDescent="0.15">
      <c r="A40" s="35" t="s">
        <v>208</v>
      </c>
      <c r="B40" s="139">
        <v>5268</v>
      </c>
      <c r="C40" s="140">
        <v>25.818008120372582</v>
      </c>
      <c r="D40" s="139">
        <v>9867</v>
      </c>
      <c r="E40" s="140">
        <v>22.282810757218982</v>
      </c>
      <c r="F40" s="140">
        <v>1.8730068337129842</v>
      </c>
      <c r="G40" s="139">
        <v>35029</v>
      </c>
      <c r="H40" s="140">
        <v>26.545283768649981</v>
      </c>
      <c r="I40" s="139">
        <v>67534</v>
      </c>
      <c r="J40" s="140">
        <v>34.193061240710563</v>
      </c>
      <c r="K40" s="140">
        <v>1.9279454166547718</v>
      </c>
    </row>
    <row r="41" spans="1:11" s="3" customFormat="1" x14ac:dyDescent="0.15">
      <c r="A41" s="40" t="s">
        <v>59</v>
      </c>
      <c r="B41" s="141">
        <v>5097</v>
      </c>
      <c r="C41" s="142">
        <v>25.38745387453875</v>
      </c>
      <c r="D41" s="141">
        <v>9327</v>
      </c>
      <c r="E41" s="142">
        <v>20.162329296573049</v>
      </c>
      <c r="F41" s="142">
        <v>1.8298999411418482</v>
      </c>
      <c r="G41" s="141">
        <v>33775</v>
      </c>
      <c r="H41" s="142">
        <v>26.840168243953727</v>
      </c>
      <c r="I41" s="141">
        <v>63649</v>
      </c>
      <c r="J41" s="142">
        <v>32.660122136768166</v>
      </c>
      <c r="K41" s="142">
        <v>1.8845003700962251</v>
      </c>
    </row>
    <row r="42" spans="1:11" s="3" customFormat="1" x14ac:dyDescent="0.15">
      <c r="A42" s="40" t="s">
        <v>154</v>
      </c>
      <c r="B42" s="141">
        <v>171</v>
      </c>
      <c r="C42" s="142">
        <v>40.163934426229503</v>
      </c>
      <c r="D42" s="141">
        <v>540</v>
      </c>
      <c r="E42" s="142">
        <v>75.895765472312718</v>
      </c>
      <c r="F42" s="142">
        <v>3.1578947368421053</v>
      </c>
      <c r="G42" s="141">
        <v>1254</v>
      </c>
      <c r="H42" s="142">
        <v>19.088319088319082</v>
      </c>
      <c r="I42" s="141">
        <v>3885</v>
      </c>
      <c r="J42" s="142">
        <v>65.530464422667222</v>
      </c>
      <c r="K42" s="142">
        <v>3.098086124401914</v>
      </c>
    </row>
    <row r="43" spans="1:11" s="3" customFormat="1" ht="9" customHeight="1" x14ac:dyDescent="0.15">
      <c r="A43" s="40" t="s">
        <v>204</v>
      </c>
      <c r="B43" s="144"/>
      <c r="C43" s="144"/>
      <c r="D43" s="144"/>
      <c r="E43" s="144"/>
      <c r="F43" s="144"/>
      <c r="G43" s="144"/>
      <c r="H43" s="144"/>
      <c r="I43" s="144"/>
      <c r="J43" s="144"/>
      <c r="K43" s="144"/>
    </row>
    <row r="44" spans="1:11" s="3" customFormat="1" ht="11.1" customHeight="1" x14ac:dyDescent="0.15">
      <c r="A44" s="47" t="s">
        <v>60</v>
      </c>
      <c r="B44" s="139">
        <v>3849</v>
      </c>
      <c r="C44" s="140">
        <v>41.767955801104961</v>
      </c>
      <c r="D44" s="139">
        <v>7152</v>
      </c>
      <c r="E44" s="140">
        <v>34.943396226415103</v>
      </c>
      <c r="F44" s="140">
        <v>1.8581449727201871</v>
      </c>
      <c r="G44" s="139">
        <v>25587</v>
      </c>
      <c r="H44" s="140">
        <v>46.044520547945211</v>
      </c>
      <c r="I44" s="139">
        <v>47547</v>
      </c>
      <c r="J44" s="140">
        <v>53.69472459270753</v>
      </c>
      <c r="K44" s="140">
        <v>1.858248329229687</v>
      </c>
    </row>
    <row r="45" spans="1:11" s="5" customFormat="1" x14ac:dyDescent="0.15">
      <c r="A45" s="53" t="s">
        <v>209</v>
      </c>
      <c r="B45" s="141">
        <v>3725</v>
      </c>
      <c r="C45" s="142">
        <v>40.142964635063947</v>
      </c>
      <c r="D45" s="141">
        <v>6825</v>
      </c>
      <c r="E45" s="142">
        <v>32.037144515380163</v>
      </c>
      <c r="F45" s="142">
        <v>1.8322147651006711</v>
      </c>
      <c r="G45" s="141">
        <v>24800</v>
      </c>
      <c r="H45" s="142">
        <v>46.563441876957626</v>
      </c>
      <c r="I45" s="141">
        <v>45622</v>
      </c>
      <c r="J45" s="142">
        <v>53.330644619210858</v>
      </c>
      <c r="K45" s="142">
        <v>1.8395967741935484</v>
      </c>
    </row>
    <row r="46" spans="1:11" s="5" customFormat="1" x14ac:dyDescent="0.15">
      <c r="A46" s="53" t="s">
        <v>210</v>
      </c>
      <c r="B46" s="141">
        <v>124</v>
      </c>
      <c r="C46" s="142">
        <v>117.54385964912279</v>
      </c>
      <c r="D46" s="141">
        <v>327</v>
      </c>
      <c r="E46" s="142">
        <v>149.61832061068702</v>
      </c>
      <c r="F46" s="142">
        <v>2.6370967741935485</v>
      </c>
      <c r="G46" s="141">
        <v>787</v>
      </c>
      <c r="H46" s="142">
        <v>31.38564273789649</v>
      </c>
      <c r="I46" s="141">
        <v>1925</v>
      </c>
      <c r="J46" s="142">
        <v>62.859560067681883</v>
      </c>
      <c r="K46" s="142">
        <v>2.445997458703939</v>
      </c>
    </row>
    <row r="47" spans="1:11" s="3" customFormat="1" ht="11.1" customHeight="1" x14ac:dyDescent="0.15">
      <c r="A47" s="47" t="s">
        <v>51</v>
      </c>
      <c r="B47" s="139">
        <v>642</v>
      </c>
      <c r="C47" s="140">
        <v>-16.839378238341965</v>
      </c>
      <c r="D47" s="139">
        <v>1316</v>
      </c>
      <c r="E47" s="140">
        <v>-9.8012337217272147</v>
      </c>
      <c r="F47" s="140">
        <v>2.0498442367601246</v>
      </c>
      <c r="G47" s="139">
        <v>4069</v>
      </c>
      <c r="H47" s="140">
        <v>-17.714863498483311</v>
      </c>
      <c r="I47" s="139">
        <v>8245</v>
      </c>
      <c r="J47" s="140">
        <v>-14.373247481566096</v>
      </c>
      <c r="K47" s="140">
        <v>2.0262963873187516</v>
      </c>
    </row>
    <row r="48" spans="1:11" s="3" customFormat="1" x14ac:dyDescent="0.15">
      <c r="A48" s="53" t="s">
        <v>209</v>
      </c>
      <c r="B48" s="141">
        <v>640</v>
      </c>
      <c r="C48" s="142">
        <v>-16.33986928104575</v>
      </c>
      <c r="D48" s="141">
        <v>1285</v>
      </c>
      <c r="E48" s="142">
        <v>-11.256906077348063</v>
      </c>
      <c r="F48" s="142">
        <v>2.0078125</v>
      </c>
      <c r="G48" s="141">
        <v>3995</v>
      </c>
      <c r="H48" s="142">
        <v>-16.770833333333329</v>
      </c>
      <c r="I48" s="141">
        <v>8017</v>
      </c>
      <c r="J48" s="142">
        <v>-13.188955062263133</v>
      </c>
      <c r="K48" s="142">
        <v>2.0067584480600753</v>
      </c>
    </row>
    <row r="49" spans="1:11" s="3" customFormat="1" x14ac:dyDescent="0.15">
      <c r="A49" s="53" t="s">
        <v>210</v>
      </c>
      <c r="B49" s="141">
        <v>2</v>
      </c>
      <c r="C49" s="142">
        <v>-71.428571428571431</v>
      </c>
      <c r="D49" s="141">
        <v>31</v>
      </c>
      <c r="E49" s="142">
        <v>181.81818181818181</v>
      </c>
      <c r="F49" s="142">
        <v>15.5</v>
      </c>
      <c r="G49" s="141">
        <v>74</v>
      </c>
      <c r="H49" s="142">
        <v>-48.96551724137931</v>
      </c>
      <c r="I49" s="141">
        <v>228</v>
      </c>
      <c r="J49" s="142">
        <v>-42.131979695431475</v>
      </c>
      <c r="K49" s="142">
        <v>3.0810810810810811</v>
      </c>
    </row>
    <row r="50" spans="1:11" s="5" customFormat="1" ht="15.95" customHeight="1" x14ac:dyDescent="0.15">
      <c r="A50" s="35" t="s">
        <v>172</v>
      </c>
      <c r="B50" s="144"/>
      <c r="C50" s="144"/>
      <c r="D50" s="144"/>
      <c r="E50" s="144"/>
      <c r="F50" s="144"/>
      <c r="G50" s="144"/>
      <c r="H50" s="144"/>
      <c r="I50" s="144"/>
      <c r="J50" s="144"/>
      <c r="K50" s="143"/>
    </row>
    <row r="51" spans="1:11" s="5" customFormat="1" ht="12.95" customHeight="1" x14ac:dyDescent="0.15">
      <c r="A51" s="35" t="s">
        <v>208</v>
      </c>
      <c r="B51" s="139">
        <v>3126</v>
      </c>
      <c r="C51" s="140">
        <v>-2.8890959925442701</v>
      </c>
      <c r="D51" s="139">
        <v>6642</v>
      </c>
      <c r="E51" s="140">
        <v>11.181787746903254</v>
      </c>
      <c r="F51" s="140">
        <v>2.124760076775432</v>
      </c>
      <c r="G51" s="139">
        <v>21702</v>
      </c>
      <c r="H51" s="140">
        <v>1.4776021696436885</v>
      </c>
      <c r="I51" s="139">
        <v>45197</v>
      </c>
      <c r="J51" s="140">
        <v>12.854253539414216</v>
      </c>
      <c r="K51" s="140">
        <v>2.0826191134457654</v>
      </c>
    </row>
    <row r="52" spans="1:11" s="3" customFormat="1" x14ac:dyDescent="0.15">
      <c r="A52" s="40" t="s">
        <v>59</v>
      </c>
      <c r="B52" s="141">
        <v>2787</v>
      </c>
      <c r="C52" s="142">
        <v>-5.0425894378194158</v>
      </c>
      <c r="D52" s="141">
        <v>5418</v>
      </c>
      <c r="E52" s="142">
        <v>5.6964494732735034</v>
      </c>
      <c r="F52" s="142">
        <v>1.9440258342303551</v>
      </c>
      <c r="G52" s="141">
        <v>20090</v>
      </c>
      <c r="H52" s="142">
        <v>0.69670693198335698</v>
      </c>
      <c r="I52" s="141">
        <v>38175</v>
      </c>
      <c r="J52" s="142">
        <v>5.8300066533599448</v>
      </c>
      <c r="K52" s="142">
        <v>1.9001991040318567</v>
      </c>
    </row>
    <row r="53" spans="1:11" s="3" customFormat="1" x14ac:dyDescent="0.15">
      <c r="A53" s="40" t="s">
        <v>154</v>
      </c>
      <c r="B53" s="141">
        <v>339</v>
      </c>
      <c r="C53" s="142">
        <v>19.366197183098592</v>
      </c>
      <c r="D53" s="141">
        <v>1224</v>
      </c>
      <c r="E53" s="142">
        <v>44.339622641509436</v>
      </c>
      <c r="F53" s="142">
        <v>3.6106194690265485</v>
      </c>
      <c r="G53" s="141">
        <v>1612</v>
      </c>
      <c r="H53" s="142">
        <v>12.334494773519168</v>
      </c>
      <c r="I53" s="141">
        <v>7022</v>
      </c>
      <c r="J53" s="142">
        <v>76.565250188584372</v>
      </c>
      <c r="K53" s="142">
        <v>4.3560794044665014</v>
      </c>
    </row>
    <row r="54" spans="1:11" s="3" customFormat="1" ht="9" customHeight="1" x14ac:dyDescent="0.15">
      <c r="A54" s="40" t="s">
        <v>204</v>
      </c>
      <c r="B54" s="144"/>
      <c r="C54" s="144"/>
      <c r="D54" s="144"/>
      <c r="E54" s="144"/>
      <c r="F54" s="144"/>
      <c r="G54" s="144"/>
      <c r="H54" s="144"/>
      <c r="I54" s="144"/>
      <c r="J54" s="144"/>
      <c r="K54" s="144"/>
    </row>
    <row r="55" spans="1:11" s="3" customFormat="1" ht="11.1" customHeight="1" x14ac:dyDescent="0.15">
      <c r="A55" s="47" t="s">
        <v>60</v>
      </c>
      <c r="B55" s="139">
        <v>1945</v>
      </c>
      <c r="C55" s="140">
        <v>-11.146642302421199</v>
      </c>
      <c r="D55" s="139">
        <v>4032</v>
      </c>
      <c r="E55" s="140">
        <v>3.6503856041131115</v>
      </c>
      <c r="F55" s="140">
        <v>2.0730077120822621</v>
      </c>
      <c r="G55" s="139">
        <v>13312</v>
      </c>
      <c r="H55" s="140">
        <v>-6.2865188313974016</v>
      </c>
      <c r="I55" s="139">
        <v>25536</v>
      </c>
      <c r="J55" s="140">
        <v>-0.11343633874437842</v>
      </c>
      <c r="K55" s="140">
        <v>1.9182692307692308</v>
      </c>
    </row>
    <row r="56" spans="1:11" s="5" customFormat="1" x14ac:dyDescent="0.15">
      <c r="A56" s="53" t="s">
        <v>209</v>
      </c>
      <c r="B56" s="141">
        <v>1669</v>
      </c>
      <c r="C56" s="142">
        <v>-13.880288957688336</v>
      </c>
      <c r="D56" s="141">
        <v>3109</v>
      </c>
      <c r="E56" s="142">
        <v>-0.70265091025231641</v>
      </c>
      <c r="F56" s="142">
        <v>1.8627920910724984</v>
      </c>
      <c r="G56" s="141">
        <v>12171</v>
      </c>
      <c r="H56" s="142">
        <v>-6.0154440154440181</v>
      </c>
      <c r="I56" s="141">
        <v>22389</v>
      </c>
      <c r="J56" s="142">
        <v>1.1429345861944284</v>
      </c>
      <c r="K56" s="142">
        <v>1.8395366034015281</v>
      </c>
    </row>
    <row r="57" spans="1:11" s="5" customFormat="1" x14ac:dyDescent="0.15">
      <c r="A57" s="53" t="s">
        <v>210</v>
      </c>
      <c r="B57" s="141">
        <v>276</v>
      </c>
      <c r="C57" s="142">
        <v>9.9601593625498026</v>
      </c>
      <c r="D57" s="141">
        <v>923</v>
      </c>
      <c r="E57" s="142">
        <v>21.607378129117265</v>
      </c>
      <c r="F57" s="142">
        <v>3.3442028985507246</v>
      </c>
      <c r="G57" s="141">
        <v>1141</v>
      </c>
      <c r="H57" s="142">
        <v>-9.0836653386454174</v>
      </c>
      <c r="I57" s="141">
        <v>3147</v>
      </c>
      <c r="J57" s="142">
        <v>-8.2239720034995685</v>
      </c>
      <c r="K57" s="142">
        <v>2.7581069237510953</v>
      </c>
    </row>
    <row r="58" spans="1:11" s="3" customFormat="1" ht="11.1" customHeight="1" x14ac:dyDescent="0.15">
      <c r="A58" s="47" t="s">
        <v>51</v>
      </c>
      <c r="B58" s="139">
        <v>456</v>
      </c>
      <c r="C58" s="140">
        <v>5.3117782909930753</v>
      </c>
      <c r="D58" s="139">
        <v>1033</v>
      </c>
      <c r="E58" s="140">
        <v>22.976190476190482</v>
      </c>
      <c r="F58" s="140">
        <v>2.2653508771929824</v>
      </c>
      <c r="G58" s="139">
        <v>3055</v>
      </c>
      <c r="H58" s="140">
        <v>6.2608695652173907</v>
      </c>
      <c r="I58" s="139">
        <v>6408</v>
      </c>
      <c r="J58" s="140">
        <v>13.516386182462355</v>
      </c>
      <c r="K58" s="140">
        <v>2.0975450081833062</v>
      </c>
    </row>
    <row r="59" spans="1:11" s="3" customFormat="1" x14ac:dyDescent="0.15">
      <c r="A59" s="53" t="s">
        <v>209</v>
      </c>
      <c r="B59" s="141">
        <v>453</v>
      </c>
      <c r="C59" s="142">
        <v>6.3380281690140805</v>
      </c>
      <c r="D59" s="141">
        <v>1029</v>
      </c>
      <c r="E59" s="142">
        <v>23.975903614457835</v>
      </c>
      <c r="F59" s="142">
        <v>2.2715231788079469</v>
      </c>
      <c r="G59" s="141">
        <v>2974</v>
      </c>
      <c r="H59" s="142">
        <v>5.2743362831858462</v>
      </c>
      <c r="I59" s="141">
        <v>6158</v>
      </c>
      <c r="J59" s="142">
        <v>11.477190441708913</v>
      </c>
      <c r="K59" s="142">
        <v>2.0706119704102219</v>
      </c>
    </row>
    <row r="60" spans="1:11" s="3" customFormat="1" x14ac:dyDescent="0.15">
      <c r="A60" s="53" t="s">
        <v>210</v>
      </c>
      <c r="B60" s="141">
        <v>3</v>
      </c>
      <c r="C60" s="142">
        <v>-57.142857142857146</v>
      </c>
      <c r="D60" s="141">
        <v>4</v>
      </c>
      <c r="E60" s="142">
        <v>-60</v>
      </c>
      <c r="F60" s="142">
        <v>1.3333333333333333</v>
      </c>
      <c r="G60" s="141">
        <v>81</v>
      </c>
      <c r="H60" s="142">
        <v>62</v>
      </c>
      <c r="I60" s="141">
        <v>250</v>
      </c>
      <c r="J60" s="142">
        <v>106.61157024793388</v>
      </c>
      <c r="K60" s="142">
        <v>3.0864197530864197</v>
      </c>
    </row>
    <row r="61" spans="1:11" ht="8.25" customHeight="1" x14ac:dyDescent="0.15">
      <c r="B61" s="50"/>
      <c r="C61" s="50"/>
      <c r="D61" s="31"/>
      <c r="E61" s="50"/>
      <c r="F61" s="31"/>
      <c r="G61" s="31"/>
      <c r="H61" s="50"/>
      <c r="I61" s="31"/>
      <c r="J61" s="31"/>
      <c r="K61" s="23"/>
    </row>
    <row r="62" spans="1:11" x14ac:dyDescent="0.15">
      <c r="B62" s="51"/>
      <c r="C62" s="32"/>
      <c r="D62" s="51"/>
      <c r="E62" s="32"/>
      <c r="F62" s="32"/>
      <c r="G62" s="51"/>
      <c r="H62" s="32"/>
      <c r="I62" s="51"/>
      <c r="J62" s="32"/>
      <c r="K62" s="32"/>
    </row>
    <row r="63" spans="1:11" x14ac:dyDescent="0.15">
      <c r="B63" s="50"/>
      <c r="C63" s="31"/>
      <c r="D63" s="50"/>
      <c r="E63" s="31"/>
      <c r="F63" s="31"/>
      <c r="G63" s="50"/>
      <c r="H63" s="31"/>
      <c r="I63" s="50"/>
      <c r="J63" s="31"/>
      <c r="K63" s="31"/>
    </row>
    <row r="64" spans="1:11" x14ac:dyDescent="0.15">
      <c r="B64" s="50"/>
      <c r="C64" s="31"/>
      <c r="D64" s="50"/>
      <c r="E64" s="31"/>
      <c r="F64" s="31"/>
      <c r="G64" s="50"/>
      <c r="H64" s="31"/>
      <c r="I64" s="50"/>
      <c r="J64" s="31"/>
      <c r="K64" s="31"/>
    </row>
    <row r="65" spans="2:11" x14ac:dyDescent="0.15">
      <c r="B65" s="50"/>
      <c r="C65" s="31"/>
      <c r="D65" s="50"/>
      <c r="E65" s="31"/>
      <c r="F65" s="31"/>
      <c r="G65" s="50"/>
      <c r="H65" s="31"/>
      <c r="I65" s="50"/>
      <c r="J65" s="31"/>
      <c r="K65" s="31"/>
    </row>
    <row r="66" spans="2:11" x14ac:dyDescent="0.15">
      <c r="B66" s="51"/>
      <c r="C66" s="32"/>
      <c r="D66" s="51"/>
      <c r="E66" s="32"/>
      <c r="F66" s="32"/>
      <c r="G66" s="51"/>
      <c r="H66" s="32"/>
      <c r="I66" s="51"/>
      <c r="J66" s="32"/>
      <c r="K66" s="32"/>
    </row>
    <row r="67" spans="2:11" x14ac:dyDescent="0.15">
      <c r="B67" s="50"/>
      <c r="C67" s="31"/>
      <c r="D67" s="50"/>
      <c r="E67" s="31"/>
      <c r="F67" s="31"/>
      <c r="G67" s="50"/>
      <c r="H67" s="31"/>
      <c r="I67" s="50"/>
      <c r="J67" s="31"/>
      <c r="K67" s="31"/>
    </row>
    <row r="68" spans="2:11" x14ac:dyDescent="0.15">
      <c r="B68" s="50"/>
      <c r="C68" s="31"/>
      <c r="D68" s="50"/>
      <c r="E68" s="31"/>
      <c r="F68" s="31"/>
      <c r="G68" s="50"/>
      <c r="H68" s="31"/>
      <c r="I68" s="50"/>
      <c r="J68" s="31"/>
      <c r="K68" s="31"/>
    </row>
    <row r="69" spans="2:11" x14ac:dyDescent="0.15">
      <c r="B69" s="51"/>
      <c r="C69" s="32"/>
      <c r="D69" s="51"/>
      <c r="E69" s="32"/>
      <c r="F69" s="32"/>
      <c r="G69" s="51"/>
      <c r="H69" s="32"/>
      <c r="I69" s="51"/>
      <c r="J69" s="32"/>
      <c r="K69" s="32"/>
    </row>
    <row r="70" spans="2:11" x14ac:dyDescent="0.15">
      <c r="B70" s="50"/>
      <c r="C70" s="31"/>
      <c r="D70" s="50"/>
      <c r="E70" s="31"/>
      <c r="F70" s="31"/>
      <c r="G70" s="50"/>
      <c r="H70" s="31"/>
      <c r="I70" s="50"/>
      <c r="J70" s="31"/>
      <c r="K70" s="31"/>
    </row>
    <row r="71" spans="2:11" x14ac:dyDescent="0.15">
      <c r="B71" s="50"/>
      <c r="C71" s="31"/>
      <c r="D71" s="50"/>
      <c r="E71" s="31"/>
      <c r="F71" s="31"/>
      <c r="G71" s="50"/>
      <c r="H71" s="31"/>
      <c r="I71" s="50"/>
      <c r="J71" s="31"/>
      <c r="K71" s="31"/>
    </row>
  </sheetData>
  <mergeCells count="10">
    <mergeCell ref="A1:K1"/>
    <mergeCell ref="B2:F2"/>
    <mergeCell ref="G2:K2"/>
    <mergeCell ref="B3:C3"/>
    <mergeCell ref="D3:E3"/>
    <mergeCell ref="F3:F4"/>
    <mergeCell ref="G3:H3"/>
    <mergeCell ref="I3:J3"/>
    <mergeCell ref="K3:K4"/>
    <mergeCell ref="A2:A5"/>
  </mergeCells>
  <phoneticPr fontId="18" type="noConversion"/>
  <conditionalFormatting sqref="A30 A41 B3:C3 A8 A19 A52">
    <cfRule type="cellIs" dxfId="27"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21" orientation="portrait" useFirstPageNumber="1" r:id="rId1"/>
  <headerFooter alignWithMargins="0">
    <oddHeader>&amp;C&amp;8- &amp;P -</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K104"/>
  <sheetViews>
    <sheetView zoomScale="130" workbookViewId="0">
      <selection sqref="A1:K1"/>
    </sheetView>
  </sheetViews>
  <sheetFormatPr baseColWidth="10" defaultRowHeight="8.25" x14ac:dyDescent="0.15"/>
  <cols>
    <col min="1" max="1" width="19.85546875" style="113" customWidth="1"/>
    <col min="2" max="11" width="7.140625" style="113" customWidth="1"/>
    <col min="12" max="16384" width="11.42578125" style="113"/>
  </cols>
  <sheetData>
    <row r="1" spans="1:11" ht="39.950000000000003" customHeight="1" x14ac:dyDescent="0.15">
      <c r="A1" s="267" t="s">
        <v>206</v>
      </c>
      <c r="B1" s="267"/>
      <c r="C1" s="267"/>
      <c r="D1" s="267"/>
      <c r="E1" s="267"/>
      <c r="F1" s="267"/>
      <c r="G1" s="267"/>
      <c r="H1" s="267"/>
      <c r="I1" s="267"/>
      <c r="J1" s="267"/>
      <c r="K1" s="267"/>
    </row>
    <row r="2" spans="1:11" ht="9.9499999999999993" customHeight="1" x14ac:dyDescent="0.15">
      <c r="A2" s="268" t="s">
        <v>256</v>
      </c>
      <c r="B2" s="249" t="s">
        <v>542</v>
      </c>
      <c r="C2" s="245"/>
      <c r="D2" s="245"/>
      <c r="E2" s="245"/>
      <c r="F2" s="245"/>
      <c r="G2" s="250" t="s">
        <v>543</v>
      </c>
      <c r="H2" s="251"/>
      <c r="I2" s="251"/>
      <c r="J2" s="251"/>
      <c r="K2" s="251"/>
    </row>
    <row r="3" spans="1:11" ht="9.9499999999999993" customHeight="1" x14ac:dyDescent="0.15">
      <c r="A3" s="269"/>
      <c r="B3" s="271" t="s">
        <v>135</v>
      </c>
      <c r="C3" s="272"/>
      <c r="D3" s="273" t="s">
        <v>133</v>
      </c>
      <c r="E3" s="274"/>
      <c r="F3" s="275" t="s">
        <v>57</v>
      </c>
      <c r="G3" s="273" t="s">
        <v>135</v>
      </c>
      <c r="H3" s="274"/>
      <c r="I3" s="273" t="s">
        <v>133</v>
      </c>
      <c r="J3" s="274"/>
      <c r="K3" s="273" t="s">
        <v>57</v>
      </c>
    </row>
    <row r="4" spans="1:11" ht="45" customHeight="1" x14ac:dyDescent="0.15">
      <c r="A4" s="269"/>
      <c r="B4" s="134" t="s">
        <v>136</v>
      </c>
      <c r="C4" s="133" t="s">
        <v>152</v>
      </c>
      <c r="D4" s="133" t="s">
        <v>136</v>
      </c>
      <c r="E4" s="133" t="s">
        <v>152</v>
      </c>
      <c r="F4" s="276"/>
      <c r="G4" s="133" t="s">
        <v>136</v>
      </c>
      <c r="H4" s="133" t="s">
        <v>155</v>
      </c>
      <c r="I4" s="133" t="s">
        <v>136</v>
      </c>
      <c r="J4" s="133" t="s">
        <v>155</v>
      </c>
      <c r="K4" s="273"/>
    </row>
    <row r="5" spans="1:11" ht="9.9499999999999993" customHeight="1" x14ac:dyDescent="0.15">
      <c r="A5" s="270"/>
      <c r="B5" s="129" t="s">
        <v>137</v>
      </c>
      <c r="C5" s="135" t="s">
        <v>138</v>
      </c>
      <c r="D5" s="135" t="s">
        <v>137</v>
      </c>
      <c r="E5" s="135" t="s">
        <v>138</v>
      </c>
      <c r="F5" s="135" t="s">
        <v>139</v>
      </c>
      <c r="G5" s="135" t="s">
        <v>137</v>
      </c>
      <c r="H5" s="135" t="s">
        <v>138</v>
      </c>
      <c r="I5" s="135" t="s">
        <v>137</v>
      </c>
      <c r="J5" s="135" t="s">
        <v>138</v>
      </c>
      <c r="K5" s="136" t="s">
        <v>139</v>
      </c>
    </row>
    <row r="6" spans="1:11" s="123" customFormat="1" ht="21.95" customHeight="1" x14ac:dyDescent="0.15">
      <c r="A6" s="126" t="s">
        <v>70</v>
      </c>
      <c r="B6" s="125"/>
      <c r="C6" s="124"/>
      <c r="D6" s="125"/>
      <c r="E6" s="124"/>
      <c r="F6" s="127"/>
      <c r="G6" s="125"/>
      <c r="H6" s="124"/>
      <c r="I6" s="125"/>
      <c r="J6" s="124"/>
      <c r="K6" s="127"/>
    </row>
    <row r="7" spans="1:11" s="123" customFormat="1" ht="20.100000000000001" customHeight="1" x14ac:dyDescent="0.15">
      <c r="A7" s="163" t="s">
        <v>328</v>
      </c>
      <c r="B7" s="154">
        <v>186</v>
      </c>
      <c r="C7" s="155">
        <v>-2.1052631578947398</v>
      </c>
      <c r="D7" s="154">
        <v>305</v>
      </c>
      <c r="E7" s="155">
        <v>-4.9844236760124545</v>
      </c>
      <c r="F7" s="155">
        <v>1.6397849462365592</v>
      </c>
      <c r="G7" s="154">
        <v>1079</v>
      </c>
      <c r="H7" s="155">
        <v>-7.5407026563838855</v>
      </c>
      <c r="I7" s="154">
        <v>1629</v>
      </c>
      <c r="J7" s="155">
        <v>-29.112271540469976</v>
      </c>
      <c r="K7" s="155">
        <v>1.509731232622799</v>
      </c>
    </row>
    <row r="8" spans="1:11" ht="9" customHeight="1" x14ac:dyDescent="0.15">
      <c r="A8" s="158" t="s">
        <v>59</v>
      </c>
      <c r="B8" s="147">
        <v>186</v>
      </c>
      <c r="C8" s="149">
        <v>1.0869565217391255</v>
      </c>
      <c r="D8" s="147">
        <v>288</v>
      </c>
      <c r="E8" s="149">
        <v>-1.3698630136986338</v>
      </c>
      <c r="F8" s="149">
        <v>1.5483870967741935</v>
      </c>
      <c r="G8" s="147">
        <v>1046</v>
      </c>
      <c r="H8" s="149">
        <v>-5.7657657657657637</v>
      </c>
      <c r="I8" s="147">
        <v>1452</v>
      </c>
      <c r="J8" s="149">
        <v>-14.588235294117652</v>
      </c>
      <c r="K8" s="149">
        <v>1.3881453154875718</v>
      </c>
    </row>
    <row r="9" spans="1:11" ht="9" customHeight="1" x14ac:dyDescent="0.15">
      <c r="A9" s="158" t="s">
        <v>154</v>
      </c>
      <c r="B9" s="147">
        <v>0</v>
      </c>
      <c r="C9" s="156" t="s">
        <v>489</v>
      </c>
      <c r="D9" s="147">
        <v>17</v>
      </c>
      <c r="E9" s="149">
        <v>-41.379310344827587</v>
      </c>
      <c r="F9" s="149">
        <v>0</v>
      </c>
      <c r="G9" s="147">
        <v>33</v>
      </c>
      <c r="H9" s="149">
        <v>-42.10526315789474</v>
      </c>
      <c r="I9" s="147">
        <v>177</v>
      </c>
      <c r="J9" s="149">
        <v>-70.401337792642138</v>
      </c>
      <c r="K9" s="149">
        <v>5.3636363636363633</v>
      </c>
    </row>
    <row r="10" spans="1:11" ht="19.5" customHeight="1" x14ac:dyDescent="0.15">
      <c r="A10" s="163" t="s">
        <v>329</v>
      </c>
      <c r="B10" s="154">
        <v>3440</v>
      </c>
      <c r="C10" s="155">
        <v>-0.17411491584445571</v>
      </c>
      <c r="D10" s="154">
        <v>13566</v>
      </c>
      <c r="E10" s="155">
        <v>3.7393897682954815</v>
      </c>
      <c r="F10" s="155">
        <v>3.9436046511627909</v>
      </c>
      <c r="G10" s="154">
        <v>29154</v>
      </c>
      <c r="H10" s="155">
        <v>1.990554486618862</v>
      </c>
      <c r="I10" s="154">
        <v>107454</v>
      </c>
      <c r="J10" s="155">
        <v>1.1817437075678612</v>
      </c>
      <c r="K10" s="155">
        <v>3.6857378061329493</v>
      </c>
    </row>
    <row r="11" spans="1:11" ht="9" customHeight="1" x14ac:dyDescent="0.15">
      <c r="A11" s="158" t="s">
        <v>59</v>
      </c>
      <c r="B11" s="147">
        <v>3239</v>
      </c>
      <c r="C11" s="149">
        <v>-1.609963547995136</v>
      </c>
      <c r="D11" s="147">
        <v>13064</v>
      </c>
      <c r="E11" s="149">
        <v>5.9787458424596451</v>
      </c>
      <c r="F11" s="149">
        <v>4.0333436245754859</v>
      </c>
      <c r="G11" s="147">
        <v>27749</v>
      </c>
      <c r="H11" s="149">
        <v>1.4032523296181267</v>
      </c>
      <c r="I11" s="147">
        <v>103488</v>
      </c>
      <c r="J11" s="149">
        <v>3.0541420619193218</v>
      </c>
      <c r="K11" s="149">
        <v>3.7294316912321164</v>
      </c>
    </row>
    <row r="12" spans="1:11" ht="9" customHeight="1" x14ac:dyDescent="0.15">
      <c r="A12" s="158" t="s">
        <v>154</v>
      </c>
      <c r="B12" s="147">
        <v>201</v>
      </c>
      <c r="C12" s="149">
        <v>30.51948051948051</v>
      </c>
      <c r="D12" s="147">
        <v>502</v>
      </c>
      <c r="E12" s="149">
        <v>-33.066666666666663</v>
      </c>
      <c r="F12" s="149">
        <v>2.4975124378109452</v>
      </c>
      <c r="G12" s="147">
        <v>1405</v>
      </c>
      <c r="H12" s="149">
        <v>15.163934426229503</v>
      </c>
      <c r="I12" s="147">
        <v>3966</v>
      </c>
      <c r="J12" s="149">
        <v>-31.360332294911728</v>
      </c>
      <c r="K12" s="149">
        <v>2.8227758007117436</v>
      </c>
    </row>
    <row r="13" spans="1:11" s="123" customFormat="1" ht="20.100000000000001" customHeight="1" x14ac:dyDescent="0.15">
      <c r="A13" s="163" t="s">
        <v>330</v>
      </c>
      <c r="B13" s="154">
        <v>36</v>
      </c>
      <c r="C13" s="155">
        <v>-37.931034482758619</v>
      </c>
      <c r="D13" s="154">
        <v>92</v>
      </c>
      <c r="E13" s="155">
        <v>-22.033898305084747</v>
      </c>
      <c r="F13" s="155">
        <v>2.5555555555555554</v>
      </c>
      <c r="G13" s="154">
        <v>422</v>
      </c>
      <c r="H13" s="155">
        <v>-4.9549549549549567</v>
      </c>
      <c r="I13" s="154">
        <v>825</v>
      </c>
      <c r="J13" s="155">
        <v>-14.948453608247419</v>
      </c>
      <c r="K13" s="155">
        <v>1.9549763033175356</v>
      </c>
    </row>
    <row r="14" spans="1:11" ht="9" customHeight="1" x14ac:dyDescent="0.15">
      <c r="A14" s="158" t="s">
        <v>59</v>
      </c>
      <c r="B14" s="147">
        <v>34</v>
      </c>
      <c r="C14" s="149">
        <v>-35.84905660377359</v>
      </c>
      <c r="D14" s="147">
        <v>90</v>
      </c>
      <c r="E14" s="149">
        <v>-3.2258064516128968</v>
      </c>
      <c r="F14" s="149">
        <v>2.6470588235294117</v>
      </c>
      <c r="G14" s="147">
        <v>409</v>
      </c>
      <c r="H14" s="149">
        <v>-1.2077294685990267</v>
      </c>
      <c r="I14" s="147">
        <v>812</v>
      </c>
      <c r="J14" s="149">
        <v>-1.8137847642079805</v>
      </c>
      <c r="K14" s="149">
        <v>1.9853300733496333</v>
      </c>
    </row>
    <row r="15" spans="1:11" ht="9" customHeight="1" x14ac:dyDescent="0.15">
      <c r="A15" s="158" t="s">
        <v>154</v>
      </c>
      <c r="B15" s="147">
        <v>2</v>
      </c>
      <c r="C15" s="149">
        <v>-60</v>
      </c>
      <c r="D15" s="147">
        <v>2</v>
      </c>
      <c r="E15" s="149">
        <v>-92</v>
      </c>
      <c r="F15" s="149">
        <v>1</v>
      </c>
      <c r="G15" s="147">
        <v>13</v>
      </c>
      <c r="H15" s="149">
        <v>-56.666666666666664</v>
      </c>
      <c r="I15" s="147">
        <v>13</v>
      </c>
      <c r="J15" s="149">
        <v>-90.909090909090907</v>
      </c>
      <c r="K15" s="149">
        <v>1</v>
      </c>
    </row>
    <row r="16" spans="1:11" s="123" customFormat="1" ht="20.100000000000001" customHeight="1" x14ac:dyDescent="0.15">
      <c r="A16" s="163" t="s">
        <v>331</v>
      </c>
      <c r="B16" s="154">
        <v>134</v>
      </c>
      <c r="C16" s="155">
        <v>-44.855967078189302</v>
      </c>
      <c r="D16" s="154">
        <v>1179</v>
      </c>
      <c r="E16" s="155">
        <v>7.181818181818187</v>
      </c>
      <c r="F16" s="155">
        <v>8.7985074626865671</v>
      </c>
      <c r="G16" s="154">
        <v>2469</v>
      </c>
      <c r="H16" s="155">
        <v>27.136972193614824</v>
      </c>
      <c r="I16" s="154">
        <v>6392</v>
      </c>
      <c r="J16" s="155">
        <v>37.137953228920821</v>
      </c>
      <c r="K16" s="155">
        <v>2.5889023896314298</v>
      </c>
    </row>
    <row r="17" spans="1:11" ht="9" customHeight="1" x14ac:dyDescent="0.15">
      <c r="A17" s="158" t="s">
        <v>59</v>
      </c>
      <c r="B17" s="147">
        <v>124</v>
      </c>
      <c r="C17" s="149">
        <v>-44.642857142857146</v>
      </c>
      <c r="D17" s="147">
        <v>1168</v>
      </c>
      <c r="E17" s="149">
        <v>19.549641760491298</v>
      </c>
      <c r="F17" s="149">
        <v>9.4193548387096779</v>
      </c>
      <c r="G17" s="147">
        <v>2432</v>
      </c>
      <c r="H17" s="149">
        <v>26.732673267326732</v>
      </c>
      <c r="I17" s="147">
        <v>6287</v>
      </c>
      <c r="J17" s="149">
        <v>38.785871964679899</v>
      </c>
      <c r="K17" s="149">
        <v>2.5851151315789473</v>
      </c>
    </row>
    <row r="18" spans="1:11" ht="9" customHeight="1" x14ac:dyDescent="0.15">
      <c r="A18" s="158" t="s">
        <v>154</v>
      </c>
      <c r="B18" s="147">
        <v>10</v>
      </c>
      <c r="C18" s="149">
        <v>-47.368421052631582</v>
      </c>
      <c r="D18" s="147">
        <v>11</v>
      </c>
      <c r="E18" s="149">
        <v>-91.056910569105696</v>
      </c>
      <c r="F18" s="149">
        <v>1.1000000000000001</v>
      </c>
      <c r="G18" s="147">
        <v>37</v>
      </c>
      <c r="H18" s="149">
        <v>60.869565217391312</v>
      </c>
      <c r="I18" s="147">
        <v>105</v>
      </c>
      <c r="J18" s="149">
        <v>-19.847328244274806</v>
      </c>
      <c r="K18" s="149">
        <v>2.8378378378378377</v>
      </c>
    </row>
    <row r="19" spans="1:11" s="123" customFormat="1" ht="20.100000000000001" customHeight="1" x14ac:dyDescent="0.15">
      <c r="A19" s="163" t="s">
        <v>332</v>
      </c>
      <c r="B19" s="154">
        <v>1405</v>
      </c>
      <c r="C19" s="155">
        <v>-3.1034482758620641</v>
      </c>
      <c r="D19" s="154">
        <v>3652</v>
      </c>
      <c r="E19" s="155">
        <v>-2.1698365925529117</v>
      </c>
      <c r="F19" s="155">
        <v>2.5992882562277582</v>
      </c>
      <c r="G19" s="154">
        <v>9828</v>
      </c>
      <c r="H19" s="155">
        <v>-2.7604630454140704</v>
      </c>
      <c r="I19" s="154">
        <v>22525</v>
      </c>
      <c r="J19" s="155">
        <v>4.8858488051877202E-2</v>
      </c>
      <c r="K19" s="155">
        <v>2.2919210419210421</v>
      </c>
    </row>
    <row r="20" spans="1:11" ht="9" customHeight="1" x14ac:dyDescent="0.15">
      <c r="A20" s="158" t="s">
        <v>59</v>
      </c>
      <c r="B20" s="147">
        <v>1310</v>
      </c>
      <c r="C20" s="149">
        <v>-6.4953604568165559</v>
      </c>
      <c r="D20" s="147">
        <v>3283</v>
      </c>
      <c r="E20" s="149">
        <v>-6.6002844950213415</v>
      </c>
      <c r="F20" s="149">
        <v>2.5061068702290075</v>
      </c>
      <c r="G20" s="147">
        <v>9461</v>
      </c>
      <c r="H20" s="149">
        <v>-3.5379282218597012</v>
      </c>
      <c r="I20" s="147">
        <v>21246</v>
      </c>
      <c r="J20" s="149">
        <v>-2.3396920248218862</v>
      </c>
      <c r="K20" s="149">
        <v>2.2456399957721169</v>
      </c>
    </row>
    <row r="21" spans="1:11" ht="9" customHeight="1" x14ac:dyDescent="0.15">
      <c r="A21" s="158" t="s">
        <v>154</v>
      </c>
      <c r="B21" s="147">
        <v>95</v>
      </c>
      <c r="C21" s="149">
        <v>93.877551020408163</v>
      </c>
      <c r="D21" s="147">
        <v>369</v>
      </c>
      <c r="E21" s="149">
        <v>69.266055045871553</v>
      </c>
      <c r="F21" s="149">
        <v>3.8842105263157896</v>
      </c>
      <c r="G21" s="147">
        <v>367</v>
      </c>
      <c r="H21" s="149">
        <v>22.742474916387962</v>
      </c>
      <c r="I21" s="147">
        <v>1279</v>
      </c>
      <c r="J21" s="149">
        <v>68.511198945981562</v>
      </c>
      <c r="K21" s="149">
        <v>3.4850136239782015</v>
      </c>
    </row>
    <row r="22" spans="1:11" s="123" customFormat="1" ht="20.100000000000001" customHeight="1" x14ac:dyDescent="0.15">
      <c r="A22" s="163" t="s">
        <v>478</v>
      </c>
      <c r="B22" s="154">
        <v>339</v>
      </c>
      <c r="C22" s="155">
        <v>50</v>
      </c>
      <c r="D22" s="154">
        <v>1416</v>
      </c>
      <c r="E22" s="155">
        <v>47.346514047866805</v>
      </c>
      <c r="F22" s="155">
        <v>4.1769911504424782</v>
      </c>
      <c r="G22" s="154">
        <v>2025</v>
      </c>
      <c r="H22" s="155">
        <v>13.255033557046985</v>
      </c>
      <c r="I22" s="154">
        <v>6876</v>
      </c>
      <c r="J22" s="155">
        <v>5.6058977115650492</v>
      </c>
      <c r="K22" s="155">
        <v>3.3955555555555557</v>
      </c>
    </row>
    <row r="23" spans="1:11" ht="9" customHeight="1" x14ac:dyDescent="0.15">
      <c r="A23" s="158" t="s">
        <v>59</v>
      </c>
      <c r="B23" s="147">
        <v>316</v>
      </c>
      <c r="C23" s="149">
        <v>52.657004830917884</v>
      </c>
      <c r="D23" s="147">
        <v>1368</v>
      </c>
      <c r="E23" s="149">
        <v>48.212351029252432</v>
      </c>
      <c r="F23" s="149">
        <v>4.3291139240506329</v>
      </c>
      <c r="G23" s="147">
        <v>1912</v>
      </c>
      <c r="H23" s="149">
        <v>10.776361529548083</v>
      </c>
      <c r="I23" s="147">
        <v>6651</v>
      </c>
      <c r="J23" s="149">
        <v>4.4276966556759305</v>
      </c>
      <c r="K23" s="149">
        <v>3.4785564853556483</v>
      </c>
    </row>
    <row r="24" spans="1:11" ht="9" customHeight="1" x14ac:dyDescent="0.15">
      <c r="A24" s="158" t="s">
        <v>154</v>
      </c>
      <c r="B24" s="147">
        <v>23</v>
      </c>
      <c r="C24" s="149">
        <v>21.05263157894737</v>
      </c>
      <c r="D24" s="147">
        <v>48</v>
      </c>
      <c r="E24" s="149">
        <v>26.315789473684205</v>
      </c>
      <c r="F24" s="149">
        <v>2.0869565217391304</v>
      </c>
      <c r="G24" s="147">
        <v>113</v>
      </c>
      <c r="H24" s="149">
        <v>82.258064516129025</v>
      </c>
      <c r="I24" s="147">
        <v>225</v>
      </c>
      <c r="J24" s="149">
        <v>58.450704225352126</v>
      </c>
      <c r="K24" s="149">
        <v>1.9911504424778761</v>
      </c>
    </row>
    <row r="25" spans="1:11" s="123" customFormat="1" ht="21.95" customHeight="1" x14ac:dyDescent="0.15">
      <c r="A25" s="126" t="s">
        <v>184</v>
      </c>
      <c r="B25" s="125"/>
      <c r="C25" s="124"/>
      <c r="D25" s="125"/>
      <c r="E25" s="124"/>
      <c r="F25" s="127"/>
      <c r="G25" s="125"/>
      <c r="H25" s="124"/>
      <c r="I25" s="125"/>
      <c r="J25" s="124"/>
      <c r="K25" s="127"/>
    </row>
    <row r="26" spans="1:11" s="123" customFormat="1" ht="20.100000000000001" customHeight="1" x14ac:dyDescent="0.15">
      <c r="A26" s="163" t="s">
        <v>333</v>
      </c>
      <c r="B26" s="154">
        <v>407</v>
      </c>
      <c r="C26" s="155">
        <v>-62.419205909510616</v>
      </c>
      <c r="D26" s="154">
        <v>976</v>
      </c>
      <c r="E26" s="155">
        <v>-42.790152403282534</v>
      </c>
      <c r="F26" s="155">
        <v>2.3980343980343979</v>
      </c>
      <c r="G26" s="154">
        <v>2690</v>
      </c>
      <c r="H26" s="155">
        <v>-11.162483487450459</v>
      </c>
      <c r="I26" s="154">
        <v>7270</v>
      </c>
      <c r="J26" s="155">
        <v>-13.173295115251406</v>
      </c>
      <c r="K26" s="155">
        <v>2.7026022304832713</v>
      </c>
    </row>
    <row r="27" spans="1:11" ht="9" customHeight="1" x14ac:dyDescent="0.15">
      <c r="A27" s="158" t="s">
        <v>59</v>
      </c>
      <c r="B27" s="147">
        <v>407</v>
      </c>
      <c r="C27" s="149">
        <v>-62.419205909510616</v>
      </c>
      <c r="D27" s="147">
        <v>976</v>
      </c>
      <c r="E27" s="149">
        <v>-42.790152403282534</v>
      </c>
      <c r="F27" s="149">
        <v>2.3980343980343979</v>
      </c>
      <c r="G27" s="147">
        <v>2690</v>
      </c>
      <c r="H27" s="149">
        <v>-11.162483487450459</v>
      </c>
      <c r="I27" s="147">
        <v>7270</v>
      </c>
      <c r="J27" s="149">
        <v>-13.173295115251406</v>
      </c>
      <c r="K27" s="149">
        <v>2.7026022304832713</v>
      </c>
    </row>
    <row r="28" spans="1:11" ht="9" customHeight="1" x14ac:dyDescent="0.15">
      <c r="A28" s="158" t="s">
        <v>154</v>
      </c>
      <c r="B28" s="147">
        <v>0</v>
      </c>
      <c r="C28" s="149">
        <v>0</v>
      </c>
      <c r="D28" s="147">
        <v>0</v>
      </c>
      <c r="E28" s="149">
        <v>0</v>
      </c>
      <c r="F28" s="149">
        <v>0</v>
      </c>
      <c r="G28" s="147">
        <v>0</v>
      </c>
      <c r="H28" s="149">
        <v>0</v>
      </c>
      <c r="I28" s="147">
        <v>0</v>
      </c>
      <c r="J28" s="149">
        <v>0</v>
      </c>
      <c r="K28" s="149">
        <v>0</v>
      </c>
    </row>
    <row r="29" spans="1:11" s="123" customFormat="1" ht="20.100000000000001" customHeight="1" x14ac:dyDescent="0.15">
      <c r="A29" s="163" t="s">
        <v>334</v>
      </c>
      <c r="B29" s="154">
        <v>499</v>
      </c>
      <c r="C29" s="155">
        <v>-4.2226487523992375</v>
      </c>
      <c r="D29" s="154">
        <v>2131</v>
      </c>
      <c r="E29" s="155">
        <v>17.345814977973575</v>
      </c>
      <c r="F29" s="155">
        <v>4.2705410821643284</v>
      </c>
      <c r="G29" s="154">
        <v>3891</v>
      </c>
      <c r="H29" s="155">
        <v>22.281583909490891</v>
      </c>
      <c r="I29" s="154">
        <v>14138</v>
      </c>
      <c r="J29" s="155">
        <v>5.2091084982884297</v>
      </c>
      <c r="K29" s="155">
        <v>3.6335132356720639</v>
      </c>
    </row>
    <row r="30" spans="1:11" ht="9" customHeight="1" x14ac:dyDescent="0.15">
      <c r="A30" s="158" t="s">
        <v>59</v>
      </c>
      <c r="B30" s="147">
        <v>499</v>
      </c>
      <c r="C30" s="149">
        <v>-4.2226487523992375</v>
      </c>
      <c r="D30" s="147">
        <v>2131</v>
      </c>
      <c r="E30" s="149">
        <v>17.345814977973575</v>
      </c>
      <c r="F30" s="149">
        <v>4.2705410821643284</v>
      </c>
      <c r="G30" s="147">
        <v>3888</v>
      </c>
      <c r="H30" s="149">
        <v>22.225715183904427</v>
      </c>
      <c r="I30" s="147">
        <v>14129</v>
      </c>
      <c r="J30" s="149">
        <v>5.3067004546470855</v>
      </c>
      <c r="K30" s="149">
        <v>3.6340020576131686</v>
      </c>
    </row>
    <row r="31" spans="1:11" ht="9" customHeight="1" x14ac:dyDescent="0.15">
      <c r="A31" s="158" t="s">
        <v>154</v>
      </c>
      <c r="B31" s="147">
        <v>0</v>
      </c>
      <c r="C31" s="149">
        <v>0</v>
      </c>
      <c r="D31" s="147">
        <v>0</v>
      </c>
      <c r="E31" s="149">
        <v>0</v>
      </c>
      <c r="F31" s="149">
        <v>0</v>
      </c>
      <c r="G31" s="147">
        <v>3</v>
      </c>
      <c r="H31" s="149">
        <v>200</v>
      </c>
      <c r="I31" s="147">
        <v>9</v>
      </c>
      <c r="J31" s="149">
        <v>-57.142857142857146</v>
      </c>
      <c r="K31" s="149">
        <v>3</v>
      </c>
    </row>
    <row r="32" spans="1:11" s="123" customFormat="1" ht="20.100000000000001" customHeight="1" x14ac:dyDescent="0.15">
      <c r="A32" s="163" t="s">
        <v>335</v>
      </c>
      <c r="B32" s="154">
        <v>4019</v>
      </c>
      <c r="C32" s="155">
        <v>-11.417236059069864</v>
      </c>
      <c r="D32" s="154">
        <v>7816</v>
      </c>
      <c r="E32" s="155">
        <v>-12.169906731093377</v>
      </c>
      <c r="F32" s="155">
        <v>1.9447623787011694</v>
      </c>
      <c r="G32" s="154">
        <v>26921</v>
      </c>
      <c r="H32" s="155">
        <v>-6.0020949720670416</v>
      </c>
      <c r="I32" s="154">
        <v>54184</v>
      </c>
      <c r="J32" s="155">
        <v>-7.4505517029344475</v>
      </c>
      <c r="K32" s="155">
        <v>2.0127038371531518</v>
      </c>
    </row>
    <row r="33" spans="1:11" ht="9" customHeight="1" x14ac:dyDescent="0.15">
      <c r="A33" s="158" t="s">
        <v>59</v>
      </c>
      <c r="B33" s="147">
        <v>3677</v>
      </c>
      <c r="C33" s="149">
        <v>-12.410671748451648</v>
      </c>
      <c r="D33" s="147">
        <v>7136</v>
      </c>
      <c r="E33" s="149">
        <v>-12.183115924193942</v>
      </c>
      <c r="F33" s="149">
        <v>1.9407125373946152</v>
      </c>
      <c r="G33" s="147">
        <v>25446</v>
      </c>
      <c r="H33" s="149">
        <v>-5.7590459612606963</v>
      </c>
      <c r="I33" s="147">
        <v>50795</v>
      </c>
      <c r="J33" s="149">
        <v>-7.2796305423215273</v>
      </c>
      <c r="K33" s="149">
        <v>1.996188005973434</v>
      </c>
    </row>
    <row r="34" spans="1:11" ht="9" customHeight="1" x14ac:dyDescent="0.15">
      <c r="A34" s="158" t="s">
        <v>154</v>
      </c>
      <c r="B34" s="147">
        <v>342</v>
      </c>
      <c r="C34" s="149">
        <v>0.88495575221239164</v>
      </c>
      <c r="D34" s="147">
        <v>680</v>
      </c>
      <c r="E34" s="149">
        <v>-12.031047865459243</v>
      </c>
      <c r="F34" s="149">
        <v>1.9883040935672514</v>
      </c>
      <c r="G34" s="147">
        <v>1475</v>
      </c>
      <c r="H34" s="149">
        <v>-10.006101281269068</v>
      </c>
      <c r="I34" s="147">
        <v>3389</v>
      </c>
      <c r="J34" s="149">
        <v>-9.9388785543449387</v>
      </c>
      <c r="K34" s="149">
        <v>2.2976271186440678</v>
      </c>
    </row>
    <row r="35" spans="1:11" s="123" customFormat="1" ht="20.100000000000001" customHeight="1" x14ac:dyDescent="0.15">
      <c r="A35" s="163" t="s">
        <v>336</v>
      </c>
      <c r="B35" s="154">
        <v>1250</v>
      </c>
      <c r="C35" s="155">
        <v>10.717449069973426</v>
      </c>
      <c r="D35" s="154">
        <v>4104</v>
      </c>
      <c r="E35" s="155">
        <v>16.989737742303305</v>
      </c>
      <c r="F35" s="155">
        <v>3.2831999999999999</v>
      </c>
      <c r="G35" s="154">
        <v>8446</v>
      </c>
      <c r="H35" s="155">
        <v>5.6146054770538996</v>
      </c>
      <c r="I35" s="154">
        <v>23445</v>
      </c>
      <c r="J35" s="155">
        <v>4.9321935281743663</v>
      </c>
      <c r="K35" s="155">
        <v>2.7758702344304997</v>
      </c>
    </row>
    <row r="36" spans="1:11" ht="9" customHeight="1" x14ac:dyDescent="0.15">
      <c r="A36" s="158" t="s">
        <v>59</v>
      </c>
      <c r="B36" s="147">
        <v>1245</v>
      </c>
      <c r="C36" s="149">
        <v>10.666666666666671</v>
      </c>
      <c r="D36" s="147">
        <v>4090</v>
      </c>
      <c r="E36" s="149">
        <v>16.757065372537824</v>
      </c>
      <c r="F36" s="149">
        <v>3.285140562248996</v>
      </c>
      <c r="G36" s="147">
        <v>8415</v>
      </c>
      <c r="H36" s="149">
        <v>5.5304740406320576</v>
      </c>
      <c r="I36" s="147">
        <v>23339</v>
      </c>
      <c r="J36" s="149">
        <v>4.7954739347133</v>
      </c>
      <c r="K36" s="149">
        <v>2.7734997029114674</v>
      </c>
    </row>
    <row r="37" spans="1:11" ht="9" customHeight="1" x14ac:dyDescent="0.15">
      <c r="A37" s="158" t="s">
        <v>154</v>
      </c>
      <c r="B37" s="147">
        <v>5</v>
      </c>
      <c r="C37" s="149">
        <v>25</v>
      </c>
      <c r="D37" s="147">
        <v>14</v>
      </c>
      <c r="E37" s="149">
        <v>180</v>
      </c>
      <c r="F37" s="149">
        <v>2.8</v>
      </c>
      <c r="G37" s="147">
        <v>31</v>
      </c>
      <c r="H37" s="149">
        <v>34.782608695652186</v>
      </c>
      <c r="I37" s="147">
        <v>106</v>
      </c>
      <c r="J37" s="149">
        <v>47.222222222222229</v>
      </c>
      <c r="K37" s="149">
        <v>3.4193548387096775</v>
      </c>
    </row>
    <row r="38" spans="1:11" s="123" customFormat="1" ht="21.95" customHeight="1" x14ac:dyDescent="0.15">
      <c r="A38" s="126" t="s">
        <v>71</v>
      </c>
      <c r="B38" s="125"/>
      <c r="C38" s="124"/>
      <c r="D38" s="125"/>
      <c r="E38" s="124"/>
      <c r="F38" s="127"/>
      <c r="G38" s="125"/>
      <c r="H38" s="124"/>
      <c r="I38" s="125"/>
      <c r="J38" s="124"/>
      <c r="K38" s="127"/>
    </row>
    <row r="39" spans="1:11" s="123" customFormat="1" ht="20.100000000000001" customHeight="1" x14ac:dyDescent="0.15">
      <c r="A39" s="163" t="s">
        <v>337</v>
      </c>
      <c r="B39" s="154">
        <v>2921</v>
      </c>
      <c r="C39" s="155">
        <v>-2.7629826897470053</v>
      </c>
      <c r="D39" s="154">
        <v>19961</v>
      </c>
      <c r="E39" s="155">
        <v>-6.8592226214362313</v>
      </c>
      <c r="F39" s="155">
        <v>6.8336186237589862</v>
      </c>
      <c r="G39" s="154">
        <v>20674</v>
      </c>
      <c r="H39" s="155">
        <v>2.4581227078996903</v>
      </c>
      <c r="I39" s="154">
        <v>150717</v>
      </c>
      <c r="J39" s="155">
        <v>2.9466609290793286</v>
      </c>
      <c r="K39" s="155">
        <v>7.2901712295637031</v>
      </c>
    </row>
    <row r="40" spans="1:11" ht="9" customHeight="1" x14ac:dyDescent="0.15">
      <c r="A40" s="158" t="s">
        <v>59</v>
      </c>
      <c r="B40" s="147">
        <v>2788</v>
      </c>
      <c r="C40" s="149">
        <v>-1.3097345132743357</v>
      </c>
      <c r="D40" s="147">
        <v>19728</v>
      </c>
      <c r="E40" s="149">
        <v>-6.0392455705848676</v>
      </c>
      <c r="F40" s="149">
        <v>7.0760401721664277</v>
      </c>
      <c r="G40" s="147">
        <v>19860</v>
      </c>
      <c r="H40" s="149">
        <v>4.1918052568070863</v>
      </c>
      <c r="I40" s="147">
        <v>149180</v>
      </c>
      <c r="J40" s="149">
        <v>3.4019075080403667</v>
      </c>
      <c r="K40" s="149">
        <v>7.5115810674723065</v>
      </c>
    </row>
    <row r="41" spans="1:11" ht="9" customHeight="1" x14ac:dyDescent="0.15">
      <c r="A41" s="158" t="s">
        <v>154</v>
      </c>
      <c r="B41" s="147">
        <v>133</v>
      </c>
      <c r="C41" s="149">
        <v>-25.69832402234637</v>
      </c>
      <c r="D41" s="147">
        <v>233</v>
      </c>
      <c r="E41" s="149">
        <v>-46.4367816091954</v>
      </c>
      <c r="F41" s="149">
        <v>1.7518796992481203</v>
      </c>
      <c r="G41" s="147">
        <v>814</v>
      </c>
      <c r="H41" s="149">
        <v>-27.126230975828108</v>
      </c>
      <c r="I41" s="147">
        <v>1537</v>
      </c>
      <c r="J41" s="149">
        <v>-27.874237447207889</v>
      </c>
      <c r="K41" s="149">
        <v>1.8882063882063882</v>
      </c>
    </row>
    <row r="42" spans="1:11" s="123" customFormat="1" ht="20.100000000000001" customHeight="1" x14ac:dyDescent="0.15">
      <c r="A42" s="163" t="s">
        <v>460</v>
      </c>
      <c r="B42" s="154">
        <v>35</v>
      </c>
      <c r="C42" s="155">
        <v>-31.372549019607845</v>
      </c>
      <c r="D42" s="154">
        <v>67</v>
      </c>
      <c r="E42" s="155">
        <v>-64.73684210526315</v>
      </c>
      <c r="F42" s="155">
        <v>1.9142857142857144</v>
      </c>
      <c r="G42" s="154">
        <v>433</v>
      </c>
      <c r="H42" s="155">
        <v>20.949720670391059</v>
      </c>
      <c r="I42" s="154">
        <v>1097</v>
      </c>
      <c r="J42" s="155">
        <v>15.231092436974791</v>
      </c>
      <c r="K42" s="155">
        <v>2.5334872979214782</v>
      </c>
    </row>
    <row r="43" spans="1:11" ht="9" customHeight="1" x14ac:dyDescent="0.15">
      <c r="A43" s="158" t="s">
        <v>59</v>
      </c>
      <c r="B43" s="147">
        <v>35</v>
      </c>
      <c r="C43" s="149">
        <v>-18.604651162790702</v>
      </c>
      <c r="D43" s="147">
        <v>67</v>
      </c>
      <c r="E43" s="149">
        <v>-50</v>
      </c>
      <c r="F43" s="149">
        <v>1.9142857142857144</v>
      </c>
      <c r="G43" s="147">
        <v>433</v>
      </c>
      <c r="H43" s="149">
        <v>26.608187134502927</v>
      </c>
      <c r="I43" s="147">
        <v>1097</v>
      </c>
      <c r="J43" s="149">
        <v>25.228310502283108</v>
      </c>
      <c r="K43" s="149">
        <v>2.5334872979214782</v>
      </c>
    </row>
    <row r="44" spans="1:11" ht="9" customHeight="1" x14ac:dyDescent="0.15">
      <c r="A44" s="158" t="s">
        <v>154</v>
      </c>
      <c r="B44" s="147">
        <v>0</v>
      </c>
      <c r="C44" s="156" t="s">
        <v>489</v>
      </c>
      <c r="D44" s="147">
        <v>0</v>
      </c>
      <c r="E44" s="156" t="s">
        <v>489</v>
      </c>
      <c r="F44" s="149">
        <v>0</v>
      </c>
      <c r="G44" s="147">
        <v>0</v>
      </c>
      <c r="H44" s="156" t="s">
        <v>489</v>
      </c>
      <c r="I44" s="147">
        <v>0</v>
      </c>
      <c r="J44" s="156" t="s">
        <v>489</v>
      </c>
      <c r="K44" s="149">
        <v>0</v>
      </c>
    </row>
    <row r="45" spans="1:11" s="123" customFormat="1" ht="20.100000000000001" customHeight="1" x14ac:dyDescent="0.15">
      <c r="A45" s="163" t="s">
        <v>338</v>
      </c>
      <c r="B45" s="154">
        <v>514</v>
      </c>
      <c r="C45" s="155">
        <v>58.641975308641975</v>
      </c>
      <c r="D45" s="154">
        <v>1302</v>
      </c>
      <c r="E45" s="155">
        <v>66.071428571428584</v>
      </c>
      <c r="F45" s="155">
        <v>2.5330739299610894</v>
      </c>
      <c r="G45" s="154">
        <v>3719</v>
      </c>
      <c r="H45" s="155">
        <v>24.464524765729578</v>
      </c>
      <c r="I45" s="154">
        <v>8861</v>
      </c>
      <c r="J45" s="155">
        <v>38.280274656679154</v>
      </c>
      <c r="K45" s="155">
        <v>2.3826297391771982</v>
      </c>
    </row>
    <row r="46" spans="1:11" ht="9" customHeight="1" x14ac:dyDescent="0.15">
      <c r="A46" s="158" t="s">
        <v>59</v>
      </c>
      <c r="B46" s="147">
        <v>493</v>
      </c>
      <c r="C46" s="149">
        <v>59.032258064516128</v>
      </c>
      <c r="D46" s="147">
        <v>1246</v>
      </c>
      <c r="E46" s="149">
        <v>66.577540106951858</v>
      </c>
      <c r="F46" s="149">
        <v>2.5273833671399593</v>
      </c>
      <c r="G46" s="147">
        <v>3565</v>
      </c>
      <c r="H46" s="149">
        <v>26.868327402135236</v>
      </c>
      <c r="I46" s="147">
        <v>8550</v>
      </c>
      <c r="J46" s="149">
        <v>39.137510170870627</v>
      </c>
      <c r="K46" s="149">
        <v>2.3983169705469845</v>
      </c>
    </row>
    <row r="47" spans="1:11" ht="9" customHeight="1" x14ac:dyDescent="0.15">
      <c r="A47" s="158" t="s">
        <v>154</v>
      </c>
      <c r="B47" s="147">
        <v>21</v>
      </c>
      <c r="C47" s="149">
        <v>50</v>
      </c>
      <c r="D47" s="147">
        <v>56</v>
      </c>
      <c r="E47" s="149">
        <v>55.555555555555543</v>
      </c>
      <c r="F47" s="149">
        <v>2.6666666666666665</v>
      </c>
      <c r="G47" s="147">
        <v>154</v>
      </c>
      <c r="H47" s="149">
        <v>-13.483146067415731</v>
      </c>
      <c r="I47" s="147">
        <v>311</v>
      </c>
      <c r="J47" s="149">
        <v>18.250950570342212</v>
      </c>
      <c r="K47" s="149">
        <v>2.0194805194805197</v>
      </c>
    </row>
    <row r="48" spans="1:11" ht="19.5" customHeight="1" x14ac:dyDescent="0.15">
      <c r="A48" s="163" t="s">
        <v>339</v>
      </c>
      <c r="B48" s="154">
        <v>108</v>
      </c>
      <c r="C48" s="155">
        <v>1.8867924528301927</v>
      </c>
      <c r="D48" s="154">
        <v>245</v>
      </c>
      <c r="E48" s="155">
        <v>15.566037735849051</v>
      </c>
      <c r="F48" s="155">
        <v>2.2685185185185186</v>
      </c>
      <c r="G48" s="154">
        <v>687</v>
      </c>
      <c r="H48" s="155">
        <v>17.235494880546071</v>
      </c>
      <c r="I48" s="154">
        <v>1470</v>
      </c>
      <c r="J48" s="155">
        <v>6.5217391304347814</v>
      </c>
      <c r="K48" s="155">
        <v>2.1397379912663754</v>
      </c>
    </row>
    <row r="49" spans="1:11" ht="9" customHeight="1" x14ac:dyDescent="0.15">
      <c r="A49" s="158" t="s">
        <v>59</v>
      </c>
      <c r="B49" s="147">
        <v>108</v>
      </c>
      <c r="C49" s="149">
        <v>1.8867924528301927</v>
      </c>
      <c r="D49" s="147">
        <v>245</v>
      </c>
      <c r="E49" s="149">
        <v>15.566037735849051</v>
      </c>
      <c r="F49" s="149">
        <v>2.2685185185185186</v>
      </c>
      <c r="G49" s="147">
        <v>687</v>
      </c>
      <c r="H49" s="149">
        <v>17.235494880546071</v>
      </c>
      <c r="I49" s="147">
        <v>1470</v>
      </c>
      <c r="J49" s="149">
        <v>6.5217391304347814</v>
      </c>
      <c r="K49" s="149">
        <v>2.1397379912663754</v>
      </c>
    </row>
    <row r="50" spans="1:11" ht="9" customHeight="1" x14ac:dyDescent="0.15">
      <c r="A50" s="158" t="s">
        <v>154</v>
      </c>
      <c r="B50" s="147">
        <v>0</v>
      </c>
      <c r="C50" s="149">
        <v>0</v>
      </c>
      <c r="D50" s="147">
        <v>0</v>
      </c>
      <c r="E50" s="149">
        <v>0</v>
      </c>
      <c r="F50" s="149">
        <v>0</v>
      </c>
      <c r="G50" s="147">
        <v>0</v>
      </c>
      <c r="H50" s="149">
        <v>0</v>
      </c>
      <c r="I50" s="147">
        <v>0</v>
      </c>
      <c r="J50" s="149">
        <v>0</v>
      </c>
      <c r="K50" s="149">
        <v>0</v>
      </c>
    </row>
    <row r="51" spans="1:11" s="115" customFormat="1" ht="19.5" customHeight="1" x14ac:dyDescent="0.15">
      <c r="A51" s="163" t="s">
        <v>340</v>
      </c>
      <c r="B51" s="154">
        <v>154</v>
      </c>
      <c r="C51" s="155">
        <v>-10.465116279069761</v>
      </c>
      <c r="D51" s="154">
        <v>484</v>
      </c>
      <c r="E51" s="155">
        <v>16.34615384615384</v>
      </c>
      <c r="F51" s="155">
        <v>3.1428571428571428</v>
      </c>
      <c r="G51" s="154">
        <v>933</v>
      </c>
      <c r="H51" s="155">
        <v>3.6666666666666714</v>
      </c>
      <c r="I51" s="154">
        <v>2253</v>
      </c>
      <c r="J51" s="155">
        <v>14.307458143074584</v>
      </c>
      <c r="K51" s="155">
        <v>2.414790996784566</v>
      </c>
    </row>
    <row r="52" spans="1:11" s="115" customFormat="1" ht="9" customHeight="1" x14ac:dyDescent="0.15">
      <c r="A52" s="158" t="s">
        <v>59</v>
      </c>
      <c r="B52" s="147">
        <v>147</v>
      </c>
      <c r="C52" s="149">
        <v>-13.017751479289942</v>
      </c>
      <c r="D52" s="147">
        <v>447</v>
      </c>
      <c r="E52" s="149">
        <v>10.643564356435647</v>
      </c>
      <c r="F52" s="149">
        <v>3.0408163265306123</v>
      </c>
      <c r="G52" s="147">
        <v>905</v>
      </c>
      <c r="H52" s="149">
        <v>1.1173184357541857</v>
      </c>
      <c r="I52" s="147">
        <v>2128</v>
      </c>
      <c r="J52" s="149">
        <v>8.7378640776698973</v>
      </c>
      <c r="K52" s="149">
        <v>2.3513812154696132</v>
      </c>
    </row>
    <row r="53" spans="1:11" s="115" customFormat="1" ht="9" customHeight="1" x14ac:dyDescent="0.15">
      <c r="A53" s="158" t="s">
        <v>154</v>
      </c>
      <c r="B53" s="147">
        <v>7</v>
      </c>
      <c r="C53" s="149">
        <v>133.33333333333334</v>
      </c>
      <c r="D53" s="147">
        <v>37</v>
      </c>
      <c r="E53" s="149">
        <v>208.33333333333331</v>
      </c>
      <c r="F53" s="149">
        <v>5.2857142857142856</v>
      </c>
      <c r="G53" s="147">
        <v>28</v>
      </c>
      <c r="H53" s="156" t="s">
        <v>489</v>
      </c>
      <c r="I53" s="147">
        <v>125</v>
      </c>
      <c r="J53" s="156" t="s">
        <v>489</v>
      </c>
      <c r="K53" s="149">
        <v>4.4642857142857144</v>
      </c>
    </row>
    <row r="54" spans="1:11" s="115" customFormat="1" ht="9" customHeight="1" x14ac:dyDescent="0.15">
      <c r="C54" s="130"/>
      <c r="E54" s="130"/>
      <c r="H54" s="130"/>
      <c r="J54" s="130"/>
    </row>
    <row r="55" spans="1:11" s="115" customFormat="1" ht="9" customHeight="1" x14ac:dyDescent="0.15">
      <c r="C55" s="130"/>
      <c r="E55" s="130"/>
      <c r="H55" s="130"/>
      <c r="J55" s="130"/>
    </row>
    <row r="56" spans="1:11" s="115" customFormat="1" ht="9" customHeight="1" x14ac:dyDescent="0.15">
      <c r="C56" s="130"/>
      <c r="E56" s="130"/>
      <c r="H56" s="130"/>
      <c r="J56" s="130"/>
    </row>
    <row r="57" spans="1:11" s="115" customFormat="1" ht="9" customHeight="1" x14ac:dyDescent="0.15">
      <c r="C57" s="130"/>
      <c r="E57" s="130"/>
      <c r="H57" s="130"/>
      <c r="J57" s="130"/>
    </row>
    <row r="58" spans="1:11" s="115" customFormat="1" ht="9" customHeight="1" x14ac:dyDescent="0.15">
      <c r="C58" s="130"/>
      <c r="E58" s="130"/>
      <c r="H58" s="130"/>
      <c r="J58" s="130"/>
    </row>
    <row r="59" spans="1:11" s="115" customFormat="1" ht="9" customHeight="1" x14ac:dyDescent="0.15">
      <c r="C59" s="130"/>
      <c r="E59" s="130"/>
      <c r="H59" s="130"/>
      <c r="J59" s="130"/>
    </row>
    <row r="60" spans="1:11" s="115" customFormat="1" ht="9" customHeight="1" x14ac:dyDescent="0.15">
      <c r="C60" s="130"/>
      <c r="E60" s="130"/>
      <c r="H60" s="130"/>
      <c r="J60" s="130"/>
    </row>
    <row r="61" spans="1:11" s="115" customFormat="1" ht="9" customHeight="1" x14ac:dyDescent="0.15">
      <c r="C61" s="130"/>
      <c r="E61" s="130"/>
      <c r="H61" s="130"/>
      <c r="J61" s="130"/>
    </row>
    <row r="62" spans="1:11" s="115" customFormat="1" ht="9" customHeight="1" x14ac:dyDescent="0.15">
      <c r="C62" s="130"/>
      <c r="E62" s="130"/>
      <c r="H62" s="130"/>
      <c r="J62" s="130"/>
    </row>
    <row r="63" spans="1:11" s="115" customFormat="1" ht="9" customHeight="1" x14ac:dyDescent="0.15">
      <c r="C63" s="130"/>
      <c r="E63" s="130"/>
      <c r="H63" s="130"/>
      <c r="J63" s="130"/>
    </row>
    <row r="64" spans="1:11" s="115" customFormat="1" ht="9" customHeight="1" x14ac:dyDescent="0.15">
      <c r="C64" s="130"/>
      <c r="E64" s="130"/>
      <c r="H64" s="130"/>
      <c r="J64" s="130"/>
    </row>
    <row r="65" spans="3:10" s="115" customFormat="1" ht="9" customHeight="1" x14ac:dyDescent="0.15">
      <c r="C65" s="130"/>
      <c r="E65" s="130"/>
      <c r="H65" s="130"/>
      <c r="J65" s="130"/>
    </row>
    <row r="66" spans="3:10" s="115" customFormat="1" ht="9" customHeight="1" x14ac:dyDescent="0.15">
      <c r="C66" s="130"/>
      <c r="E66" s="130"/>
      <c r="H66" s="130"/>
      <c r="J66" s="130"/>
    </row>
    <row r="67" spans="3:10" s="115" customFormat="1" ht="9" customHeight="1" x14ac:dyDescent="0.15">
      <c r="C67" s="130"/>
      <c r="E67" s="130"/>
      <c r="H67" s="130"/>
      <c r="J67" s="130"/>
    </row>
    <row r="68" spans="3:10" s="115" customFormat="1" x14ac:dyDescent="0.15">
      <c r="C68" s="130"/>
      <c r="E68" s="130"/>
      <c r="H68" s="130"/>
      <c r="J68" s="130"/>
    </row>
    <row r="69" spans="3:10" s="115" customFormat="1" x14ac:dyDescent="0.15">
      <c r="C69" s="130"/>
      <c r="E69" s="130"/>
      <c r="H69" s="130"/>
      <c r="J69" s="130"/>
    </row>
    <row r="70" spans="3:10" s="115" customFormat="1" x14ac:dyDescent="0.15">
      <c r="C70" s="130"/>
      <c r="E70" s="130"/>
      <c r="H70" s="130"/>
      <c r="J70" s="130"/>
    </row>
    <row r="71" spans="3:10" s="115" customFormat="1" x14ac:dyDescent="0.15">
      <c r="C71" s="130"/>
      <c r="E71" s="130"/>
      <c r="H71" s="130"/>
      <c r="J71" s="130"/>
    </row>
    <row r="72" spans="3:10" s="115" customFormat="1" x14ac:dyDescent="0.15">
      <c r="C72" s="130"/>
      <c r="E72" s="130"/>
      <c r="H72" s="130"/>
      <c r="J72" s="130"/>
    </row>
    <row r="73" spans="3:10" s="115" customFormat="1" x14ac:dyDescent="0.15">
      <c r="C73" s="130"/>
      <c r="E73" s="130"/>
      <c r="H73" s="130"/>
      <c r="J73" s="130"/>
    </row>
    <row r="74" spans="3:10" s="115" customFormat="1" x14ac:dyDescent="0.15">
      <c r="C74" s="130"/>
      <c r="E74" s="130"/>
      <c r="H74" s="130"/>
      <c r="J74" s="130"/>
    </row>
    <row r="75" spans="3:10" s="115" customFormat="1" x14ac:dyDescent="0.15">
      <c r="C75" s="130"/>
      <c r="E75" s="130"/>
      <c r="H75" s="130"/>
      <c r="J75" s="130"/>
    </row>
    <row r="76" spans="3:10" s="115" customFormat="1" x14ac:dyDescent="0.15">
      <c r="C76" s="130"/>
      <c r="E76" s="130"/>
      <c r="H76" s="130"/>
      <c r="J76" s="130"/>
    </row>
    <row r="77" spans="3:10" x14ac:dyDescent="0.15">
      <c r="C77" s="114"/>
      <c r="E77" s="114"/>
      <c r="H77" s="114"/>
      <c r="J77" s="114"/>
    </row>
    <row r="78" spans="3:10" x14ac:dyDescent="0.15">
      <c r="C78" s="114"/>
      <c r="E78" s="114"/>
      <c r="H78" s="114"/>
      <c r="J78" s="114"/>
    </row>
    <row r="79" spans="3:10" x14ac:dyDescent="0.15">
      <c r="C79" s="114"/>
      <c r="E79" s="114"/>
      <c r="H79" s="114"/>
      <c r="J79" s="114"/>
    </row>
    <row r="80" spans="3:10" x14ac:dyDescent="0.15">
      <c r="C80" s="114"/>
      <c r="E80" s="114"/>
      <c r="H80" s="114"/>
      <c r="J80" s="114"/>
    </row>
    <row r="81" spans="3:10" x14ac:dyDescent="0.15">
      <c r="C81" s="114"/>
      <c r="E81" s="114"/>
      <c r="H81" s="114"/>
      <c r="J81" s="114"/>
    </row>
    <row r="82" spans="3:10" x14ac:dyDescent="0.15">
      <c r="C82" s="114"/>
      <c r="E82" s="114"/>
      <c r="H82" s="114"/>
      <c r="J82" s="114"/>
    </row>
    <row r="83" spans="3:10" x14ac:dyDescent="0.15">
      <c r="C83" s="114"/>
      <c r="E83" s="114"/>
      <c r="H83" s="114"/>
      <c r="J83" s="114"/>
    </row>
    <row r="84" spans="3:10" x14ac:dyDescent="0.15">
      <c r="C84" s="114"/>
      <c r="E84" s="114"/>
      <c r="H84" s="114"/>
      <c r="J84" s="114"/>
    </row>
    <row r="85" spans="3:10" x14ac:dyDescent="0.15">
      <c r="C85" s="114"/>
      <c r="E85" s="114"/>
      <c r="H85" s="114"/>
      <c r="J85" s="114"/>
    </row>
    <row r="86" spans="3:10" x14ac:dyDescent="0.15">
      <c r="C86" s="114"/>
      <c r="E86" s="114"/>
      <c r="H86" s="114"/>
      <c r="J86" s="114"/>
    </row>
    <row r="87" spans="3:10" x14ac:dyDescent="0.15">
      <c r="C87" s="114"/>
      <c r="E87" s="114"/>
      <c r="H87" s="114"/>
      <c r="J87" s="114"/>
    </row>
    <row r="88" spans="3:10" x14ac:dyDescent="0.15">
      <c r="C88" s="114"/>
      <c r="E88" s="114"/>
      <c r="H88" s="114"/>
      <c r="J88" s="114"/>
    </row>
    <row r="89" spans="3:10" x14ac:dyDescent="0.15">
      <c r="C89" s="114"/>
      <c r="E89" s="114"/>
      <c r="H89" s="114"/>
      <c r="J89" s="114"/>
    </row>
    <row r="90" spans="3:10" x14ac:dyDescent="0.15">
      <c r="C90" s="114"/>
      <c r="E90" s="114"/>
      <c r="H90" s="114"/>
      <c r="J90" s="114"/>
    </row>
    <row r="91" spans="3:10" x14ac:dyDescent="0.15">
      <c r="C91" s="114"/>
      <c r="E91" s="114"/>
      <c r="H91" s="114"/>
      <c r="J91" s="114"/>
    </row>
    <row r="92" spans="3:10" x14ac:dyDescent="0.15">
      <c r="C92" s="114"/>
      <c r="E92" s="114"/>
      <c r="H92" s="114"/>
      <c r="J92" s="114"/>
    </row>
    <row r="93" spans="3:10" x14ac:dyDescent="0.15">
      <c r="C93" s="114"/>
      <c r="E93" s="114"/>
      <c r="H93" s="114"/>
      <c r="J93" s="114"/>
    </row>
    <row r="94" spans="3:10" x14ac:dyDescent="0.15">
      <c r="C94" s="114"/>
      <c r="E94" s="114"/>
      <c r="H94" s="114"/>
      <c r="J94" s="114"/>
    </row>
    <row r="95" spans="3:10" x14ac:dyDescent="0.15">
      <c r="C95" s="114"/>
      <c r="E95" s="114"/>
      <c r="H95" s="114"/>
      <c r="J95" s="114"/>
    </row>
    <row r="96" spans="3:10" x14ac:dyDescent="0.15">
      <c r="C96" s="114"/>
      <c r="E96" s="114"/>
      <c r="H96" s="114"/>
      <c r="J96" s="114"/>
    </row>
    <row r="97" spans="3:10" x14ac:dyDescent="0.15">
      <c r="C97" s="114"/>
      <c r="E97" s="114"/>
      <c r="H97" s="114"/>
      <c r="J97" s="114"/>
    </row>
    <row r="98" spans="3:10" x14ac:dyDescent="0.15">
      <c r="C98" s="114"/>
      <c r="E98" s="114"/>
      <c r="H98" s="114"/>
      <c r="J98" s="114"/>
    </row>
    <row r="99" spans="3:10" x14ac:dyDescent="0.15">
      <c r="C99" s="114"/>
      <c r="E99" s="114"/>
      <c r="H99" s="114"/>
      <c r="J99" s="114"/>
    </row>
    <row r="100" spans="3:10" x14ac:dyDescent="0.15">
      <c r="C100" s="114"/>
      <c r="E100" s="114"/>
      <c r="H100" s="114"/>
      <c r="J100" s="114"/>
    </row>
    <row r="101" spans="3:10" x14ac:dyDescent="0.15">
      <c r="C101" s="114"/>
      <c r="E101" s="114"/>
      <c r="H101" s="114"/>
      <c r="J101" s="114"/>
    </row>
    <row r="102" spans="3:10" x14ac:dyDescent="0.15">
      <c r="C102" s="114"/>
      <c r="E102" s="114"/>
      <c r="H102" s="114"/>
      <c r="J102" s="114"/>
    </row>
    <row r="103" spans="3:10" x14ac:dyDescent="0.15">
      <c r="C103" s="114"/>
      <c r="E103" s="114"/>
      <c r="H103" s="114"/>
      <c r="J103" s="114"/>
    </row>
    <row r="104" spans="3:10" x14ac:dyDescent="0.15">
      <c r="C104" s="114"/>
      <c r="E104" s="114"/>
      <c r="H104" s="114"/>
      <c r="J104" s="114"/>
    </row>
  </sheetData>
  <mergeCells count="10">
    <mergeCell ref="A1:K1"/>
    <mergeCell ref="A2:A5"/>
    <mergeCell ref="B2:F2"/>
    <mergeCell ref="G2:K2"/>
    <mergeCell ref="B3:C3"/>
    <mergeCell ref="D3:E3"/>
    <mergeCell ref="F3:F4"/>
    <mergeCell ref="G3:H3"/>
    <mergeCell ref="I3:J3"/>
    <mergeCell ref="K3:K4"/>
  </mergeCells>
  <conditionalFormatting sqref="B3:C3">
    <cfRule type="cellIs" dxfId="26"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22" orientation="portrait" useFirstPageNumber="1" r:id="rId1"/>
  <headerFooter alignWithMargins="0">
    <oddHeader>&amp;C&amp;8- &amp;P -</odd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K143"/>
  <sheetViews>
    <sheetView zoomScale="130" workbookViewId="0">
      <selection sqref="A1:K1"/>
    </sheetView>
  </sheetViews>
  <sheetFormatPr baseColWidth="10" defaultRowHeight="8.25" x14ac:dyDescent="0.15"/>
  <cols>
    <col min="1" max="1" width="19.85546875" style="113" customWidth="1"/>
    <col min="2" max="11" width="7.140625" style="113" customWidth="1"/>
    <col min="12" max="16384" width="11.42578125" style="113"/>
  </cols>
  <sheetData>
    <row r="1" spans="1:11" ht="39.950000000000003" customHeight="1" x14ac:dyDescent="0.15">
      <c r="A1" s="277" t="s">
        <v>205</v>
      </c>
      <c r="B1" s="277"/>
      <c r="C1" s="277"/>
      <c r="D1" s="277"/>
      <c r="E1" s="277"/>
      <c r="F1" s="277"/>
      <c r="G1" s="277"/>
      <c r="H1" s="277"/>
      <c r="I1" s="277"/>
      <c r="J1" s="277"/>
      <c r="K1" s="277"/>
    </row>
    <row r="2" spans="1:11" ht="9.9499999999999993" customHeight="1" x14ac:dyDescent="0.15">
      <c r="A2" s="268" t="s">
        <v>256</v>
      </c>
      <c r="B2" s="249" t="s">
        <v>542</v>
      </c>
      <c r="C2" s="245"/>
      <c r="D2" s="245"/>
      <c r="E2" s="245"/>
      <c r="F2" s="245"/>
      <c r="G2" s="250" t="s">
        <v>543</v>
      </c>
      <c r="H2" s="251"/>
      <c r="I2" s="251"/>
      <c r="J2" s="251"/>
      <c r="K2" s="251"/>
    </row>
    <row r="3" spans="1:11" ht="9.9499999999999993" customHeight="1" x14ac:dyDescent="0.15">
      <c r="A3" s="269"/>
      <c r="B3" s="271" t="s">
        <v>135</v>
      </c>
      <c r="C3" s="272"/>
      <c r="D3" s="273" t="s">
        <v>133</v>
      </c>
      <c r="E3" s="274"/>
      <c r="F3" s="275" t="s">
        <v>57</v>
      </c>
      <c r="G3" s="273" t="s">
        <v>135</v>
      </c>
      <c r="H3" s="274"/>
      <c r="I3" s="273" t="s">
        <v>133</v>
      </c>
      <c r="J3" s="274"/>
      <c r="K3" s="273" t="s">
        <v>57</v>
      </c>
    </row>
    <row r="4" spans="1:11" ht="45" customHeight="1" x14ac:dyDescent="0.15">
      <c r="A4" s="269"/>
      <c r="B4" s="134" t="s">
        <v>136</v>
      </c>
      <c r="C4" s="133" t="s">
        <v>152</v>
      </c>
      <c r="D4" s="133" t="s">
        <v>136</v>
      </c>
      <c r="E4" s="133" t="s">
        <v>152</v>
      </c>
      <c r="F4" s="276"/>
      <c r="G4" s="133" t="s">
        <v>136</v>
      </c>
      <c r="H4" s="133" t="s">
        <v>155</v>
      </c>
      <c r="I4" s="133" t="s">
        <v>136</v>
      </c>
      <c r="J4" s="133" t="s">
        <v>155</v>
      </c>
      <c r="K4" s="273"/>
    </row>
    <row r="5" spans="1:11" ht="9.9499999999999993" customHeight="1" x14ac:dyDescent="0.15">
      <c r="A5" s="270"/>
      <c r="B5" s="129" t="s">
        <v>137</v>
      </c>
      <c r="C5" s="135" t="s">
        <v>138</v>
      </c>
      <c r="D5" s="135" t="s">
        <v>137</v>
      </c>
      <c r="E5" s="135" t="s">
        <v>138</v>
      </c>
      <c r="F5" s="135" t="s">
        <v>139</v>
      </c>
      <c r="G5" s="135" t="s">
        <v>137</v>
      </c>
      <c r="H5" s="135" t="s">
        <v>138</v>
      </c>
      <c r="I5" s="135" t="s">
        <v>137</v>
      </c>
      <c r="J5" s="135" t="s">
        <v>138</v>
      </c>
      <c r="K5" s="136" t="s">
        <v>139</v>
      </c>
    </row>
    <row r="6" spans="1:11" ht="21.95" customHeight="1" x14ac:dyDescent="0.15">
      <c r="A6" s="122" t="s">
        <v>72</v>
      </c>
      <c r="B6" s="121"/>
      <c r="C6" s="120"/>
      <c r="D6" s="121"/>
      <c r="E6" s="120"/>
      <c r="F6" s="128"/>
      <c r="G6" s="121"/>
      <c r="H6" s="120"/>
      <c r="I6" s="121"/>
      <c r="J6" s="120"/>
      <c r="K6" s="128"/>
    </row>
    <row r="7" spans="1:11" s="123" customFormat="1" ht="20.100000000000001" customHeight="1" x14ac:dyDescent="0.15">
      <c r="A7" s="163" t="s">
        <v>483</v>
      </c>
      <c r="B7" s="154">
        <v>266</v>
      </c>
      <c r="C7" s="155">
        <v>-5.6737588652482316</v>
      </c>
      <c r="D7" s="154">
        <v>414</v>
      </c>
      <c r="E7" s="155">
        <v>-12.101910828025481</v>
      </c>
      <c r="F7" s="155">
        <v>1.5563909774436091</v>
      </c>
      <c r="G7" s="154">
        <v>1259</v>
      </c>
      <c r="H7" s="155">
        <v>-2.1756021756021795</v>
      </c>
      <c r="I7" s="154">
        <v>2329</v>
      </c>
      <c r="J7" s="155">
        <v>-6.1265618702136209</v>
      </c>
      <c r="K7" s="155">
        <v>1.8498808578236696</v>
      </c>
    </row>
    <row r="8" spans="1:11" ht="9" customHeight="1" x14ac:dyDescent="0.15">
      <c r="A8" s="158" t="s">
        <v>59</v>
      </c>
      <c r="B8" s="147">
        <v>261</v>
      </c>
      <c r="C8" s="149">
        <v>-7.4468085106382915</v>
      </c>
      <c r="D8" s="147">
        <v>409</v>
      </c>
      <c r="E8" s="149">
        <v>-13.163481953290869</v>
      </c>
      <c r="F8" s="149">
        <v>1.5670498084291187</v>
      </c>
      <c r="G8" s="147">
        <v>1224</v>
      </c>
      <c r="H8" s="149">
        <v>-3.6978756884343085</v>
      </c>
      <c r="I8" s="147">
        <v>2286</v>
      </c>
      <c r="J8" s="149">
        <v>-6.2730627306273021</v>
      </c>
      <c r="K8" s="149">
        <v>1.8676470588235294</v>
      </c>
    </row>
    <row r="9" spans="1:11" ht="9" customHeight="1" x14ac:dyDescent="0.15">
      <c r="A9" s="158" t="s">
        <v>154</v>
      </c>
      <c r="B9" s="147">
        <v>5</v>
      </c>
      <c r="C9" s="156" t="s">
        <v>489</v>
      </c>
      <c r="D9" s="147">
        <v>5</v>
      </c>
      <c r="E9" s="156" t="s">
        <v>489</v>
      </c>
      <c r="F9" s="149">
        <v>1</v>
      </c>
      <c r="G9" s="147">
        <v>35</v>
      </c>
      <c r="H9" s="149">
        <v>118.75</v>
      </c>
      <c r="I9" s="147">
        <v>43</v>
      </c>
      <c r="J9" s="149">
        <v>2.3809523809523796</v>
      </c>
      <c r="K9" s="149">
        <v>1.2285714285714286</v>
      </c>
    </row>
    <row r="10" spans="1:11" s="123" customFormat="1" ht="20.100000000000001" customHeight="1" x14ac:dyDescent="0.15">
      <c r="A10" s="163" t="s">
        <v>341</v>
      </c>
      <c r="B10" s="154">
        <v>1478</v>
      </c>
      <c r="C10" s="155">
        <v>4.9715909090909065</v>
      </c>
      <c r="D10" s="154">
        <v>3073</v>
      </c>
      <c r="E10" s="155">
        <v>-26.763584366062915</v>
      </c>
      <c r="F10" s="155">
        <v>2.0791610284167796</v>
      </c>
      <c r="G10" s="154">
        <v>8629</v>
      </c>
      <c r="H10" s="155">
        <v>-7.6124197002141329</v>
      </c>
      <c r="I10" s="154">
        <v>19336</v>
      </c>
      <c r="J10" s="155">
        <v>-21.58325898288588</v>
      </c>
      <c r="K10" s="155">
        <v>2.2408158535172094</v>
      </c>
    </row>
    <row r="11" spans="1:11" ht="9" customHeight="1" x14ac:dyDescent="0.15">
      <c r="A11" s="158" t="s">
        <v>59</v>
      </c>
      <c r="B11" s="147">
        <v>1426</v>
      </c>
      <c r="C11" s="149">
        <v>4.775900073475384</v>
      </c>
      <c r="D11" s="147">
        <v>2939</v>
      </c>
      <c r="E11" s="149">
        <v>-28.508878618341029</v>
      </c>
      <c r="F11" s="149">
        <v>2.0610098176718092</v>
      </c>
      <c r="G11" s="147">
        <v>8279</v>
      </c>
      <c r="H11" s="149">
        <v>-8.6303939962476477</v>
      </c>
      <c r="I11" s="147">
        <v>18553</v>
      </c>
      <c r="J11" s="149">
        <v>-22.779488887039037</v>
      </c>
      <c r="K11" s="149">
        <v>2.2409711317792005</v>
      </c>
    </row>
    <row r="12" spans="1:11" ht="9" customHeight="1" x14ac:dyDescent="0.15">
      <c r="A12" s="158" t="s">
        <v>154</v>
      </c>
      <c r="B12" s="147">
        <v>52</v>
      </c>
      <c r="C12" s="149">
        <v>10.638297872340431</v>
      </c>
      <c r="D12" s="147">
        <v>134</v>
      </c>
      <c r="E12" s="149">
        <v>57.64705882352942</v>
      </c>
      <c r="F12" s="149">
        <v>2.5769230769230771</v>
      </c>
      <c r="G12" s="147">
        <v>350</v>
      </c>
      <c r="H12" s="149">
        <v>25.448028673835125</v>
      </c>
      <c r="I12" s="147">
        <v>783</v>
      </c>
      <c r="J12" s="149">
        <v>23.892405063291136</v>
      </c>
      <c r="K12" s="149">
        <v>2.2371428571428571</v>
      </c>
    </row>
    <row r="13" spans="1:11" ht="19.5" customHeight="1" x14ac:dyDescent="0.15">
      <c r="A13" s="163" t="s">
        <v>487</v>
      </c>
      <c r="B13" s="154">
        <v>685</v>
      </c>
      <c r="C13" s="155">
        <v>1.9345238095238102</v>
      </c>
      <c r="D13" s="154">
        <v>1600</v>
      </c>
      <c r="E13" s="155">
        <v>-9.2456040839478106</v>
      </c>
      <c r="F13" s="155">
        <v>2.335766423357664</v>
      </c>
      <c r="G13" s="154">
        <v>3704</v>
      </c>
      <c r="H13" s="155">
        <v>-3.3402922755741145</v>
      </c>
      <c r="I13" s="154">
        <v>8881</v>
      </c>
      <c r="J13" s="155">
        <v>-5.0058829821371233</v>
      </c>
      <c r="K13" s="155">
        <v>2.3976781857451406</v>
      </c>
    </row>
    <row r="14" spans="1:11" ht="9" customHeight="1" x14ac:dyDescent="0.15">
      <c r="A14" s="158" t="s">
        <v>59</v>
      </c>
      <c r="B14" s="147">
        <v>667</v>
      </c>
      <c r="C14" s="149">
        <v>1.3677811550151944</v>
      </c>
      <c r="D14" s="147">
        <v>1563</v>
      </c>
      <c r="E14" s="149">
        <v>-9.3913043478260931</v>
      </c>
      <c r="F14" s="149">
        <v>2.343328335832084</v>
      </c>
      <c r="G14" s="147">
        <v>3626</v>
      </c>
      <c r="H14" s="149">
        <v>-4.5286993154291793</v>
      </c>
      <c r="I14" s="147">
        <v>8704</v>
      </c>
      <c r="J14" s="149">
        <v>-5.8619943759463524</v>
      </c>
      <c r="K14" s="149">
        <v>2.4004412575841148</v>
      </c>
    </row>
    <row r="15" spans="1:11" ht="9" customHeight="1" x14ac:dyDescent="0.15">
      <c r="A15" s="158" t="s">
        <v>154</v>
      </c>
      <c r="B15" s="147">
        <v>18</v>
      </c>
      <c r="C15" s="149">
        <v>28.571428571428584</v>
      </c>
      <c r="D15" s="147">
        <v>37</v>
      </c>
      <c r="E15" s="149">
        <v>-2.6315789473684248</v>
      </c>
      <c r="F15" s="149">
        <v>2.0555555555555554</v>
      </c>
      <c r="G15" s="147">
        <v>78</v>
      </c>
      <c r="H15" s="149">
        <v>129.41176470588235</v>
      </c>
      <c r="I15" s="147">
        <v>177</v>
      </c>
      <c r="J15" s="149">
        <v>71.844660194174764</v>
      </c>
      <c r="K15" s="149">
        <v>2.2692307692307692</v>
      </c>
    </row>
    <row r="16" spans="1:11" ht="19.5" customHeight="1" x14ac:dyDescent="0.15">
      <c r="A16" s="163" t="s">
        <v>342</v>
      </c>
      <c r="B16" s="154">
        <v>107</v>
      </c>
      <c r="C16" s="155">
        <v>-7.7586206896551744</v>
      </c>
      <c r="D16" s="154">
        <v>201</v>
      </c>
      <c r="E16" s="155">
        <v>-4.7393364928909989</v>
      </c>
      <c r="F16" s="155">
        <v>1.8785046728971964</v>
      </c>
      <c r="G16" s="154">
        <v>657</v>
      </c>
      <c r="H16" s="155">
        <v>-17.045454545454547</v>
      </c>
      <c r="I16" s="154">
        <v>1173</v>
      </c>
      <c r="J16" s="155">
        <v>-11.605124340617934</v>
      </c>
      <c r="K16" s="155">
        <v>1.7853881278538812</v>
      </c>
    </row>
    <row r="17" spans="1:11" ht="9" customHeight="1" x14ac:dyDescent="0.15">
      <c r="A17" s="158" t="s">
        <v>59</v>
      </c>
      <c r="B17" s="147">
        <v>107</v>
      </c>
      <c r="C17" s="149">
        <v>-7.7586206896551744</v>
      </c>
      <c r="D17" s="147">
        <v>201</v>
      </c>
      <c r="E17" s="149">
        <v>-4.7393364928909989</v>
      </c>
      <c r="F17" s="149">
        <v>1.8785046728971964</v>
      </c>
      <c r="G17" s="147">
        <v>654</v>
      </c>
      <c r="H17" s="149">
        <v>-17.424242424242422</v>
      </c>
      <c r="I17" s="147">
        <v>1162</v>
      </c>
      <c r="J17" s="149">
        <v>-12.43406179351922</v>
      </c>
      <c r="K17" s="149">
        <v>1.7767584097859328</v>
      </c>
    </row>
    <row r="18" spans="1:11" ht="9" customHeight="1" x14ac:dyDescent="0.15">
      <c r="A18" s="158" t="s">
        <v>154</v>
      </c>
      <c r="B18" s="147">
        <v>0</v>
      </c>
      <c r="C18" s="149">
        <v>0</v>
      </c>
      <c r="D18" s="147">
        <v>0</v>
      </c>
      <c r="E18" s="149">
        <v>0</v>
      </c>
      <c r="F18" s="149">
        <v>0</v>
      </c>
      <c r="G18" s="147">
        <v>3</v>
      </c>
      <c r="H18" s="156" t="s">
        <v>489</v>
      </c>
      <c r="I18" s="147">
        <v>11</v>
      </c>
      <c r="J18" s="156" t="s">
        <v>489</v>
      </c>
      <c r="K18" s="149">
        <v>3.6666666666666665</v>
      </c>
    </row>
    <row r="19" spans="1:11" ht="19.5" customHeight="1" x14ac:dyDescent="0.15">
      <c r="A19" s="163" t="s">
        <v>343</v>
      </c>
      <c r="B19" s="154">
        <v>505</v>
      </c>
      <c r="C19" s="155">
        <v>30.829015544041454</v>
      </c>
      <c r="D19" s="154">
        <v>1069</v>
      </c>
      <c r="E19" s="155">
        <v>51.202263083451214</v>
      </c>
      <c r="F19" s="155">
        <v>2.1168316831683169</v>
      </c>
      <c r="G19" s="154">
        <v>2974</v>
      </c>
      <c r="H19" s="155">
        <v>210.43841336116913</v>
      </c>
      <c r="I19" s="154">
        <v>6656</v>
      </c>
      <c r="J19" s="155">
        <v>288.3313885647608</v>
      </c>
      <c r="K19" s="155">
        <v>2.2380632145258912</v>
      </c>
    </row>
    <row r="20" spans="1:11" ht="9" customHeight="1" x14ac:dyDescent="0.15">
      <c r="A20" s="158" t="s">
        <v>59</v>
      </c>
      <c r="B20" s="147">
        <v>440</v>
      </c>
      <c r="C20" s="149">
        <v>27.906976744186053</v>
      </c>
      <c r="D20" s="147">
        <v>959</v>
      </c>
      <c r="E20" s="149">
        <v>61.176470588235304</v>
      </c>
      <c r="F20" s="149">
        <v>2.1795454545454547</v>
      </c>
      <c r="G20" s="147">
        <v>2653</v>
      </c>
      <c r="H20" s="149">
        <v>202.1640091116173</v>
      </c>
      <c r="I20" s="147">
        <v>6111</v>
      </c>
      <c r="J20" s="149">
        <v>290.72890025575447</v>
      </c>
      <c r="K20" s="149">
        <v>2.3034300791556728</v>
      </c>
    </row>
    <row r="21" spans="1:11" ht="9" customHeight="1" x14ac:dyDescent="0.15">
      <c r="A21" s="158" t="s">
        <v>154</v>
      </c>
      <c r="B21" s="147">
        <v>65</v>
      </c>
      <c r="C21" s="149">
        <v>54.761904761904759</v>
      </c>
      <c r="D21" s="147">
        <v>110</v>
      </c>
      <c r="E21" s="149">
        <v>-1.7857142857142918</v>
      </c>
      <c r="F21" s="149">
        <v>1.6923076923076923</v>
      </c>
      <c r="G21" s="147">
        <v>321</v>
      </c>
      <c r="H21" s="156" t="s">
        <v>489</v>
      </c>
      <c r="I21" s="147">
        <v>545</v>
      </c>
      <c r="J21" s="149">
        <v>263.33333333333331</v>
      </c>
      <c r="K21" s="149">
        <v>1.6978193146417446</v>
      </c>
    </row>
    <row r="22" spans="1:11" s="123" customFormat="1" ht="20.100000000000001" customHeight="1" x14ac:dyDescent="0.15">
      <c r="A22" s="163" t="s">
        <v>344</v>
      </c>
      <c r="B22" s="154">
        <v>1038</v>
      </c>
      <c r="C22" s="155">
        <v>5.0607287449392686</v>
      </c>
      <c r="D22" s="154">
        <v>2268</v>
      </c>
      <c r="E22" s="155">
        <v>-5.9701492537313499</v>
      </c>
      <c r="F22" s="155">
        <v>2.1849710982658959</v>
      </c>
      <c r="G22" s="154">
        <v>6095</v>
      </c>
      <c r="H22" s="155">
        <v>7.0049157303370748</v>
      </c>
      <c r="I22" s="154">
        <v>12921</v>
      </c>
      <c r="J22" s="155">
        <v>7.299451918285996</v>
      </c>
      <c r="K22" s="155">
        <v>2.1199343724364232</v>
      </c>
    </row>
    <row r="23" spans="1:11" ht="9" customHeight="1" x14ac:dyDescent="0.15">
      <c r="A23" s="158" t="s">
        <v>59</v>
      </c>
      <c r="B23" s="147">
        <v>967</v>
      </c>
      <c r="C23" s="149">
        <v>2.111932418162624</v>
      </c>
      <c r="D23" s="147">
        <v>2123</v>
      </c>
      <c r="E23" s="149">
        <v>-6.9267864971503741</v>
      </c>
      <c r="F23" s="149">
        <v>2.1954498448810753</v>
      </c>
      <c r="G23" s="147">
        <v>5748</v>
      </c>
      <c r="H23" s="149">
        <v>4.7757929274516897</v>
      </c>
      <c r="I23" s="147">
        <v>11995</v>
      </c>
      <c r="J23" s="149">
        <v>4.4769619371134866</v>
      </c>
      <c r="K23" s="149">
        <v>2.0868128044537229</v>
      </c>
    </row>
    <row r="24" spans="1:11" ht="9" customHeight="1" x14ac:dyDescent="0.15">
      <c r="A24" s="158" t="s">
        <v>154</v>
      </c>
      <c r="B24" s="147">
        <v>71</v>
      </c>
      <c r="C24" s="149">
        <v>73.17073170731706</v>
      </c>
      <c r="D24" s="147">
        <v>145</v>
      </c>
      <c r="E24" s="149">
        <v>10.687022900763353</v>
      </c>
      <c r="F24" s="149">
        <v>2.0422535211267605</v>
      </c>
      <c r="G24" s="147">
        <v>347</v>
      </c>
      <c r="H24" s="149">
        <v>65.238095238095241</v>
      </c>
      <c r="I24" s="147">
        <v>926</v>
      </c>
      <c r="J24" s="149">
        <v>65.062388591800357</v>
      </c>
      <c r="K24" s="149">
        <v>2.6685878962536025</v>
      </c>
    </row>
    <row r="25" spans="1:11" s="123" customFormat="1" ht="20.100000000000001" customHeight="1" x14ac:dyDescent="0.15">
      <c r="A25" s="163" t="s">
        <v>345</v>
      </c>
      <c r="B25" s="154">
        <v>3316</v>
      </c>
      <c r="C25" s="155">
        <v>6.8643248469223295</v>
      </c>
      <c r="D25" s="154">
        <v>29707</v>
      </c>
      <c r="E25" s="155">
        <v>0.27002396462685851</v>
      </c>
      <c r="F25" s="155">
        <v>8.9586851628468036</v>
      </c>
      <c r="G25" s="154">
        <v>23771</v>
      </c>
      <c r="H25" s="155">
        <v>-3.4091832588378708</v>
      </c>
      <c r="I25" s="154">
        <v>221443</v>
      </c>
      <c r="J25" s="155">
        <v>-3.4551463150919091</v>
      </c>
      <c r="K25" s="155">
        <v>9.3156787682470235</v>
      </c>
    </row>
    <row r="26" spans="1:11" ht="9" customHeight="1" x14ac:dyDescent="0.15">
      <c r="A26" s="158" t="s">
        <v>59</v>
      </c>
      <c r="B26" s="147">
        <v>3123</v>
      </c>
      <c r="C26" s="149">
        <v>4.7635021804763511</v>
      </c>
      <c r="D26" s="147">
        <v>29199</v>
      </c>
      <c r="E26" s="149">
        <v>0.22310702272258709</v>
      </c>
      <c r="F26" s="149">
        <v>9.3496637848222868</v>
      </c>
      <c r="G26" s="147">
        <v>23084</v>
      </c>
      <c r="H26" s="149">
        <v>-3.6761944502399331</v>
      </c>
      <c r="I26" s="147">
        <v>219598</v>
      </c>
      <c r="J26" s="149">
        <v>-3.4271365181559474</v>
      </c>
      <c r="K26" s="149">
        <v>9.5129960145555366</v>
      </c>
    </row>
    <row r="27" spans="1:11" ht="9" customHeight="1" x14ac:dyDescent="0.15">
      <c r="A27" s="158" t="s">
        <v>154</v>
      </c>
      <c r="B27" s="147">
        <v>193</v>
      </c>
      <c r="C27" s="149">
        <v>58.196721311475414</v>
      </c>
      <c r="D27" s="147">
        <v>508</v>
      </c>
      <c r="E27" s="149">
        <v>3.0425963488843877</v>
      </c>
      <c r="F27" s="149">
        <v>2.6321243523316062</v>
      </c>
      <c r="G27" s="147">
        <v>687</v>
      </c>
      <c r="H27" s="149">
        <v>6.5116279069767415</v>
      </c>
      <c r="I27" s="147">
        <v>1845</v>
      </c>
      <c r="J27" s="149">
        <v>-6.6767830045523482</v>
      </c>
      <c r="K27" s="149">
        <v>2.6855895196506552</v>
      </c>
    </row>
    <row r="28" spans="1:11" s="123" customFormat="1" ht="20.100000000000001" customHeight="1" x14ac:dyDescent="0.15">
      <c r="A28" s="163" t="s">
        <v>484</v>
      </c>
      <c r="B28" s="154">
        <v>172</v>
      </c>
      <c r="C28" s="155">
        <v>-24.561403508771932</v>
      </c>
      <c r="D28" s="154">
        <v>899</v>
      </c>
      <c r="E28" s="155">
        <v>-38</v>
      </c>
      <c r="F28" s="155">
        <v>5.2267441860465116</v>
      </c>
      <c r="G28" s="154">
        <v>1658</v>
      </c>
      <c r="H28" s="155">
        <v>-6.9584736251402859</v>
      </c>
      <c r="I28" s="154">
        <v>5027</v>
      </c>
      <c r="J28" s="155">
        <v>-18.419344368711464</v>
      </c>
      <c r="K28" s="155">
        <v>3.0319662243667067</v>
      </c>
    </row>
    <row r="29" spans="1:11" ht="9" customHeight="1" x14ac:dyDescent="0.15">
      <c r="A29" s="158" t="s">
        <v>59</v>
      </c>
      <c r="B29" s="147">
        <v>172</v>
      </c>
      <c r="C29" s="149">
        <v>-24.561403508771932</v>
      </c>
      <c r="D29" s="147">
        <v>899</v>
      </c>
      <c r="E29" s="149">
        <v>-38</v>
      </c>
      <c r="F29" s="149">
        <v>5.2267441860465116</v>
      </c>
      <c r="G29" s="147">
        <v>1658</v>
      </c>
      <c r="H29" s="149">
        <v>-6.9584736251402859</v>
      </c>
      <c r="I29" s="147">
        <v>5027</v>
      </c>
      <c r="J29" s="149">
        <v>-18.419344368711464</v>
      </c>
      <c r="K29" s="149">
        <v>3.0319662243667067</v>
      </c>
    </row>
    <row r="30" spans="1:11" ht="9" customHeight="1" x14ac:dyDescent="0.15">
      <c r="A30" s="158" t="s">
        <v>154</v>
      </c>
      <c r="B30" s="147">
        <v>0</v>
      </c>
      <c r="C30" s="149">
        <v>0</v>
      </c>
      <c r="D30" s="147">
        <v>0</v>
      </c>
      <c r="E30" s="149">
        <v>0</v>
      </c>
      <c r="F30" s="149">
        <v>0</v>
      </c>
      <c r="G30" s="147">
        <v>0</v>
      </c>
      <c r="H30" s="149">
        <v>0</v>
      </c>
      <c r="I30" s="147">
        <v>0</v>
      </c>
      <c r="J30" s="149">
        <v>0</v>
      </c>
      <c r="K30" s="149">
        <v>0</v>
      </c>
    </row>
    <row r="31" spans="1:11" s="123" customFormat="1" ht="21.95" customHeight="1" x14ac:dyDescent="0.15">
      <c r="A31" s="126" t="s">
        <v>73</v>
      </c>
      <c r="B31" s="125"/>
      <c r="C31" s="124"/>
      <c r="D31" s="125"/>
      <c r="E31" s="124"/>
      <c r="F31" s="127"/>
      <c r="G31" s="125"/>
      <c r="H31" s="124"/>
      <c r="I31" s="125"/>
      <c r="J31" s="124"/>
      <c r="K31" s="127"/>
    </row>
    <row r="32" spans="1:11" s="123" customFormat="1" ht="20.100000000000001" customHeight="1" x14ac:dyDescent="0.15">
      <c r="A32" s="163" t="s">
        <v>346</v>
      </c>
      <c r="B32" s="154">
        <v>4575</v>
      </c>
      <c r="C32" s="155">
        <v>86.430317848410766</v>
      </c>
      <c r="D32" s="154">
        <v>18664</v>
      </c>
      <c r="E32" s="155">
        <v>71.496829918221067</v>
      </c>
      <c r="F32" s="155">
        <v>4.0795628415300547</v>
      </c>
      <c r="G32" s="154">
        <v>21916</v>
      </c>
      <c r="H32" s="155">
        <v>50.988632449190504</v>
      </c>
      <c r="I32" s="154">
        <v>96678</v>
      </c>
      <c r="J32" s="155">
        <v>26.578334075257274</v>
      </c>
      <c r="K32" s="155">
        <v>4.4112976820587697</v>
      </c>
    </row>
    <row r="33" spans="1:11" ht="9" customHeight="1" x14ac:dyDescent="0.15">
      <c r="A33" s="158" t="s">
        <v>59</v>
      </c>
      <c r="B33" s="147">
        <v>4439</v>
      </c>
      <c r="C33" s="149">
        <v>87.616229923922219</v>
      </c>
      <c r="D33" s="147">
        <v>18383</v>
      </c>
      <c r="E33" s="149">
        <v>71.57924211312303</v>
      </c>
      <c r="F33" s="149">
        <v>4.1412480288353235</v>
      </c>
      <c r="G33" s="147">
        <v>21177</v>
      </c>
      <c r="H33" s="149">
        <v>52.352517985611513</v>
      </c>
      <c r="I33" s="147">
        <v>94737</v>
      </c>
      <c r="J33" s="149">
        <v>27.851927826286456</v>
      </c>
      <c r="K33" s="149">
        <v>4.4735798271709877</v>
      </c>
    </row>
    <row r="34" spans="1:11" ht="9" customHeight="1" x14ac:dyDescent="0.15">
      <c r="A34" s="158" t="s">
        <v>154</v>
      </c>
      <c r="B34" s="147">
        <v>136</v>
      </c>
      <c r="C34" s="149">
        <v>54.545454545454533</v>
      </c>
      <c r="D34" s="147">
        <v>281</v>
      </c>
      <c r="E34" s="149">
        <v>66.272189349112438</v>
      </c>
      <c r="F34" s="149">
        <v>2.0661764705882355</v>
      </c>
      <c r="G34" s="147">
        <v>739</v>
      </c>
      <c r="H34" s="149">
        <v>20.162601626016254</v>
      </c>
      <c r="I34" s="147">
        <v>1941</v>
      </c>
      <c r="J34" s="149">
        <v>-14.831066257130317</v>
      </c>
      <c r="K34" s="149">
        <v>2.6265223274695533</v>
      </c>
    </row>
    <row r="35" spans="1:11" s="123" customFormat="1" ht="20.100000000000001" customHeight="1" x14ac:dyDescent="0.15">
      <c r="A35" s="163" t="s">
        <v>347</v>
      </c>
      <c r="B35" s="154">
        <v>4469</v>
      </c>
      <c r="C35" s="155">
        <v>-14.09073433294887</v>
      </c>
      <c r="D35" s="154">
        <v>10028</v>
      </c>
      <c r="E35" s="155">
        <v>-9.2817079790121255</v>
      </c>
      <c r="F35" s="155">
        <v>2.2439024390243905</v>
      </c>
      <c r="G35" s="154">
        <v>29236</v>
      </c>
      <c r="H35" s="155">
        <v>-12.053665433324312</v>
      </c>
      <c r="I35" s="154">
        <v>60976</v>
      </c>
      <c r="J35" s="155">
        <v>-17.625602853167265</v>
      </c>
      <c r="K35" s="155">
        <v>2.0856478314406894</v>
      </c>
    </row>
    <row r="36" spans="1:11" ht="9" customHeight="1" x14ac:dyDescent="0.15">
      <c r="A36" s="158" t="s">
        <v>59</v>
      </c>
      <c r="B36" s="147">
        <v>4259</v>
      </c>
      <c r="C36" s="149">
        <v>-13.08163265306122</v>
      </c>
      <c r="D36" s="147">
        <v>9681</v>
      </c>
      <c r="E36" s="149">
        <v>-6.6171505739365273</v>
      </c>
      <c r="F36" s="149">
        <v>2.2730687954918993</v>
      </c>
      <c r="G36" s="147">
        <v>28106</v>
      </c>
      <c r="H36" s="149">
        <v>-11.746789336515207</v>
      </c>
      <c r="I36" s="147">
        <v>58789</v>
      </c>
      <c r="J36" s="149">
        <v>-17.158921173519715</v>
      </c>
      <c r="K36" s="149">
        <v>2.0916886074147869</v>
      </c>
    </row>
    <row r="37" spans="1:11" ht="9" customHeight="1" x14ac:dyDescent="0.15">
      <c r="A37" s="158" t="s">
        <v>154</v>
      </c>
      <c r="B37" s="147">
        <v>210</v>
      </c>
      <c r="C37" s="149">
        <v>-30.463576158940398</v>
      </c>
      <c r="D37" s="147">
        <v>347</v>
      </c>
      <c r="E37" s="149">
        <v>-49.490538573508005</v>
      </c>
      <c r="F37" s="149">
        <v>1.6523809523809523</v>
      </c>
      <c r="G37" s="147">
        <v>1130</v>
      </c>
      <c r="H37" s="149">
        <v>-19.05444126074498</v>
      </c>
      <c r="I37" s="147">
        <v>2187</v>
      </c>
      <c r="J37" s="149">
        <v>-28.459273797841021</v>
      </c>
      <c r="K37" s="149">
        <v>1.9353982300884955</v>
      </c>
    </row>
    <row r="38" spans="1:11" s="123" customFormat="1" ht="21.95" customHeight="1" x14ac:dyDescent="0.15">
      <c r="A38" s="126" t="s">
        <v>74</v>
      </c>
      <c r="B38" s="125"/>
      <c r="C38" s="124"/>
      <c r="D38" s="125"/>
      <c r="E38" s="124"/>
      <c r="F38" s="127"/>
      <c r="G38" s="125"/>
      <c r="H38" s="124"/>
      <c r="I38" s="125"/>
      <c r="J38" s="124"/>
      <c r="K38" s="127"/>
    </row>
    <row r="39" spans="1:11" s="123" customFormat="1" ht="20.100000000000001" customHeight="1" x14ac:dyDescent="0.15">
      <c r="A39" s="163" t="s">
        <v>479</v>
      </c>
      <c r="B39" s="154">
        <v>3457</v>
      </c>
      <c r="C39" s="155">
        <v>4.9483910139647804</v>
      </c>
      <c r="D39" s="154">
        <v>15984</v>
      </c>
      <c r="E39" s="155">
        <v>-2.7027027027027088</v>
      </c>
      <c r="F39" s="155">
        <v>4.623662134798959</v>
      </c>
      <c r="G39" s="154">
        <v>22116</v>
      </c>
      <c r="H39" s="155">
        <v>8.6460994301434511</v>
      </c>
      <c r="I39" s="154">
        <v>108668</v>
      </c>
      <c r="J39" s="155">
        <v>0.28886530386230902</v>
      </c>
      <c r="K39" s="155">
        <v>4.9135467534816426</v>
      </c>
    </row>
    <row r="40" spans="1:11" ht="9" customHeight="1" x14ac:dyDescent="0.15">
      <c r="A40" s="158" t="s">
        <v>59</v>
      </c>
      <c r="B40" s="147">
        <v>3338</v>
      </c>
      <c r="C40" s="149">
        <v>3.1201729996910785</v>
      </c>
      <c r="D40" s="147">
        <v>15773</v>
      </c>
      <c r="E40" s="149">
        <v>-3.3990690837824644</v>
      </c>
      <c r="F40" s="149">
        <v>4.7252846015578189</v>
      </c>
      <c r="G40" s="147">
        <v>21448</v>
      </c>
      <c r="H40" s="149">
        <v>7.622058306989814</v>
      </c>
      <c r="I40" s="147">
        <v>107370</v>
      </c>
      <c r="J40" s="149">
        <v>-0.20447997025745224</v>
      </c>
      <c r="K40" s="149">
        <v>5.0060611712047747</v>
      </c>
    </row>
    <row r="41" spans="1:11" ht="9" customHeight="1" x14ac:dyDescent="0.15">
      <c r="A41" s="158" t="s">
        <v>154</v>
      </c>
      <c r="B41" s="147">
        <v>119</v>
      </c>
      <c r="C41" s="149">
        <v>108.7719298245614</v>
      </c>
      <c r="D41" s="147">
        <v>211</v>
      </c>
      <c r="E41" s="149">
        <v>111</v>
      </c>
      <c r="F41" s="149">
        <v>1.7731092436974789</v>
      </c>
      <c r="G41" s="147">
        <v>668</v>
      </c>
      <c r="H41" s="149">
        <v>56.440281030444964</v>
      </c>
      <c r="I41" s="147">
        <v>1298</v>
      </c>
      <c r="J41" s="149">
        <v>69.673202614379079</v>
      </c>
      <c r="K41" s="149">
        <v>1.9431137724550898</v>
      </c>
    </row>
    <row r="42" spans="1:11" s="123" customFormat="1" ht="20.100000000000001" customHeight="1" x14ac:dyDescent="0.15">
      <c r="A42" s="163" t="s">
        <v>349</v>
      </c>
      <c r="B42" s="154">
        <v>4851</v>
      </c>
      <c r="C42" s="155">
        <v>-3.3665338645418359</v>
      </c>
      <c r="D42" s="154">
        <v>15881</v>
      </c>
      <c r="E42" s="155">
        <v>-0.49498746867168109</v>
      </c>
      <c r="F42" s="155">
        <v>3.2737579880437022</v>
      </c>
      <c r="G42" s="154">
        <v>32393</v>
      </c>
      <c r="H42" s="155">
        <v>6.717401330961323</v>
      </c>
      <c r="I42" s="154">
        <v>93270</v>
      </c>
      <c r="J42" s="155">
        <v>4.9664066984030484</v>
      </c>
      <c r="K42" s="155">
        <v>2.8793257802611674</v>
      </c>
    </row>
    <row r="43" spans="1:11" ht="9" customHeight="1" x14ac:dyDescent="0.15">
      <c r="A43" s="158" t="s">
        <v>59</v>
      </c>
      <c r="B43" s="147">
        <v>4783</v>
      </c>
      <c r="C43" s="149">
        <v>-3.3737373737373701</v>
      </c>
      <c r="D43" s="147">
        <v>15679</v>
      </c>
      <c r="E43" s="149">
        <v>0.44845922224357082</v>
      </c>
      <c r="F43" s="149">
        <v>3.2780681580597952</v>
      </c>
      <c r="G43" s="147">
        <v>32205</v>
      </c>
      <c r="H43" s="149">
        <v>6.8017510114744368</v>
      </c>
      <c r="I43" s="147">
        <v>92541</v>
      </c>
      <c r="J43" s="149">
        <v>5.0706783990916762</v>
      </c>
      <c r="K43" s="149">
        <v>2.873497904052166</v>
      </c>
    </row>
    <row r="44" spans="1:11" ht="9" customHeight="1" x14ac:dyDescent="0.15">
      <c r="A44" s="158" t="s">
        <v>154</v>
      </c>
      <c r="B44" s="147">
        <v>68</v>
      </c>
      <c r="C44" s="149">
        <v>-2.8571428571428612</v>
      </c>
      <c r="D44" s="147">
        <v>202</v>
      </c>
      <c r="E44" s="149">
        <v>-42.450142450142451</v>
      </c>
      <c r="F44" s="149">
        <v>2.9705882352941178</v>
      </c>
      <c r="G44" s="147">
        <v>188</v>
      </c>
      <c r="H44" s="149">
        <v>-6</v>
      </c>
      <c r="I44" s="147">
        <v>729</v>
      </c>
      <c r="J44" s="149">
        <v>-6.7774936061381084</v>
      </c>
      <c r="K44" s="149">
        <v>3.8776595744680851</v>
      </c>
    </row>
    <row r="45" spans="1:11" s="123" customFormat="1" ht="20.100000000000001" customHeight="1" x14ac:dyDescent="0.15">
      <c r="A45" s="164" t="s">
        <v>350</v>
      </c>
      <c r="B45" s="154">
        <v>233</v>
      </c>
      <c r="C45" s="155">
        <v>-26.265822784810126</v>
      </c>
      <c r="D45" s="154">
        <v>764</v>
      </c>
      <c r="E45" s="155">
        <v>-13.866967305524241</v>
      </c>
      <c r="F45" s="155">
        <v>3.2789699570815452</v>
      </c>
      <c r="G45" s="154">
        <v>1555</v>
      </c>
      <c r="H45" s="155">
        <v>-10.426267281105993</v>
      </c>
      <c r="I45" s="154">
        <v>3882</v>
      </c>
      <c r="J45" s="155">
        <v>-7.1291866028708171</v>
      </c>
      <c r="K45" s="155">
        <v>2.4964630225080384</v>
      </c>
    </row>
    <row r="46" spans="1:11" ht="9" customHeight="1" x14ac:dyDescent="0.15">
      <c r="A46" s="165" t="s">
        <v>59</v>
      </c>
      <c r="B46" s="147">
        <v>220</v>
      </c>
      <c r="C46" s="149">
        <v>-26.174496644295303</v>
      </c>
      <c r="D46" s="147">
        <v>719</v>
      </c>
      <c r="E46" s="149">
        <v>-13.581730769230774</v>
      </c>
      <c r="F46" s="149">
        <v>3.2681818181818181</v>
      </c>
      <c r="G46" s="147">
        <v>1508</v>
      </c>
      <c r="H46" s="149">
        <v>-6.4516129032258078</v>
      </c>
      <c r="I46" s="147">
        <v>3724</v>
      </c>
      <c r="J46" s="149">
        <v>-2.7930044374836882</v>
      </c>
      <c r="K46" s="149">
        <v>2.4694960212201593</v>
      </c>
    </row>
    <row r="47" spans="1:11" ht="9" customHeight="1" x14ac:dyDescent="0.15">
      <c r="A47" s="165" t="s">
        <v>154</v>
      </c>
      <c r="B47" s="147">
        <v>13</v>
      </c>
      <c r="C47" s="149">
        <v>-27.777777777777771</v>
      </c>
      <c r="D47" s="147">
        <v>45</v>
      </c>
      <c r="E47" s="149">
        <v>-18.181818181818187</v>
      </c>
      <c r="F47" s="149">
        <v>3.4615384615384617</v>
      </c>
      <c r="G47" s="147">
        <v>47</v>
      </c>
      <c r="H47" s="149">
        <v>-62.096774193548384</v>
      </c>
      <c r="I47" s="147">
        <v>158</v>
      </c>
      <c r="J47" s="149">
        <v>-54.727793696275072</v>
      </c>
      <c r="K47" s="149">
        <v>3.3617021276595747</v>
      </c>
    </row>
    <row r="48" spans="1:11" s="123" customFormat="1" ht="21.95" customHeight="1" x14ac:dyDescent="0.15">
      <c r="A48" s="126" t="s">
        <v>75</v>
      </c>
      <c r="B48" s="125"/>
      <c r="C48" s="124"/>
      <c r="D48" s="125"/>
      <c r="E48" s="124"/>
      <c r="F48" s="127"/>
      <c r="G48" s="125"/>
      <c r="H48" s="124"/>
      <c r="I48" s="125"/>
      <c r="J48" s="124"/>
      <c r="K48" s="127"/>
    </row>
    <row r="49" spans="1:11" s="123" customFormat="1" ht="20.25" customHeight="1" x14ac:dyDescent="0.15">
      <c r="A49" s="163" t="s">
        <v>351</v>
      </c>
      <c r="B49" s="154">
        <v>451</v>
      </c>
      <c r="C49" s="155">
        <v>6.6193853427895988</v>
      </c>
      <c r="D49" s="154">
        <v>759</v>
      </c>
      <c r="E49" s="155">
        <v>6.3025210084033603</v>
      </c>
      <c r="F49" s="155">
        <v>1.6829268292682926</v>
      </c>
      <c r="G49" s="154">
        <v>2621</v>
      </c>
      <c r="H49" s="155">
        <v>24.690770694576599</v>
      </c>
      <c r="I49" s="154">
        <v>4607</v>
      </c>
      <c r="J49" s="155">
        <v>15.724692288369752</v>
      </c>
      <c r="K49" s="155">
        <v>1.7577260587562</v>
      </c>
    </row>
    <row r="50" spans="1:11" ht="9" customHeight="1" x14ac:dyDescent="0.15">
      <c r="A50" s="158" t="s">
        <v>59</v>
      </c>
      <c r="B50" s="147">
        <v>451</v>
      </c>
      <c r="C50" s="149">
        <v>6.6193853427895988</v>
      </c>
      <c r="D50" s="147">
        <v>759</v>
      </c>
      <c r="E50" s="149">
        <v>6.3025210084033603</v>
      </c>
      <c r="F50" s="149">
        <v>1.6829268292682926</v>
      </c>
      <c r="G50" s="147">
        <v>2621</v>
      </c>
      <c r="H50" s="149">
        <v>24.690770694576599</v>
      </c>
      <c r="I50" s="147">
        <v>4607</v>
      </c>
      <c r="J50" s="149">
        <v>15.724692288369752</v>
      </c>
      <c r="K50" s="149">
        <v>1.7577260587562</v>
      </c>
    </row>
    <row r="51" spans="1:11" ht="9" customHeight="1" x14ac:dyDescent="0.15">
      <c r="A51" s="158" t="s">
        <v>154</v>
      </c>
      <c r="B51" s="147">
        <v>0</v>
      </c>
      <c r="C51" s="149">
        <v>0</v>
      </c>
      <c r="D51" s="147">
        <v>0</v>
      </c>
      <c r="E51" s="149">
        <v>0</v>
      </c>
      <c r="F51" s="149">
        <v>0</v>
      </c>
      <c r="G51" s="147">
        <v>0</v>
      </c>
      <c r="H51" s="149">
        <v>0</v>
      </c>
      <c r="I51" s="147">
        <v>0</v>
      </c>
      <c r="J51" s="149">
        <v>0</v>
      </c>
      <c r="K51" s="149">
        <v>0</v>
      </c>
    </row>
    <row r="52" spans="1:11" s="115" customFormat="1" ht="19.5" customHeight="1" x14ac:dyDescent="0.15">
      <c r="A52" s="163" t="s">
        <v>352</v>
      </c>
      <c r="B52" s="154">
        <v>801</v>
      </c>
      <c r="C52" s="155">
        <v>-13.217768147345609</v>
      </c>
      <c r="D52" s="154">
        <v>1830</v>
      </c>
      <c r="E52" s="155">
        <v>-3.0720338983050794</v>
      </c>
      <c r="F52" s="155">
        <v>2.2846441947565541</v>
      </c>
      <c r="G52" s="154">
        <v>5538</v>
      </c>
      <c r="H52" s="155">
        <v>0.25343953656771134</v>
      </c>
      <c r="I52" s="154">
        <v>11521</v>
      </c>
      <c r="J52" s="155">
        <v>2.408888888888896</v>
      </c>
      <c r="K52" s="155">
        <v>2.0803539183820874</v>
      </c>
    </row>
    <row r="53" spans="1:11" s="115" customFormat="1" ht="9" customHeight="1" x14ac:dyDescent="0.15">
      <c r="A53" s="158" t="s">
        <v>59</v>
      </c>
      <c r="B53" s="147">
        <v>781</v>
      </c>
      <c r="C53" s="149">
        <v>-13.31853496115427</v>
      </c>
      <c r="D53" s="147">
        <v>1782</v>
      </c>
      <c r="E53" s="149">
        <v>-0.50251256281407564</v>
      </c>
      <c r="F53" s="149">
        <v>2.2816901408450705</v>
      </c>
      <c r="G53" s="147">
        <v>5417</v>
      </c>
      <c r="H53" s="149">
        <v>-0.25777941447246633</v>
      </c>
      <c r="I53" s="147">
        <v>11273</v>
      </c>
      <c r="J53" s="149">
        <v>2.1382622089335825</v>
      </c>
      <c r="K53" s="149">
        <v>2.081041166697434</v>
      </c>
    </row>
    <row r="54" spans="1:11" x14ac:dyDescent="0.15">
      <c r="A54" s="158" t="s">
        <v>154</v>
      </c>
      <c r="B54" s="147">
        <v>20</v>
      </c>
      <c r="C54" s="149">
        <v>-9.0909090909090935</v>
      </c>
      <c r="D54" s="147">
        <v>48</v>
      </c>
      <c r="E54" s="149">
        <v>-50.515463917525771</v>
      </c>
      <c r="F54" s="149">
        <v>2.4</v>
      </c>
      <c r="G54" s="147">
        <v>121</v>
      </c>
      <c r="H54" s="149">
        <v>30.107526881720418</v>
      </c>
      <c r="I54" s="147">
        <v>248</v>
      </c>
      <c r="J54" s="149">
        <v>16.431924882629104</v>
      </c>
      <c r="K54" s="149">
        <v>2.049586776859504</v>
      </c>
    </row>
    <row r="55" spans="1:11" x14ac:dyDescent="0.15">
      <c r="C55" s="114"/>
      <c r="E55" s="114"/>
      <c r="H55" s="114"/>
      <c r="J55" s="114"/>
    </row>
    <row r="56" spans="1:11" x14ac:dyDescent="0.15">
      <c r="C56" s="114"/>
      <c r="E56" s="114"/>
      <c r="H56" s="114"/>
      <c r="J56" s="114"/>
    </row>
    <row r="57" spans="1:11" x14ac:dyDescent="0.15">
      <c r="C57" s="114"/>
      <c r="E57" s="114"/>
      <c r="H57" s="114"/>
      <c r="J57" s="114"/>
    </row>
    <row r="58" spans="1:11" x14ac:dyDescent="0.15">
      <c r="C58" s="114"/>
      <c r="E58" s="114"/>
      <c r="H58" s="114"/>
      <c r="J58" s="114"/>
    </row>
    <row r="59" spans="1:11" x14ac:dyDescent="0.15">
      <c r="C59" s="114"/>
      <c r="E59" s="114"/>
      <c r="H59" s="114"/>
      <c r="J59" s="114"/>
    </row>
    <row r="60" spans="1:11" x14ac:dyDescent="0.15">
      <c r="C60" s="114"/>
      <c r="E60" s="114"/>
      <c r="H60" s="114"/>
      <c r="J60" s="114"/>
    </row>
    <row r="61" spans="1:11" x14ac:dyDescent="0.15">
      <c r="C61" s="114"/>
      <c r="E61" s="114"/>
      <c r="H61" s="114"/>
      <c r="J61" s="114"/>
    </row>
    <row r="62" spans="1:11" x14ac:dyDescent="0.15">
      <c r="C62" s="114"/>
      <c r="E62" s="114"/>
      <c r="H62" s="114"/>
      <c r="J62" s="114"/>
    </row>
    <row r="63" spans="1:11" x14ac:dyDescent="0.15">
      <c r="C63" s="114"/>
      <c r="E63" s="114"/>
      <c r="H63" s="114"/>
      <c r="J63" s="114"/>
    </row>
    <row r="64" spans="1:11" x14ac:dyDescent="0.15">
      <c r="C64" s="114"/>
      <c r="E64" s="114"/>
      <c r="H64" s="114"/>
      <c r="J64" s="114"/>
    </row>
    <row r="65" spans="3:10" x14ac:dyDescent="0.15">
      <c r="C65" s="114"/>
      <c r="E65" s="114"/>
      <c r="H65" s="114"/>
      <c r="J65" s="114"/>
    </row>
    <row r="66" spans="3:10" x14ac:dyDescent="0.15">
      <c r="C66" s="114"/>
      <c r="E66" s="114"/>
      <c r="H66" s="114"/>
      <c r="J66" s="114"/>
    </row>
    <row r="67" spans="3:10" x14ac:dyDescent="0.15">
      <c r="C67" s="114"/>
      <c r="E67" s="114"/>
      <c r="H67" s="114"/>
      <c r="J67" s="114"/>
    </row>
    <row r="68" spans="3:10" x14ac:dyDescent="0.15">
      <c r="C68" s="114"/>
      <c r="E68" s="114"/>
      <c r="H68" s="114"/>
      <c r="J68" s="114"/>
    </row>
    <row r="69" spans="3:10" x14ac:dyDescent="0.15">
      <c r="C69" s="114"/>
      <c r="E69" s="114"/>
      <c r="H69" s="114"/>
      <c r="J69" s="114"/>
    </row>
    <row r="70" spans="3:10" x14ac:dyDescent="0.15">
      <c r="C70" s="114"/>
      <c r="E70" s="114"/>
      <c r="H70" s="114"/>
      <c r="J70" s="114"/>
    </row>
    <row r="71" spans="3:10" x14ac:dyDescent="0.15">
      <c r="C71" s="114"/>
      <c r="E71" s="114"/>
      <c r="H71" s="114"/>
      <c r="J71" s="114"/>
    </row>
    <row r="72" spans="3:10" x14ac:dyDescent="0.15">
      <c r="C72" s="114"/>
      <c r="E72" s="114"/>
      <c r="H72" s="114"/>
      <c r="J72" s="114"/>
    </row>
    <row r="73" spans="3:10" x14ac:dyDescent="0.15">
      <c r="C73" s="114"/>
      <c r="E73" s="114"/>
      <c r="H73" s="114"/>
      <c r="J73" s="114"/>
    </row>
    <row r="74" spans="3:10" x14ac:dyDescent="0.15">
      <c r="C74" s="114"/>
      <c r="E74" s="114"/>
      <c r="H74" s="114"/>
      <c r="J74" s="114"/>
    </row>
    <row r="75" spans="3:10" x14ac:dyDescent="0.15">
      <c r="C75" s="114"/>
      <c r="E75" s="114"/>
      <c r="H75" s="114"/>
      <c r="J75" s="114"/>
    </row>
    <row r="76" spans="3:10" x14ac:dyDescent="0.15">
      <c r="C76" s="114"/>
      <c r="E76" s="114"/>
      <c r="H76" s="114"/>
      <c r="J76" s="114"/>
    </row>
    <row r="77" spans="3:10" x14ac:dyDescent="0.15">
      <c r="C77" s="114"/>
      <c r="E77" s="114"/>
      <c r="H77" s="114"/>
      <c r="J77" s="114"/>
    </row>
    <row r="78" spans="3:10" x14ac:dyDescent="0.15">
      <c r="C78" s="114"/>
      <c r="E78" s="114"/>
      <c r="H78" s="114"/>
      <c r="J78" s="114"/>
    </row>
    <row r="79" spans="3:10" x14ac:dyDescent="0.15">
      <c r="C79" s="114"/>
      <c r="E79" s="114"/>
      <c r="H79" s="114"/>
      <c r="J79" s="114"/>
    </row>
    <row r="80" spans="3:10" x14ac:dyDescent="0.15">
      <c r="C80" s="114"/>
      <c r="E80" s="114"/>
      <c r="H80" s="114"/>
      <c r="J80" s="114"/>
    </row>
    <row r="81" spans="3:10" x14ac:dyDescent="0.15">
      <c r="C81" s="114"/>
      <c r="E81" s="114"/>
      <c r="H81" s="114"/>
      <c r="J81" s="114"/>
    </row>
    <row r="82" spans="3:10" x14ac:dyDescent="0.15">
      <c r="C82" s="114"/>
      <c r="E82" s="114"/>
      <c r="H82" s="114"/>
      <c r="J82" s="114"/>
    </row>
    <row r="83" spans="3:10" x14ac:dyDescent="0.15">
      <c r="C83" s="114"/>
      <c r="E83" s="114"/>
      <c r="H83" s="114"/>
      <c r="J83" s="114"/>
    </row>
    <row r="84" spans="3:10" x14ac:dyDescent="0.15">
      <c r="C84" s="114"/>
      <c r="E84" s="114"/>
      <c r="H84" s="114"/>
      <c r="J84" s="114"/>
    </row>
    <row r="85" spans="3:10" x14ac:dyDescent="0.15">
      <c r="C85" s="114"/>
      <c r="E85" s="114"/>
      <c r="H85" s="114"/>
      <c r="J85" s="114"/>
    </row>
    <row r="86" spans="3:10" x14ac:dyDescent="0.15">
      <c r="C86" s="114"/>
      <c r="E86" s="114"/>
      <c r="H86" s="114"/>
      <c r="J86" s="114"/>
    </row>
    <row r="87" spans="3:10" x14ac:dyDescent="0.15">
      <c r="C87" s="114"/>
      <c r="E87" s="114"/>
      <c r="H87" s="114"/>
      <c r="J87" s="114"/>
    </row>
    <row r="88" spans="3:10" x14ac:dyDescent="0.15">
      <c r="C88" s="114"/>
      <c r="E88" s="114"/>
      <c r="H88" s="114"/>
      <c r="J88" s="114"/>
    </row>
    <row r="89" spans="3:10" x14ac:dyDescent="0.15">
      <c r="C89" s="114"/>
      <c r="E89" s="114"/>
      <c r="H89" s="114"/>
      <c r="J89" s="114"/>
    </row>
    <row r="90" spans="3:10" x14ac:dyDescent="0.15">
      <c r="C90" s="114"/>
      <c r="E90" s="114"/>
      <c r="H90" s="114"/>
      <c r="J90" s="114"/>
    </row>
    <row r="91" spans="3:10" x14ac:dyDescent="0.15">
      <c r="C91" s="114"/>
      <c r="E91" s="114"/>
      <c r="H91" s="114"/>
      <c r="J91" s="114"/>
    </row>
    <row r="92" spans="3:10" x14ac:dyDescent="0.15">
      <c r="C92" s="114"/>
      <c r="E92" s="114"/>
      <c r="H92" s="114"/>
      <c r="J92" s="114"/>
    </row>
    <row r="93" spans="3:10" x14ac:dyDescent="0.15">
      <c r="C93" s="114"/>
      <c r="E93" s="114"/>
      <c r="H93" s="114"/>
      <c r="J93" s="114"/>
    </row>
    <row r="94" spans="3:10" x14ac:dyDescent="0.15">
      <c r="C94" s="114"/>
      <c r="E94" s="114"/>
      <c r="H94" s="114"/>
      <c r="J94" s="114"/>
    </row>
    <row r="95" spans="3:10" x14ac:dyDescent="0.15">
      <c r="C95" s="114"/>
      <c r="E95" s="114"/>
      <c r="H95" s="114"/>
      <c r="J95" s="114"/>
    </row>
    <row r="96" spans="3:10" x14ac:dyDescent="0.15">
      <c r="C96" s="114"/>
      <c r="E96" s="114"/>
      <c r="H96" s="114"/>
      <c r="J96" s="114"/>
    </row>
    <row r="97" spans="3:10" x14ac:dyDescent="0.15">
      <c r="C97" s="114"/>
      <c r="E97" s="114"/>
      <c r="H97" s="114"/>
      <c r="J97" s="114"/>
    </row>
    <row r="98" spans="3:10" x14ac:dyDescent="0.15">
      <c r="C98" s="114"/>
      <c r="E98" s="114"/>
      <c r="H98" s="114"/>
      <c r="J98" s="114"/>
    </row>
    <row r="99" spans="3:10" x14ac:dyDescent="0.15">
      <c r="C99" s="114"/>
      <c r="E99" s="114"/>
      <c r="H99" s="114"/>
      <c r="J99" s="114"/>
    </row>
    <row r="100" spans="3:10" x14ac:dyDescent="0.15">
      <c r="C100" s="114"/>
      <c r="E100" s="114"/>
      <c r="H100" s="114"/>
      <c r="J100" s="114"/>
    </row>
    <row r="101" spans="3:10" x14ac:dyDescent="0.15">
      <c r="C101" s="114"/>
      <c r="E101" s="114"/>
      <c r="H101" s="114"/>
      <c r="J101" s="114"/>
    </row>
    <row r="102" spans="3:10" x14ac:dyDescent="0.15">
      <c r="C102" s="114"/>
      <c r="E102" s="114"/>
      <c r="H102" s="114"/>
      <c r="J102" s="114"/>
    </row>
    <row r="103" spans="3:10" x14ac:dyDescent="0.15">
      <c r="C103" s="114"/>
      <c r="E103" s="114"/>
      <c r="H103" s="114"/>
      <c r="J103" s="114"/>
    </row>
    <row r="104" spans="3:10" x14ac:dyDescent="0.15">
      <c r="C104" s="114"/>
      <c r="E104" s="114"/>
      <c r="H104" s="114"/>
      <c r="J104" s="114"/>
    </row>
    <row r="105" spans="3:10" x14ac:dyDescent="0.15">
      <c r="C105" s="114"/>
      <c r="E105" s="114"/>
      <c r="H105" s="114"/>
      <c r="J105" s="114"/>
    </row>
    <row r="106" spans="3:10" x14ac:dyDescent="0.15">
      <c r="C106" s="114"/>
      <c r="E106" s="114"/>
      <c r="H106" s="114"/>
      <c r="J106" s="114"/>
    </row>
    <row r="107" spans="3:10" x14ac:dyDescent="0.15">
      <c r="C107" s="114"/>
      <c r="E107" s="114"/>
      <c r="H107" s="114"/>
      <c r="J107" s="114"/>
    </row>
    <row r="108" spans="3:10" x14ac:dyDescent="0.15">
      <c r="C108" s="114"/>
      <c r="E108" s="114"/>
      <c r="H108" s="114"/>
      <c r="J108" s="114"/>
    </row>
    <row r="109" spans="3:10" x14ac:dyDescent="0.15">
      <c r="C109" s="114"/>
      <c r="E109" s="114"/>
      <c r="H109" s="114"/>
      <c r="J109" s="114"/>
    </row>
    <row r="110" spans="3:10" x14ac:dyDescent="0.15">
      <c r="C110" s="114"/>
      <c r="E110" s="114"/>
      <c r="H110" s="114"/>
      <c r="J110" s="114"/>
    </row>
    <row r="111" spans="3:10" x14ac:dyDescent="0.15">
      <c r="C111" s="114"/>
      <c r="E111" s="114"/>
      <c r="H111" s="114"/>
      <c r="J111" s="114"/>
    </row>
    <row r="112" spans="3:10" x14ac:dyDescent="0.15">
      <c r="C112" s="114"/>
      <c r="E112" s="114"/>
      <c r="H112" s="114"/>
      <c r="J112" s="114"/>
    </row>
    <row r="113" spans="3:10" x14ac:dyDescent="0.15">
      <c r="C113" s="114"/>
      <c r="E113" s="114"/>
      <c r="H113" s="114"/>
      <c r="J113" s="114"/>
    </row>
    <row r="114" spans="3:10" x14ac:dyDescent="0.15">
      <c r="C114" s="114"/>
      <c r="E114" s="114"/>
      <c r="H114" s="114"/>
      <c r="J114" s="114"/>
    </row>
    <row r="115" spans="3:10" x14ac:dyDescent="0.15">
      <c r="C115" s="114"/>
      <c r="E115" s="114"/>
      <c r="H115" s="114"/>
      <c r="J115" s="114"/>
    </row>
    <row r="116" spans="3:10" x14ac:dyDescent="0.15">
      <c r="C116" s="114"/>
      <c r="E116" s="114"/>
      <c r="H116" s="114"/>
      <c r="J116" s="114"/>
    </row>
    <row r="117" spans="3:10" x14ac:dyDescent="0.15">
      <c r="C117" s="114"/>
      <c r="E117" s="114"/>
      <c r="H117" s="114"/>
      <c r="J117" s="114"/>
    </row>
    <row r="118" spans="3:10" x14ac:dyDescent="0.15">
      <c r="C118" s="114"/>
      <c r="E118" s="114"/>
      <c r="H118" s="114"/>
      <c r="J118" s="114"/>
    </row>
    <row r="119" spans="3:10" x14ac:dyDescent="0.15">
      <c r="C119" s="114"/>
      <c r="E119" s="114"/>
      <c r="H119" s="114"/>
      <c r="J119" s="114"/>
    </row>
    <row r="120" spans="3:10" x14ac:dyDescent="0.15">
      <c r="C120" s="114"/>
      <c r="E120" s="114"/>
      <c r="H120" s="114"/>
      <c r="J120" s="114"/>
    </row>
    <row r="121" spans="3:10" x14ac:dyDescent="0.15">
      <c r="C121" s="114"/>
      <c r="E121" s="114"/>
      <c r="H121" s="114"/>
      <c r="J121" s="114"/>
    </row>
    <row r="122" spans="3:10" x14ac:dyDescent="0.15">
      <c r="C122" s="114"/>
      <c r="E122" s="114"/>
      <c r="H122" s="114"/>
      <c r="J122" s="114"/>
    </row>
    <row r="123" spans="3:10" x14ac:dyDescent="0.15">
      <c r="C123" s="114"/>
      <c r="E123" s="114"/>
      <c r="H123" s="114"/>
      <c r="J123" s="114"/>
    </row>
    <row r="124" spans="3:10" x14ac:dyDescent="0.15">
      <c r="C124" s="114"/>
      <c r="E124" s="114"/>
      <c r="H124" s="114"/>
      <c r="J124" s="114"/>
    </row>
    <row r="125" spans="3:10" x14ac:dyDescent="0.15">
      <c r="C125" s="114"/>
      <c r="E125" s="114"/>
      <c r="H125" s="114"/>
      <c r="J125" s="114"/>
    </row>
    <row r="126" spans="3:10" x14ac:dyDescent="0.15">
      <c r="C126" s="114"/>
      <c r="E126" s="114"/>
      <c r="H126" s="114"/>
      <c r="J126" s="114"/>
    </row>
    <row r="127" spans="3:10" x14ac:dyDescent="0.15">
      <c r="C127" s="114"/>
      <c r="E127" s="114"/>
      <c r="H127" s="114"/>
      <c r="J127" s="114"/>
    </row>
    <row r="128" spans="3:10" x14ac:dyDescent="0.15">
      <c r="C128" s="114"/>
      <c r="E128" s="114"/>
      <c r="H128" s="114"/>
      <c r="J128" s="114"/>
    </row>
    <row r="129" spans="3:10" x14ac:dyDescent="0.15">
      <c r="C129" s="114"/>
      <c r="E129" s="114"/>
      <c r="H129" s="114"/>
      <c r="J129" s="114"/>
    </row>
    <row r="130" spans="3:10" x14ac:dyDescent="0.15">
      <c r="C130" s="114"/>
      <c r="E130" s="114"/>
      <c r="H130" s="114"/>
      <c r="J130" s="114"/>
    </row>
    <row r="131" spans="3:10" x14ac:dyDescent="0.15">
      <c r="C131" s="114"/>
      <c r="E131" s="114"/>
      <c r="H131" s="114"/>
      <c r="J131" s="114"/>
    </row>
    <row r="132" spans="3:10" x14ac:dyDescent="0.15">
      <c r="C132" s="114"/>
      <c r="E132" s="114"/>
      <c r="H132" s="114"/>
      <c r="J132" s="114"/>
    </row>
    <row r="133" spans="3:10" x14ac:dyDescent="0.15">
      <c r="C133" s="114"/>
      <c r="E133" s="114"/>
      <c r="H133" s="114"/>
      <c r="J133" s="114"/>
    </row>
    <row r="134" spans="3:10" x14ac:dyDescent="0.15">
      <c r="C134" s="114"/>
      <c r="E134" s="114"/>
      <c r="H134" s="114"/>
      <c r="J134" s="114"/>
    </row>
    <row r="135" spans="3:10" x14ac:dyDescent="0.15">
      <c r="C135" s="114"/>
      <c r="E135" s="114"/>
      <c r="H135" s="114"/>
      <c r="J135" s="114"/>
    </row>
    <row r="136" spans="3:10" x14ac:dyDescent="0.15">
      <c r="C136" s="114"/>
      <c r="E136" s="114"/>
      <c r="H136" s="114"/>
      <c r="J136" s="114"/>
    </row>
    <row r="137" spans="3:10" x14ac:dyDescent="0.15">
      <c r="C137" s="114"/>
      <c r="E137" s="114"/>
      <c r="H137" s="114"/>
      <c r="J137" s="114"/>
    </row>
    <row r="138" spans="3:10" x14ac:dyDescent="0.15">
      <c r="C138" s="114"/>
      <c r="E138" s="114"/>
      <c r="H138" s="114"/>
      <c r="J138" s="114"/>
    </row>
    <row r="139" spans="3:10" x14ac:dyDescent="0.15">
      <c r="C139" s="114"/>
      <c r="E139" s="114"/>
      <c r="H139" s="114"/>
      <c r="J139" s="114"/>
    </row>
    <row r="140" spans="3:10" x14ac:dyDescent="0.15">
      <c r="C140" s="114"/>
      <c r="E140" s="114"/>
      <c r="H140" s="114"/>
      <c r="J140" s="114"/>
    </row>
    <row r="141" spans="3:10" x14ac:dyDescent="0.15">
      <c r="C141" s="114"/>
      <c r="E141" s="114"/>
      <c r="H141" s="114"/>
      <c r="J141" s="114"/>
    </row>
    <row r="142" spans="3:10" x14ac:dyDescent="0.15">
      <c r="C142" s="114"/>
      <c r="E142" s="114"/>
      <c r="H142" s="114"/>
      <c r="J142" s="114"/>
    </row>
    <row r="143" spans="3:10" x14ac:dyDescent="0.15">
      <c r="C143" s="114"/>
      <c r="E143" s="114"/>
      <c r="H143" s="114"/>
      <c r="J143" s="114"/>
    </row>
  </sheetData>
  <mergeCells count="10">
    <mergeCell ref="A1:K1"/>
    <mergeCell ref="A2:A5"/>
    <mergeCell ref="B2:F2"/>
    <mergeCell ref="G2:K2"/>
    <mergeCell ref="B3:C3"/>
    <mergeCell ref="D3:E3"/>
    <mergeCell ref="F3:F4"/>
    <mergeCell ref="G3:H3"/>
    <mergeCell ref="I3:J3"/>
    <mergeCell ref="K3:K4"/>
  </mergeCells>
  <conditionalFormatting sqref="B3:C3">
    <cfRule type="cellIs" dxfId="25"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23" orientation="portrait" useFirstPageNumber="1" r:id="rId1"/>
  <headerFooter alignWithMargins="0">
    <oddHeader>&amp;C&amp;8- &amp;P -</oddHead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K143"/>
  <sheetViews>
    <sheetView zoomScale="130" workbookViewId="0">
      <selection sqref="A1:K1"/>
    </sheetView>
  </sheetViews>
  <sheetFormatPr baseColWidth="10" defaultRowHeight="8.25" x14ac:dyDescent="0.15"/>
  <cols>
    <col min="1" max="1" width="19.85546875" style="113" customWidth="1"/>
    <col min="2" max="11" width="7.140625" style="113" customWidth="1"/>
    <col min="12" max="16384" width="11.42578125" style="113"/>
  </cols>
  <sheetData>
    <row r="1" spans="1:11" ht="39.950000000000003" customHeight="1" x14ac:dyDescent="0.15">
      <c r="A1" s="277" t="s">
        <v>205</v>
      </c>
      <c r="B1" s="277"/>
      <c r="C1" s="277"/>
      <c r="D1" s="277"/>
      <c r="E1" s="277"/>
      <c r="F1" s="277"/>
      <c r="G1" s="277"/>
      <c r="H1" s="277"/>
      <c r="I1" s="277"/>
      <c r="J1" s="277"/>
      <c r="K1" s="277"/>
    </row>
    <row r="2" spans="1:11" ht="9.9499999999999993" customHeight="1" x14ac:dyDescent="0.15">
      <c r="A2" s="268" t="s">
        <v>256</v>
      </c>
      <c r="B2" s="249" t="s">
        <v>542</v>
      </c>
      <c r="C2" s="245"/>
      <c r="D2" s="245"/>
      <c r="E2" s="245"/>
      <c r="F2" s="245"/>
      <c r="G2" s="250" t="s">
        <v>543</v>
      </c>
      <c r="H2" s="251"/>
      <c r="I2" s="251"/>
      <c r="J2" s="251"/>
      <c r="K2" s="251"/>
    </row>
    <row r="3" spans="1:11" ht="9.9499999999999993" customHeight="1" x14ac:dyDescent="0.15">
      <c r="A3" s="269"/>
      <c r="B3" s="271" t="s">
        <v>135</v>
      </c>
      <c r="C3" s="272"/>
      <c r="D3" s="273" t="s">
        <v>133</v>
      </c>
      <c r="E3" s="274"/>
      <c r="F3" s="275" t="s">
        <v>57</v>
      </c>
      <c r="G3" s="273" t="s">
        <v>135</v>
      </c>
      <c r="H3" s="274"/>
      <c r="I3" s="273" t="s">
        <v>133</v>
      </c>
      <c r="J3" s="274"/>
      <c r="K3" s="273" t="s">
        <v>57</v>
      </c>
    </row>
    <row r="4" spans="1:11" ht="45" customHeight="1" x14ac:dyDescent="0.15">
      <c r="A4" s="269"/>
      <c r="B4" s="134" t="s">
        <v>136</v>
      </c>
      <c r="C4" s="133" t="s">
        <v>152</v>
      </c>
      <c r="D4" s="133" t="s">
        <v>136</v>
      </c>
      <c r="E4" s="133" t="s">
        <v>152</v>
      </c>
      <c r="F4" s="276"/>
      <c r="G4" s="133" t="s">
        <v>136</v>
      </c>
      <c r="H4" s="133" t="s">
        <v>155</v>
      </c>
      <c r="I4" s="133" t="s">
        <v>136</v>
      </c>
      <c r="J4" s="133" t="s">
        <v>155</v>
      </c>
      <c r="K4" s="273"/>
    </row>
    <row r="5" spans="1:11" ht="9.9499999999999993" customHeight="1" x14ac:dyDescent="0.15">
      <c r="A5" s="270"/>
      <c r="B5" s="129" t="s">
        <v>137</v>
      </c>
      <c r="C5" s="135" t="s">
        <v>138</v>
      </c>
      <c r="D5" s="135" t="s">
        <v>137</v>
      </c>
      <c r="E5" s="135" t="s">
        <v>138</v>
      </c>
      <c r="F5" s="135" t="s">
        <v>139</v>
      </c>
      <c r="G5" s="135" t="s">
        <v>137</v>
      </c>
      <c r="H5" s="135" t="s">
        <v>138</v>
      </c>
      <c r="I5" s="135" t="s">
        <v>137</v>
      </c>
      <c r="J5" s="135" t="s">
        <v>138</v>
      </c>
      <c r="K5" s="136" t="s">
        <v>139</v>
      </c>
    </row>
    <row r="6" spans="1:11" ht="21.95" customHeight="1" x14ac:dyDescent="0.15">
      <c r="A6" s="122" t="s">
        <v>309</v>
      </c>
      <c r="B6" s="121"/>
      <c r="C6" s="120"/>
      <c r="D6" s="121"/>
      <c r="E6" s="120"/>
      <c r="F6" s="128"/>
      <c r="G6" s="121"/>
      <c r="H6" s="120"/>
      <c r="I6" s="121"/>
      <c r="J6" s="120"/>
      <c r="K6" s="128"/>
    </row>
    <row r="7" spans="1:11" s="123" customFormat="1" ht="20.100000000000001" customHeight="1" x14ac:dyDescent="0.15">
      <c r="A7" s="163" t="s">
        <v>353</v>
      </c>
      <c r="B7" s="154">
        <v>2396</v>
      </c>
      <c r="C7" s="155">
        <v>14.750957854406124</v>
      </c>
      <c r="D7" s="154">
        <v>4333</v>
      </c>
      <c r="E7" s="155">
        <v>21.953278919223195</v>
      </c>
      <c r="F7" s="155">
        <v>1.8084307178631052</v>
      </c>
      <c r="G7" s="154">
        <v>17190</v>
      </c>
      <c r="H7" s="155">
        <v>5.928025634705449</v>
      </c>
      <c r="I7" s="154">
        <v>31191</v>
      </c>
      <c r="J7" s="155">
        <v>7.4958643507030587</v>
      </c>
      <c r="K7" s="155">
        <v>1.8144851657940664</v>
      </c>
    </row>
    <row r="8" spans="1:11" ht="9" customHeight="1" x14ac:dyDescent="0.15">
      <c r="A8" s="158" t="s">
        <v>59</v>
      </c>
      <c r="B8" s="147">
        <v>2226</v>
      </c>
      <c r="C8" s="149">
        <v>11.578947368421055</v>
      </c>
      <c r="D8" s="147">
        <v>3871</v>
      </c>
      <c r="E8" s="149">
        <v>14.020618556701038</v>
      </c>
      <c r="F8" s="149">
        <v>1.7389937106918238</v>
      </c>
      <c r="G8" s="147">
        <v>15879</v>
      </c>
      <c r="H8" s="149">
        <v>2.6637356953513915</v>
      </c>
      <c r="I8" s="147">
        <v>27556</v>
      </c>
      <c r="J8" s="149">
        <v>0.94882221489541507</v>
      </c>
      <c r="K8" s="149">
        <v>1.7353737640909377</v>
      </c>
    </row>
    <row r="9" spans="1:11" ht="9" customHeight="1" x14ac:dyDescent="0.15">
      <c r="A9" s="158" t="s">
        <v>154</v>
      </c>
      <c r="B9" s="147">
        <v>170</v>
      </c>
      <c r="C9" s="149">
        <v>82.79569892473117</v>
      </c>
      <c r="D9" s="147">
        <v>462</v>
      </c>
      <c r="E9" s="149">
        <v>192.40506329113924</v>
      </c>
      <c r="F9" s="149">
        <v>2.7176470588235295</v>
      </c>
      <c r="G9" s="147">
        <v>1311</v>
      </c>
      <c r="H9" s="149">
        <v>72.273324572930363</v>
      </c>
      <c r="I9" s="147">
        <v>3635</v>
      </c>
      <c r="J9" s="149">
        <v>111.46015125072717</v>
      </c>
      <c r="K9" s="149">
        <v>2.7726926010678872</v>
      </c>
    </row>
    <row r="10" spans="1:11" s="123" customFormat="1" ht="20.100000000000001" customHeight="1" x14ac:dyDescent="0.15">
      <c r="A10" s="163" t="s">
        <v>354</v>
      </c>
      <c r="B10" s="154">
        <v>11327</v>
      </c>
      <c r="C10" s="155">
        <v>1.4327930509537055</v>
      </c>
      <c r="D10" s="154">
        <v>30660</v>
      </c>
      <c r="E10" s="155">
        <v>-4.160545153324378</v>
      </c>
      <c r="F10" s="155">
        <v>2.7068067449457049</v>
      </c>
      <c r="G10" s="154">
        <v>106088</v>
      </c>
      <c r="H10" s="155">
        <v>11.162571383664272</v>
      </c>
      <c r="I10" s="154">
        <v>261423</v>
      </c>
      <c r="J10" s="155">
        <v>1.624922738422427</v>
      </c>
      <c r="K10" s="155">
        <v>2.4642089586004072</v>
      </c>
    </row>
    <row r="11" spans="1:11" ht="9" customHeight="1" x14ac:dyDescent="0.15">
      <c r="A11" s="158" t="s">
        <v>59</v>
      </c>
      <c r="B11" s="147">
        <v>10146</v>
      </c>
      <c r="C11" s="149">
        <v>-2.8626136907611368</v>
      </c>
      <c r="D11" s="147">
        <v>26595</v>
      </c>
      <c r="E11" s="149">
        <v>-12.027389103899964</v>
      </c>
      <c r="F11" s="149">
        <v>2.621230041395624</v>
      </c>
      <c r="G11" s="147">
        <v>98804</v>
      </c>
      <c r="H11" s="149">
        <v>8.5519666007470931</v>
      </c>
      <c r="I11" s="147">
        <v>242850</v>
      </c>
      <c r="J11" s="149">
        <v>-1.0544414475346144</v>
      </c>
      <c r="K11" s="149">
        <v>2.4578964414396176</v>
      </c>
    </row>
    <row r="12" spans="1:11" ht="9" customHeight="1" x14ac:dyDescent="0.15">
      <c r="A12" s="158" t="s">
        <v>154</v>
      </c>
      <c r="B12" s="147">
        <v>1181</v>
      </c>
      <c r="C12" s="149">
        <v>63.57340720221606</v>
      </c>
      <c r="D12" s="147">
        <v>4065</v>
      </c>
      <c r="E12" s="149">
        <v>130.96590909090909</v>
      </c>
      <c r="F12" s="149">
        <v>3.4419983065198982</v>
      </c>
      <c r="G12" s="147">
        <v>7284</v>
      </c>
      <c r="H12" s="149">
        <v>64.983012457531146</v>
      </c>
      <c r="I12" s="147">
        <v>18573</v>
      </c>
      <c r="J12" s="149">
        <v>57.331639135959335</v>
      </c>
      <c r="K12" s="149">
        <v>2.5498352553542012</v>
      </c>
    </row>
    <row r="13" spans="1:11" s="123" customFormat="1" ht="20.100000000000001" customHeight="1" x14ac:dyDescent="0.15">
      <c r="A13" s="163" t="s">
        <v>470</v>
      </c>
      <c r="B13" s="154">
        <v>256</v>
      </c>
      <c r="C13" s="155">
        <v>88.235294117647072</v>
      </c>
      <c r="D13" s="154">
        <v>529</v>
      </c>
      <c r="E13" s="155">
        <v>86.925795053003526</v>
      </c>
      <c r="F13" s="155">
        <v>2.06640625</v>
      </c>
      <c r="G13" s="154">
        <v>2023</v>
      </c>
      <c r="H13" s="155">
        <v>34.776815456362414</v>
      </c>
      <c r="I13" s="154">
        <v>4817</v>
      </c>
      <c r="J13" s="155">
        <v>31.217651865976563</v>
      </c>
      <c r="K13" s="155">
        <v>2.3811171527434505</v>
      </c>
    </row>
    <row r="14" spans="1:11" ht="9" customHeight="1" x14ac:dyDescent="0.15">
      <c r="A14" s="158" t="s">
        <v>59</v>
      </c>
      <c r="B14" s="147">
        <v>256</v>
      </c>
      <c r="C14" s="149">
        <v>88.235294117647072</v>
      </c>
      <c r="D14" s="147">
        <v>529</v>
      </c>
      <c r="E14" s="149">
        <v>86.925795053003526</v>
      </c>
      <c r="F14" s="149">
        <v>2.06640625</v>
      </c>
      <c r="G14" s="147">
        <v>2022</v>
      </c>
      <c r="H14" s="149">
        <v>34.710193204530327</v>
      </c>
      <c r="I14" s="147">
        <v>4813</v>
      </c>
      <c r="J14" s="149">
        <v>31.108689730318702</v>
      </c>
      <c r="K14" s="149">
        <v>2.3803165182987143</v>
      </c>
    </row>
    <row r="15" spans="1:11" ht="9" customHeight="1" x14ac:dyDescent="0.15">
      <c r="A15" s="158" t="s">
        <v>154</v>
      </c>
      <c r="B15" s="147">
        <v>0</v>
      </c>
      <c r="C15" s="149">
        <v>0</v>
      </c>
      <c r="D15" s="147">
        <v>0</v>
      </c>
      <c r="E15" s="149">
        <v>0</v>
      </c>
      <c r="F15" s="149">
        <v>0</v>
      </c>
      <c r="G15" s="147">
        <v>1</v>
      </c>
      <c r="H15" s="156" t="s">
        <v>489</v>
      </c>
      <c r="I15" s="147">
        <v>4</v>
      </c>
      <c r="J15" s="156" t="s">
        <v>489</v>
      </c>
      <c r="K15" s="149">
        <v>4</v>
      </c>
    </row>
    <row r="16" spans="1:11" ht="19.5" customHeight="1" x14ac:dyDescent="0.15">
      <c r="A16" s="164" t="s">
        <v>355</v>
      </c>
      <c r="B16" s="154">
        <v>2136</v>
      </c>
      <c r="C16" s="155">
        <v>-0.69735006973500901</v>
      </c>
      <c r="D16" s="154">
        <v>4671</v>
      </c>
      <c r="E16" s="155">
        <v>2.5016458196181759</v>
      </c>
      <c r="F16" s="155">
        <v>2.1867977528089888</v>
      </c>
      <c r="G16" s="154">
        <v>15046</v>
      </c>
      <c r="H16" s="155">
        <v>2.563053851397413</v>
      </c>
      <c r="I16" s="154">
        <v>33760</v>
      </c>
      <c r="J16" s="155">
        <v>14.28958326280511</v>
      </c>
      <c r="K16" s="155">
        <v>2.2437857237804066</v>
      </c>
    </row>
    <row r="17" spans="1:11" ht="9" customHeight="1" x14ac:dyDescent="0.15">
      <c r="A17" s="165" t="s">
        <v>59</v>
      </c>
      <c r="B17" s="147">
        <v>1988</v>
      </c>
      <c r="C17" s="149">
        <v>-2.9296875</v>
      </c>
      <c r="D17" s="147">
        <v>4277</v>
      </c>
      <c r="E17" s="149">
        <v>-0.30303030303029743</v>
      </c>
      <c r="F17" s="149">
        <v>2.1514084507042255</v>
      </c>
      <c r="G17" s="147">
        <v>14398</v>
      </c>
      <c r="H17" s="149">
        <v>1.8390154194369757</v>
      </c>
      <c r="I17" s="147">
        <v>32047</v>
      </c>
      <c r="J17" s="149">
        <v>13.364462839152424</v>
      </c>
      <c r="K17" s="149">
        <v>2.225795249340186</v>
      </c>
    </row>
    <row r="18" spans="1:11" ht="9" customHeight="1" x14ac:dyDescent="0.15">
      <c r="A18" s="165" t="s">
        <v>154</v>
      </c>
      <c r="B18" s="147">
        <v>148</v>
      </c>
      <c r="C18" s="149">
        <v>43.6893203883495</v>
      </c>
      <c r="D18" s="147">
        <v>394</v>
      </c>
      <c r="E18" s="149">
        <v>47.565543071161045</v>
      </c>
      <c r="F18" s="149">
        <v>2.6621621621621623</v>
      </c>
      <c r="G18" s="147">
        <v>648</v>
      </c>
      <c r="H18" s="149">
        <v>21.804511278195491</v>
      </c>
      <c r="I18" s="147">
        <v>1713</v>
      </c>
      <c r="J18" s="149">
        <v>34.881889763779526</v>
      </c>
      <c r="K18" s="149">
        <v>2.6435185185185186</v>
      </c>
    </row>
    <row r="19" spans="1:11" s="123" customFormat="1" ht="20.100000000000001" customHeight="1" x14ac:dyDescent="0.15">
      <c r="A19" s="163" t="s">
        <v>356</v>
      </c>
      <c r="B19" s="154">
        <v>349</v>
      </c>
      <c r="C19" s="155">
        <v>-11.64556962025317</v>
      </c>
      <c r="D19" s="154">
        <v>764</v>
      </c>
      <c r="E19" s="155">
        <v>-28.531337698783915</v>
      </c>
      <c r="F19" s="155">
        <v>2.1891117478510029</v>
      </c>
      <c r="G19" s="154">
        <v>2340</v>
      </c>
      <c r="H19" s="155">
        <v>-2.0510673922143212</v>
      </c>
      <c r="I19" s="154">
        <v>5993</v>
      </c>
      <c r="J19" s="155">
        <v>-1.0892886614953028</v>
      </c>
      <c r="K19" s="155">
        <v>2.5611111111111109</v>
      </c>
    </row>
    <row r="20" spans="1:11" ht="9" customHeight="1" x14ac:dyDescent="0.15">
      <c r="A20" s="158" t="s">
        <v>59</v>
      </c>
      <c r="B20" s="147">
        <v>313</v>
      </c>
      <c r="C20" s="149">
        <v>-17.847769028871397</v>
      </c>
      <c r="D20" s="147">
        <v>705</v>
      </c>
      <c r="E20" s="149">
        <v>-30.404738400789739</v>
      </c>
      <c r="F20" s="149">
        <v>2.2523961661341851</v>
      </c>
      <c r="G20" s="147">
        <v>2155</v>
      </c>
      <c r="H20" s="149">
        <v>-5.6892778993435513</v>
      </c>
      <c r="I20" s="147">
        <v>5131</v>
      </c>
      <c r="J20" s="149">
        <v>-8.473064573671067</v>
      </c>
      <c r="K20" s="149">
        <v>2.3809744779582367</v>
      </c>
    </row>
    <row r="21" spans="1:11" ht="9" customHeight="1" x14ac:dyDescent="0.15">
      <c r="A21" s="158" t="s">
        <v>154</v>
      </c>
      <c r="B21" s="147">
        <v>36</v>
      </c>
      <c r="C21" s="149">
        <v>157.14285714285717</v>
      </c>
      <c r="D21" s="147">
        <v>59</v>
      </c>
      <c r="E21" s="149">
        <v>5.3571428571428612</v>
      </c>
      <c r="F21" s="149">
        <v>1.6388888888888888</v>
      </c>
      <c r="G21" s="147">
        <v>185</v>
      </c>
      <c r="H21" s="149">
        <v>77.884615384615387</v>
      </c>
      <c r="I21" s="147">
        <v>862</v>
      </c>
      <c r="J21" s="149">
        <v>90.286975717439304</v>
      </c>
      <c r="K21" s="149">
        <v>4.6594594594594598</v>
      </c>
    </row>
    <row r="22" spans="1:11" s="123" customFormat="1" ht="20.100000000000001" customHeight="1" x14ac:dyDescent="0.15">
      <c r="A22" s="163" t="s">
        <v>357</v>
      </c>
      <c r="B22" s="154">
        <v>1421</v>
      </c>
      <c r="C22" s="155">
        <v>28.94736842105263</v>
      </c>
      <c r="D22" s="154">
        <v>4116</v>
      </c>
      <c r="E22" s="155">
        <v>5.6739409499358118</v>
      </c>
      <c r="F22" s="155">
        <v>2.896551724137931</v>
      </c>
      <c r="G22" s="154">
        <v>9754</v>
      </c>
      <c r="H22" s="155">
        <v>12.841277186487744</v>
      </c>
      <c r="I22" s="154">
        <v>25718</v>
      </c>
      <c r="J22" s="155">
        <v>6.7092651757188548</v>
      </c>
      <c r="K22" s="155">
        <v>2.6366618823046957</v>
      </c>
    </row>
    <row r="23" spans="1:11" ht="9" customHeight="1" x14ac:dyDescent="0.15">
      <c r="A23" s="158" t="s">
        <v>59</v>
      </c>
      <c r="B23" s="147">
        <v>1379</v>
      </c>
      <c r="C23" s="149">
        <v>29.119850187265911</v>
      </c>
      <c r="D23" s="147">
        <v>3927</v>
      </c>
      <c r="E23" s="149">
        <v>4.7479327820752246</v>
      </c>
      <c r="F23" s="149">
        <v>2.8477157360406093</v>
      </c>
      <c r="G23" s="147">
        <v>9402</v>
      </c>
      <c r="H23" s="149">
        <v>13.113570741097206</v>
      </c>
      <c r="I23" s="147">
        <v>24351</v>
      </c>
      <c r="J23" s="149">
        <v>5.5389416200754198</v>
      </c>
      <c r="K23" s="149">
        <v>2.5899808551372048</v>
      </c>
    </row>
    <row r="24" spans="1:11" ht="9" customHeight="1" x14ac:dyDescent="0.15">
      <c r="A24" s="158" t="s">
        <v>154</v>
      </c>
      <c r="B24" s="147">
        <v>42</v>
      </c>
      <c r="C24" s="149">
        <v>23.529411764705884</v>
      </c>
      <c r="D24" s="147">
        <v>189</v>
      </c>
      <c r="E24" s="149">
        <v>29.452054794520535</v>
      </c>
      <c r="F24" s="149">
        <v>4.5</v>
      </c>
      <c r="G24" s="147">
        <v>352</v>
      </c>
      <c r="H24" s="149">
        <v>6.0240963855421654</v>
      </c>
      <c r="I24" s="147">
        <v>1367</v>
      </c>
      <c r="J24" s="149">
        <v>32.976653696498062</v>
      </c>
      <c r="K24" s="149">
        <v>3.8835227272727271</v>
      </c>
    </row>
    <row r="25" spans="1:11" s="123" customFormat="1" ht="20.100000000000001" customHeight="1" x14ac:dyDescent="0.15">
      <c r="A25" s="163" t="s">
        <v>358</v>
      </c>
      <c r="B25" s="154">
        <v>1214</v>
      </c>
      <c r="C25" s="155">
        <v>-18.904475617902477</v>
      </c>
      <c r="D25" s="154">
        <v>2983</v>
      </c>
      <c r="E25" s="155">
        <v>-7.1295143212951473</v>
      </c>
      <c r="F25" s="155">
        <v>2.4571663920922568</v>
      </c>
      <c r="G25" s="154">
        <v>10150</v>
      </c>
      <c r="H25" s="155">
        <v>-6.1748936956923615</v>
      </c>
      <c r="I25" s="154">
        <v>23164</v>
      </c>
      <c r="J25" s="155">
        <v>-1.3794277929155356</v>
      </c>
      <c r="K25" s="155">
        <v>2.2821674876847289</v>
      </c>
    </row>
    <row r="26" spans="1:11" ht="9" customHeight="1" x14ac:dyDescent="0.15">
      <c r="A26" s="158" t="s">
        <v>59</v>
      </c>
      <c r="B26" s="147">
        <v>1132</v>
      </c>
      <c r="C26" s="149">
        <v>-22.940776038121172</v>
      </c>
      <c r="D26" s="147">
        <v>2651</v>
      </c>
      <c r="E26" s="149">
        <v>-13.928571428571431</v>
      </c>
      <c r="F26" s="149">
        <v>2.3418727915194348</v>
      </c>
      <c r="G26" s="147">
        <v>9827</v>
      </c>
      <c r="H26" s="149">
        <v>-7.0029336613986999</v>
      </c>
      <c r="I26" s="147">
        <v>21266</v>
      </c>
      <c r="J26" s="149">
        <v>-2.4674371674922071</v>
      </c>
      <c r="K26" s="149">
        <v>2.1640378548895898</v>
      </c>
    </row>
    <row r="27" spans="1:11" ht="9" customHeight="1" x14ac:dyDescent="0.15">
      <c r="A27" s="158" t="s">
        <v>154</v>
      </c>
      <c r="B27" s="147">
        <v>82</v>
      </c>
      <c r="C27" s="149">
        <v>192.85714285714283</v>
      </c>
      <c r="D27" s="147">
        <v>332</v>
      </c>
      <c r="E27" s="149">
        <v>151.5151515151515</v>
      </c>
      <c r="F27" s="149">
        <v>4.0487804878048781</v>
      </c>
      <c r="G27" s="147">
        <v>323</v>
      </c>
      <c r="H27" s="149">
        <v>28.685258964143429</v>
      </c>
      <c r="I27" s="147">
        <v>1898</v>
      </c>
      <c r="J27" s="149">
        <v>12.707838479809979</v>
      </c>
      <c r="K27" s="149">
        <v>5.8761609907120746</v>
      </c>
    </row>
    <row r="28" spans="1:11" s="123" customFormat="1" ht="20.100000000000001" customHeight="1" x14ac:dyDescent="0.15">
      <c r="A28" s="163" t="s">
        <v>359</v>
      </c>
      <c r="B28" s="154">
        <v>76</v>
      </c>
      <c r="C28" s="155">
        <v>-54.216867469879517</v>
      </c>
      <c r="D28" s="154">
        <v>142</v>
      </c>
      <c r="E28" s="155">
        <v>-51.03448275862069</v>
      </c>
      <c r="F28" s="155">
        <v>1.868421052631579</v>
      </c>
      <c r="G28" s="154">
        <v>434</v>
      </c>
      <c r="H28" s="155">
        <v>-47.83653846153846</v>
      </c>
      <c r="I28" s="154">
        <v>777</v>
      </c>
      <c r="J28" s="155">
        <v>-48.268974700399468</v>
      </c>
      <c r="K28" s="155">
        <v>1.7903225806451613</v>
      </c>
    </row>
    <row r="29" spans="1:11" ht="9" customHeight="1" x14ac:dyDescent="0.15">
      <c r="A29" s="158" t="s">
        <v>59</v>
      </c>
      <c r="B29" s="147">
        <v>72</v>
      </c>
      <c r="C29" s="149">
        <v>-53.846153846153847</v>
      </c>
      <c r="D29" s="147">
        <v>138</v>
      </c>
      <c r="E29" s="149">
        <v>-50.359712230215827</v>
      </c>
      <c r="F29" s="149">
        <v>1.9166666666666667</v>
      </c>
      <c r="G29" s="147">
        <v>389</v>
      </c>
      <c r="H29" s="149">
        <v>-50.697084917617239</v>
      </c>
      <c r="I29" s="147">
        <v>708</v>
      </c>
      <c r="J29" s="149">
        <v>-50.593161200279134</v>
      </c>
      <c r="K29" s="149">
        <v>1.8200514138817481</v>
      </c>
    </row>
    <row r="30" spans="1:11" ht="9" customHeight="1" x14ac:dyDescent="0.15">
      <c r="A30" s="158" t="s">
        <v>154</v>
      </c>
      <c r="B30" s="147">
        <v>4</v>
      </c>
      <c r="C30" s="149">
        <v>-60</v>
      </c>
      <c r="D30" s="147">
        <v>4</v>
      </c>
      <c r="E30" s="149">
        <v>-66.666666666666657</v>
      </c>
      <c r="F30" s="149">
        <v>1</v>
      </c>
      <c r="G30" s="147">
        <v>45</v>
      </c>
      <c r="H30" s="149">
        <v>4.6511627906976685</v>
      </c>
      <c r="I30" s="147">
        <v>69</v>
      </c>
      <c r="J30" s="149">
        <v>0</v>
      </c>
      <c r="K30" s="149">
        <v>1.5333333333333334</v>
      </c>
    </row>
    <row r="31" spans="1:11" s="123" customFormat="1" ht="21.95" customHeight="1" x14ac:dyDescent="0.15">
      <c r="A31" s="126" t="s">
        <v>186</v>
      </c>
      <c r="B31" s="125"/>
      <c r="C31" s="124"/>
      <c r="D31" s="125"/>
      <c r="E31" s="124"/>
      <c r="F31" s="127"/>
      <c r="G31" s="125"/>
      <c r="H31" s="124"/>
      <c r="I31" s="125"/>
      <c r="J31" s="124"/>
      <c r="K31" s="127"/>
    </row>
    <row r="32" spans="1:11" s="123" customFormat="1" ht="20.100000000000001" customHeight="1" x14ac:dyDescent="0.15">
      <c r="A32" s="163" t="s">
        <v>360</v>
      </c>
      <c r="B32" s="154">
        <v>10504</v>
      </c>
      <c r="C32" s="155">
        <v>-6.5314112831464683</v>
      </c>
      <c r="D32" s="154">
        <v>39719</v>
      </c>
      <c r="E32" s="155">
        <v>-3.5548648714275259</v>
      </c>
      <c r="F32" s="155">
        <v>3.7813214013709064</v>
      </c>
      <c r="G32" s="154">
        <v>82608</v>
      </c>
      <c r="H32" s="155">
        <v>4.4494177445662473</v>
      </c>
      <c r="I32" s="154">
        <v>252548</v>
      </c>
      <c r="J32" s="155">
        <v>4.1525245485176043</v>
      </c>
      <c r="K32" s="155">
        <v>3.0571857447220609</v>
      </c>
    </row>
    <row r="33" spans="1:11" ht="9" customHeight="1" x14ac:dyDescent="0.15">
      <c r="A33" s="158" t="s">
        <v>59</v>
      </c>
      <c r="B33" s="147">
        <v>10076</v>
      </c>
      <c r="C33" s="149">
        <v>-6.7900092506937995</v>
      </c>
      <c r="D33" s="147">
        <v>38185</v>
      </c>
      <c r="E33" s="149">
        <v>-4.0240285527572581</v>
      </c>
      <c r="F33" s="149">
        <v>3.789698292973402</v>
      </c>
      <c r="G33" s="147">
        <v>80265</v>
      </c>
      <c r="H33" s="149">
        <v>4.4274153678020411</v>
      </c>
      <c r="I33" s="147">
        <v>245476</v>
      </c>
      <c r="J33" s="149">
        <v>3.977804604273885</v>
      </c>
      <c r="K33" s="149">
        <v>3.0583193172615712</v>
      </c>
    </row>
    <row r="34" spans="1:11" ht="9" customHeight="1" x14ac:dyDescent="0.15">
      <c r="A34" s="158" t="s">
        <v>154</v>
      </c>
      <c r="B34" s="147">
        <v>428</v>
      </c>
      <c r="C34" s="149">
        <v>0</v>
      </c>
      <c r="D34" s="147">
        <v>1534</v>
      </c>
      <c r="E34" s="149">
        <v>9.8067287043665061</v>
      </c>
      <c r="F34" s="149">
        <v>3.5841121495327104</v>
      </c>
      <c r="G34" s="147">
        <v>2343</v>
      </c>
      <c r="H34" s="149">
        <v>5.2088010776829776</v>
      </c>
      <c r="I34" s="147">
        <v>7072</v>
      </c>
      <c r="J34" s="149">
        <v>10.603690960275259</v>
      </c>
      <c r="K34" s="149">
        <v>3.0183525394793</v>
      </c>
    </row>
    <row r="35" spans="1:11" s="123" customFormat="1" ht="20.100000000000001" customHeight="1" x14ac:dyDescent="0.15">
      <c r="A35" s="163" t="s">
        <v>361</v>
      </c>
      <c r="B35" s="154">
        <v>1270</v>
      </c>
      <c r="C35" s="155">
        <v>-15.67065073041168</v>
      </c>
      <c r="D35" s="154">
        <v>2845</v>
      </c>
      <c r="E35" s="155">
        <v>-10.025300442757754</v>
      </c>
      <c r="F35" s="155">
        <v>2.2401574803149606</v>
      </c>
      <c r="G35" s="154">
        <v>6084</v>
      </c>
      <c r="H35" s="155">
        <v>-33.179571663920925</v>
      </c>
      <c r="I35" s="154">
        <v>14736</v>
      </c>
      <c r="J35" s="155">
        <v>-22.645669291338578</v>
      </c>
      <c r="K35" s="155">
        <v>2.4220907297830374</v>
      </c>
    </row>
    <row r="36" spans="1:11" ht="9" customHeight="1" x14ac:dyDescent="0.15">
      <c r="A36" s="158" t="s">
        <v>59</v>
      </c>
      <c r="B36" s="147">
        <v>847</v>
      </c>
      <c r="C36" s="149">
        <v>-29.475437135720227</v>
      </c>
      <c r="D36" s="147">
        <v>2055</v>
      </c>
      <c r="E36" s="149">
        <v>-10.768562744246637</v>
      </c>
      <c r="F36" s="149">
        <v>2.4262101534828808</v>
      </c>
      <c r="G36" s="147">
        <v>5312</v>
      </c>
      <c r="H36" s="149">
        <v>-29.06930164240886</v>
      </c>
      <c r="I36" s="147">
        <v>12539</v>
      </c>
      <c r="J36" s="149">
        <v>-21.33132567915176</v>
      </c>
      <c r="K36" s="149">
        <v>2.3605045180722892</v>
      </c>
    </row>
    <row r="37" spans="1:11" ht="9" customHeight="1" x14ac:dyDescent="0.15">
      <c r="A37" s="158" t="s">
        <v>154</v>
      </c>
      <c r="B37" s="147">
        <v>423</v>
      </c>
      <c r="C37" s="149">
        <v>38.688524590163922</v>
      </c>
      <c r="D37" s="147">
        <v>790</v>
      </c>
      <c r="E37" s="149">
        <v>-8.0325960419092013</v>
      </c>
      <c r="F37" s="149">
        <v>1.8676122931442081</v>
      </c>
      <c r="G37" s="147">
        <v>772</v>
      </c>
      <c r="H37" s="149">
        <v>-52.227722772277225</v>
      </c>
      <c r="I37" s="147">
        <v>2197</v>
      </c>
      <c r="J37" s="149">
        <v>-29.379620700739309</v>
      </c>
      <c r="K37" s="149">
        <v>2.8458549222797926</v>
      </c>
    </row>
    <row r="38" spans="1:11" s="123" customFormat="1" ht="20.100000000000001" customHeight="1" x14ac:dyDescent="0.15">
      <c r="A38" s="163" t="s">
        <v>362</v>
      </c>
      <c r="B38" s="154">
        <v>7079</v>
      </c>
      <c r="C38" s="155">
        <v>7.3714545730319969</v>
      </c>
      <c r="D38" s="154">
        <v>15689</v>
      </c>
      <c r="E38" s="155">
        <v>8.3868739205526737</v>
      </c>
      <c r="F38" s="155">
        <v>2.2162734849555021</v>
      </c>
      <c r="G38" s="154">
        <v>50106</v>
      </c>
      <c r="H38" s="155">
        <v>6.3392686602007728</v>
      </c>
      <c r="I38" s="154">
        <v>104672</v>
      </c>
      <c r="J38" s="155">
        <v>7.4385424685655579</v>
      </c>
      <c r="K38" s="155">
        <v>2.089011296052369</v>
      </c>
    </row>
    <row r="39" spans="1:11" ht="9" customHeight="1" x14ac:dyDescent="0.15">
      <c r="A39" s="158" t="s">
        <v>59</v>
      </c>
      <c r="B39" s="147">
        <v>6344</v>
      </c>
      <c r="C39" s="149">
        <v>6.229068988613534</v>
      </c>
      <c r="D39" s="147">
        <v>14204</v>
      </c>
      <c r="E39" s="149">
        <v>8.7096280422470471</v>
      </c>
      <c r="F39" s="149">
        <v>2.2389659520807061</v>
      </c>
      <c r="G39" s="147">
        <v>44681</v>
      </c>
      <c r="H39" s="149">
        <v>3.7765648589014091</v>
      </c>
      <c r="I39" s="147">
        <v>94891</v>
      </c>
      <c r="J39" s="149">
        <v>5.6151637245954191</v>
      </c>
      <c r="K39" s="149">
        <v>2.1237438732347083</v>
      </c>
    </row>
    <row r="40" spans="1:11" ht="9" customHeight="1" x14ac:dyDescent="0.15">
      <c r="A40" s="158" t="s">
        <v>154</v>
      </c>
      <c r="B40" s="147">
        <v>735</v>
      </c>
      <c r="C40" s="149">
        <v>18.357487922705317</v>
      </c>
      <c r="D40" s="147">
        <v>1485</v>
      </c>
      <c r="E40" s="149">
        <v>5.3938963804116327</v>
      </c>
      <c r="F40" s="149">
        <v>2.0204081632653059</v>
      </c>
      <c r="G40" s="147">
        <v>5425</v>
      </c>
      <c r="H40" s="149">
        <v>33.489173228346459</v>
      </c>
      <c r="I40" s="147">
        <v>9781</v>
      </c>
      <c r="J40" s="149">
        <v>29.053964903021495</v>
      </c>
      <c r="K40" s="149">
        <v>1.8029493087557604</v>
      </c>
    </row>
    <row r="41" spans="1:11" s="123" customFormat="1" ht="20.100000000000001" customHeight="1" x14ac:dyDescent="0.15">
      <c r="A41" s="163" t="s">
        <v>363</v>
      </c>
      <c r="B41" s="154">
        <v>1239</v>
      </c>
      <c r="C41" s="155">
        <v>32.230522945570982</v>
      </c>
      <c r="D41" s="154">
        <v>3102</v>
      </c>
      <c r="E41" s="155">
        <v>9.8441926345609119</v>
      </c>
      <c r="F41" s="155">
        <v>2.5036319612590798</v>
      </c>
      <c r="G41" s="154">
        <v>9461</v>
      </c>
      <c r="H41" s="155">
        <v>10.191008618681579</v>
      </c>
      <c r="I41" s="154">
        <v>23706</v>
      </c>
      <c r="J41" s="155">
        <v>7.1845186960256768</v>
      </c>
      <c r="K41" s="155">
        <v>2.5056547933622237</v>
      </c>
    </row>
    <row r="42" spans="1:11" ht="9" customHeight="1" x14ac:dyDescent="0.15">
      <c r="A42" s="158" t="s">
        <v>59</v>
      </c>
      <c r="B42" s="147">
        <v>1171</v>
      </c>
      <c r="C42" s="149">
        <v>33.523375142531364</v>
      </c>
      <c r="D42" s="147">
        <v>2836</v>
      </c>
      <c r="E42" s="149">
        <v>7.6689445709946824</v>
      </c>
      <c r="F42" s="149">
        <v>2.4218616567036721</v>
      </c>
      <c r="G42" s="147">
        <v>9001</v>
      </c>
      <c r="H42" s="149">
        <v>10.441717791411037</v>
      </c>
      <c r="I42" s="147">
        <v>22340</v>
      </c>
      <c r="J42" s="149">
        <v>6.5179039717732365</v>
      </c>
      <c r="K42" s="149">
        <v>2.4819464503944006</v>
      </c>
    </row>
    <row r="43" spans="1:11" ht="9" customHeight="1" x14ac:dyDescent="0.15">
      <c r="A43" s="158" t="s">
        <v>154</v>
      </c>
      <c r="B43" s="147">
        <v>68</v>
      </c>
      <c r="C43" s="149">
        <v>13.333333333333329</v>
      </c>
      <c r="D43" s="147">
        <v>266</v>
      </c>
      <c r="E43" s="149">
        <v>40</v>
      </c>
      <c r="F43" s="149">
        <v>3.9117647058823528</v>
      </c>
      <c r="G43" s="147">
        <v>460</v>
      </c>
      <c r="H43" s="149">
        <v>5.5045871559633071</v>
      </c>
      <c r="I43" s="147">
        <v>1366</v>
      </c>
      <c r="J43" s="149">
        <v>19.4055944055944</v>
      </c>
      <c r="K43" s="149">
        <v>2.9695652173913043</v>
      </c>
    </row>
    <row r="44" spans="1:11" s="123" customFormat="1" ht="20.100000000000001" customHeight="1" x14ac:dyDescent="0.15">
      <c r="A44" s="163" t="s">
        <v>545</v>
      </c>
      <c r="B44" s="154">
        <v>370</v>
      </c>
      <c r="C44" s="155">
        <v>82.26600985221674</v>
      </c>
      <c r="D44" s="154">
        <v>763</v>
      </c>
      <c r="E44" s="155">
        <v>25.907590759075902</v>
      </c>
      <c r="F44" s="155">
        <v>2.0621621621621622</v>
      </c>
      <c r="G44" s="154">
        <v>1859</v>
      </c>
      <c r="H44" s="155">
        <v>32.03125</v>
      </c>
      <c r="I44" s="154">
        <v>4365</v>
      </c>
      <c r="J44" s="155">
        <v>8.071304778410493</v>
      </c>
      <c r="K44" s="155">
        <v>2.3480365788058095</v>
      </c>
    </row>
    <row r="45" spans="1:11" ht="9" customHeight="1" x14ac:dyDescent="0.15">
      <c r="A45" s="158" t="s">
        <v>59</v>
      </c>
      <c r="B45" s="147">
        <v>370</v>
      </c>
      <c r="C45" s="149">
        <v>82.26600985221674</v>
      </c>
      <c r="D45" s="147">
        <v>763</v>
      </c>
      <c r="E45" s="149">
        <v>25.907590759075902</v>
      </c>
      <c r="F45" s="149">
        <v>2.0621621621621622</v>
      </c>
      <c r="G45" s="147">
        <v>1857</v>
      </c>
      <c r="H45" s="149">
        <v>32.453637660485015</v>
      </c>
      <c r="I45" s="147">
        <v>4355</v>
      </c>
      <c r="J45" s="149">
        <v>8.0377077648226276</v>
      </c>
      <c r="K45" s="149">
        <v>2.3451803984921917</v>
      </c>
    </row>
    <row r="46" spans="1:11" ht="9" customHeight="1" x14ac:dyDescent="0.15">
      <c r="A46" s="158" t="s">
        <v>154</v>
      </c>
      <c r="B46" s="147">
        <v>0</v>
      </c>
      <c r="C46" s="149">
        <v>0</v>
      </c>
      <c r="D46" s="147">
        <v>0</v>
      </c>
      <c r="E46" s="149">
        <v>0</v>
      </c>
      <c r="F46" s="149">
        <v>0</v>
      </c>
      <c r="G46" s="147">
        <v>2</v>
      </c>
      <c r="H46" s="149">
        <v>-66.666666666666657</v>
      </c>
      <c r="I46" s="147">
        <v>10</v>
      </c>
      <c r="J46" s="149">
        <v>25</v>
      </c>
      <c r="K46" s="149">
        <v>5</v>
      </c>
    </row>
    <row r="47" spans="1:11" s="123" customFormat="1" ht="20.100000000000001" customHeight="1" x14ac:dyDescent="0.15">
      <c r="A47" s="163" t="s">
        <v>535</v>
      </c>
      <c r="B47" s="154">
        <v>2964</v>
      </c>
      <c r="C47" s="155">
        <v>15.196268946754756</v>
      </c>
      <c r="D47" s="154">
        <v>17020</v>
      </c>
      <c r="E47" s="155">
        <v>1.7030176277263251</v>
      </c>
      <c r="F47" s="155">
        <v>5.7422402159244266</v>
      </c>
      <c r="G47" s="154">
        <v>22488</v>
      </c>
      <c r="H47" s="155">
        <v>18.877200401755033</v>
      </c>
      <c r="I47" s="154">
        <v>122183</v>
      </c>
      <c r="J47" s="155">
        <v>3.7797389007330082</v>
      </c>
      <c r="K47" s="155">
        <v>5.4332532906438988</v>
      </c>
    </row>
    <row r="48" spans="1:11" ht="9" customHeight="1" x14ac:dyDescent="0.15">
      <c r="A48" s="158" t="s">
        <v>59</v>
      </c>
      <c r="B48" s="147">
        <v>2853</v>
      </c>
      <c r="C48" s="149">
        <v>12.811387900355868</v>
      </c>
      <c r="D48" s="147">
        <v>16751</v>
      </c>
      <c r="E48" s="149">
        <v>0.87925323697680824</v>
      </c>
      <c r="F48" s="149">
        <v>5.8713634770417107</v>
      </c>
      <c r="G48" s="147">
        <v>21859</v>
      </c>
      <c r="H48" s="149">
        <v>17.011937262459185</v>
      </c>
      <c r="I48" s="147">
        <v>120895</v>
      </c>
      <c r="J48" s="149">
        <v>3.2972760518131139</v>
      </c>
      <c r="K48" s="149">
        <v>5.5306738643121829</v>
      </c>
    </row>
    <row r="49" spans="1:11" ht="9" customHeight="1" x14ac:dyDescent="0.15">
      <c r="A49" s="158" t="s">
        <v>154</v>
      </c>
      <c r="B49" s="147">
        <v>111</v>
      </c>
      <c r="C49" s="149">
        <v>152.27272727272728</v>
      </c>
      <c r="D49" s="147">
        <v>269</v>
      </c>
      <c r="E49" s="149">
        <v>106.92307692307693</v>
      </c>
      <c r="F49" s="149">
        <v>2.4234234234234235</v>
      </c>
      <c r="G49" s="147">
        <v>629</v>
      </c>
      <c r="H49" s="149">
        <v>166.52542372881356</v>
      </c>
      <c r="I49" s="147">
        <v>1288</v>
      </c>
      <c r="J49" s="149">
        <v>84.791965566714481</v>
      </c>
      <c r="K49" s="149">
        <v>2.0476947535771064</v>
      </c>
    </row>
    <row r="50" spans="1:11" s="115" customFormat="1" ht="19.5" customHeight="1" x14ac:dyDescent="0.15">
      <c r="A50" s="163" t="s">
        <v>364</v>
      </c>
      <c r="B50" s="154">
        <v>1347</v>
      </c>
      <c r="C50" s="155">
        <v>17.130434782608702</v>
      </c>
      <c r="D50" s="154">
        <v>4315</v>
      </c>
      <c r="E50" s="155">
        <v>1.7928756782259967</v>
      </c>
      <c r="F50" s="155">
        <v>3.2034149962880476</v>
      </c>
      <c r="G50" s="154">
        <v>8575</v>
      </c>
      <c r="H50" s="155">
        <v>-2.6121521862578021</v>
      </c>
      <c r="I50" s="154">
        <v>22196</v>
      </c>
      <c r="J50" s="155">
        <v>-3.988234276321478</v>
      </c>
      <c r="K50" s="155">
        <v>2.5884548104956266</v>
      </c>
    </row>
    <row r="51" spans="1:11" s="115" customFormat="1" ht="9" customHeight="1" x14ac:dyDescent="0.15">
      <c r="A51" s="158" t="s">
        <v>59</v>
      </c>
      <c r="B51" s="147">
        <v>1344</v>
      </c>
      <c r="C51" s="149">
        <v>34.804413239719167</v>
      </c>
      <c r="D51" s="147">
        <v>4312</v>
      </c>
      <c r="E51" s="149">
        <v>25.897810218978108</v>
      </c>
      <c r="F51" s="149">
        <v>3.2083333333333335</v>
      </c>
      <c r="G51" s="147">
        <v>8412</v>
      </c>
      <c r="H51" s="149">
        <v>2.1369596891695011</v>
      </c>
      <c r="I51" s="147">
        <v>21867</v>
      </c>
      <c r="J51" s="149">
        <v>3.8319088319088337</v>
      </c>
      <c r="K51" s="149">
        <v>2.5995007132667616</v>
      </c>
    </row>
    <row r="52" spans="1:11" s="115" customFormat="1" ht="9" customHeight="1" x14ac:dyDescent="0.15">
      <c r="A52" s="158" t="s">
        <v>154</v>
      </c>
      <c r="B52" s="147">
        <v>3</v>
      </c>
      <c r="C52" s="149">
        <v>-98.039215686274517</v>
      </c>
      <c r="D52" s="147">
        <v>3</v>
      </c>
      <c r="E52" s="149">
        <v>-99.631449631449627</v>
      </c>
      <c r="F52" s="149">
        <v>1</v>
      </c>
      <c r="G52" s="147">
        <v>163</v>
      </c>
      <c r="H52" s="149">
        <v>-71.35325131810194</v>
      </c>
      <c r="I52" s="147">
        <v>329</v>
      </c>
      <c r="J52" s="149">
        <v>-84.013605442176868</v>
      </c>
      <c r="K52" s="149">
        <v>2.01840490797546</v>
      </c>
    </row>
    <row r="53" spans="1:11" s="115" customFormat="1" ht="9" customHeight="1" x14ac:dyDescent="0.15">
      <c r="B53" s="118"/>
      <c r="C53" s="117"/>
      <c r="D53" s="118"/>
      <c r="E53" s="117"/>
      <c r="F53" s="116"/>
      <c r="G53" s="118"/>
      <c r="H53" s="117"/>
      <c r="I53" s="118"/>
      <c r="J53" s="117"/>
      <c r="K53" s="116"/>
    </row>
    <row r="54" spans="1:11" x14ac:dyDescent="0.15">
      <c r="C54" s="114"/>
      <c r="E54" s="114"/>
      <c r="H54" s="114"/>
      <c r="J54" s="114"/>
    </row>
    <row r="55" spans="1:11" x14ac:dyDescent="0.15">
      <c r="C55" s="114"/>
      <c r="E55" s="114"/>
      <c r="H55" s="114"/>
      <c r="J55" s="114"/>
    </row>
    <row r="56" spans="1:11" x14ac:dyDescent="0.15">
      <c r="C56" s="114"/>
      <c r="E56" s="114"/>
      <c r="H56" s="114"/>
      <c r="J56" s="114"/>
    </row>
    <row r="57" spans="1:11" x14ac:dyDescent="0.15">
      <c r="C57" s="114"/>
      <c r="E57" s="114"/>
      <c r="H57" s="114"/>
      <c r="J57" s="114"/>
    </row>
    <row r="58" spans="1:11" x14ac:dyDescent="0.15">
      <c r="C58" s="114"/>
      <c r="E58" s="114"/>
      <c r="H58" s="114"/>
      <c r="J58" s="114"/>
    </row>
    <row r="59" spans="1:11" x14ac:dyDescent="0.15">
      <c r="C59" s="114"/>
      <c r="E59" s="114"/>
      <c r="H59" s="114"/>
      <c r="J59" s="114"/>
    </row>
    <row r="60" spans="1:11" x14ac:dyDescent="0.15">
      <c r="C60" s="114"/>
      <c r="E60" s="114"/>
      <c r="H60" s="114"/>
      <c r="J60" s="114"/>
    </row>
    <row r="61" spans="1:11" x14ac:dyDescent="0.15">
      <c r="C61" s="114"/>
      <c r="E61" s="114"/>
      <c r="H61" s="114"/>
      <c r="J61" s="114"/>
    </row>
    <row r="62" spans="1:11" x14ac:dyDescent="0.15">
      <c r="C62" s="114"/>
      <c r="E62" s="114"/>
      <c r="H62" s="114"/>
      <c r="J62" s="114"/>
    </row>
    <row r="63" spans="1:11" x14ac:dyDescent="0.15">
      <c r="C63" s="114"/>
      <c r="E63" s="114"/>
      <c r="H63" s="114"/>
      <c r="J63" s="114"/>
    </row>
    <row r="64" spans="1:11" x14ac:dyDescent="0.15">
      <c r="C64" s="114"/>
      <c r="E64" s="114"/>
      <c r="H64" s="114"/>
      <c r="J64" s="114"/>
    </row>
    <row r="65" spans="3:10" x14ac:dyDescent="0.15">
      <c r="C65" s="114"/>
      <c r="E65" s="114"/>
      <c r="H65" s="114"/>
      <c r="J65" s="114"/>
    </row>
    <row r="66" spans="3:10" x14ac:dyDescent="0.15">
      <c r="C66" s="114"/>
      <c r="E66" s="114"/>
      <c r="H66" s="114"/>
      <c r="J66" s="114"/>
    </row>
    <row r="67" spans="3:10" x14ac:dyDescent="0.15">
      <c r="C67" s="114"/>
      <c r="E67" s="114"/>
      <c r="H67" s="114"/>
      <c r="J67" s="114"/>
    </row>
    <row r="68" spans="3:10" x14ac:dyDescent="0.15">
      <c r="C68" s="114"/>
      <c r="E68" s="114"/>
      <c r="H68" s="114"/>
      <c r="J68" s="114"/>
    </row>
    <row r="69" spans="3:10" x14ac:dyDescent="0.15">
      <c r="C69" s="114"/>
      <c r="E69" s="114"/>
      <c r="H69" s="114"/>
      <c r="J69" s="114"/>
    </row>
    <row r="70" spans="3:10" x14ac:dyDescent="0.15">
      <c r="C70" s="114"/>
      <c r="E70" s="114"/>
      <c r="H70" s="114"/>
      <c r="J70" s="114"/>
    </row>
    <row r="71" spans="3:10" x14ac:dyDescent="0.15">
      <c r="C71" s="114"/>
      <c r="E71" s="114"/>
      <c r="H71" s="114"/>
      <c r="J71" s="114"/>
    </row>
    <row r="72" spans="3:10" x14ac:dyDescent="0.15">
      <c r="C72" s="114"/>
      <c r="E72" s="114"/>
      <c r="H72" s="114"/>
      <c r="J72" s="114"/>
    </row>
    <row r="73" spans="3:10" x14ac:dyDescent="0.15">
      <c r="C73" s="114"/>
      <c r="E73" s="114"/>
      <c r="H73" s="114"/>
      <c r="J73" s="114"/>
    </row>
    <row r="74" spans="3:10" x14ac:dyDescent="0.15">
      <c r="C74" s="114"/>
      <c r="E74" s="114"/>
      <c r="H74" s="114"/>
      <c r="J74" s="114"/>
    </row>
    <row r="75" spans="3:10" x14ac:dyDescent="0.15">
      <c r="C75" s="114"/>
      <c r="E75" s="114"/>
      <c r="H75" s="114"/>
      <c r="J75" s="114"/>
    </row>
    <row r="76" spans="3:10" x14ac:dyDescent="0.15">
      <c r="C76" s="114"/>
      <c r="E76" s="114"/>
      <c r="H76" s="114"/>
      <c r="J76" s="114"/>
    </row>
    <row r="77" spans="3:10" x14ac:dyDescent="0.15">
      <c r="C77" s="114"/>
      <c r="E77" s="114"/>
      <c r="H77" s="114"/>
      <c r="J77" s="114"/>
    </row>
    <row r="78" spans="3:10" x14ac:dyDescent="0.15">
      <c r="C78" s="114"/>
      <c r="E78" s="114"/>
      <c r="H78" s="114"/>
      <c r="J78" s="114"/>
    </row>
    <row r="79" spans="3:10" x14ac:dyDescent="0.15">
      <c r="C79" s="114"/>
      <c r="E79" s="114"/>
      <c r="H79" s="114"/>
      <c r="J79" s="114"/>
    </row>
    <row r="80" spans="3:10" x14ac:dyDescent="0.15">
      <c r="C80" s="114"/>
      <c r="E80" s="114"/>
      <c r="H80" s="114"/>
      <c r="J80" s="114"/>
    </row>
    <row r="81" spans="3:10" x14ac:dyDescent="0.15">
      <c r="C81" s="114"/>
      <c r="E81" s="114"/>
      <c r="H81" s="114"/>
      <c r="J81" s="114"/>
    </row>
    <row r="82" spans="3:10" x14ac:dyDescent="0.15">
      <c r="C82" s="114"/>
      <c r="E82" s="114"/>
      <c r="H82" s="114"/>
      <c r="J82" s="114"/>
    </row>
    <row r="83" spans="3:10" x14ac:dyDescent="0.15">
      <c r="C83" s="114"/>
      <c r="E83" s="114"/>
      <c r="H83" s="114"/>
      <c r="J83" s="114"/>
    </row>
    <row r="84" spans="3:10" x14ac:dyDescent="0.15">
      <c r="C84" s="114"/>
      <c r="E84" s="114"/>
      <c r="H84" s="114"/>
      <c r="J84" s="114"/>
    </row>
    <row r="85" spans="3:10" x14ac:dyDescent="0.15">
      <c r="C85" s="114"/>
      <c r="E85" s="114"/>
      <c r="H85" s="114"/>
      <c r="J85" s="114"/>
    </row>
    <row r="86" spans="3:10" x14ac:dyDescent="0.15">
      <c r="C86" s="114"/>
      <c r="E86" s="114"/>
      <c r="H86" s="114"/>
      <c r="J86" s="114"/>
    </row>
    <row r="87" spans="3:10" x14ac:dyDescent="0.15">
      <c r="C87" s="114"/>
      <c r="E87" s="114"/>
      <c r="H87" s="114"/>
      <c r="J87" s="114"/>
    </row>
    <row r="88" spans="3:10" x14ac:dyDescent="0.15">
      <c r="C88" s="114"/>
      <c r="E88" s="114"/>
      <c r="H88" s="114"/>
      <c r="J88" s="114"/>
    </row>
    <row r="89" spans="3:10" x14ac:dyDescent="0.15">
      <c r="C89" s="114"/>
      <c r="E89" s="114"/>
      <c r="H89" s="114"/>
      <c r="J89" s="114"/>
    </row>
    <row r="90" spans="3:10" x14ac:dyDescent="0.15">
      <c r="C90" s="114"/>
      <c r="E90" s="114"/>
      <c r="H90" s="114"/>
      <c r="J90" s="114"/>
    </row>
    <row r="91" spans="3:10" x14ac:dyDescent="0.15">
      <c r="C91" s="114"/>
      <c r="E91" s="114"/>
      <c r="H91" s="114"/>
      <c r="J91" s="114"/>
    </row>
    <row r="92" spans="3:10" x14ac:dyDescent="0.15">
      <c r="C92" s="114"/>
      <c r="E92" s="114"/>
      <c r="H92" s="114"/>
      <c r="J92" s="114"/>
    </row>
    <row r="93" spans="3:10" x14ac:dyDescent="0.15">
      <c r="C93" s="114"/>
      <c r="E93" s="114"/>
      <c r="H93" s="114"/>
      <c r="J93" s="114"/>
    </row>
    <row r="94" spans="3:10" x14ac:dyDescent="0.15">
      <c r="C94" s="114"/>
      <c r="E94" s="114"/>
      <c r="H94" s="114"/>
      <c r="J94" s="114"/>
    </row>
    <row r="95" spans="3:10" x14ac:dyDescent="0.15">
      <c r="C95" s="114"/>
      <c r="E95" s="114"/>
      <c r="H95" s="114"/>
      <c r="J95" s="114"/>
    </row>
    <row r="96" spans="3:10" x14ac:dyDescent="0.15">
      <c r="C96" s="114"/>
      <c r="E96" s="114"/>
      <c r="H96" s="114"/>
      <c r="J96" s="114"/>
    </row>
    <row r="97" spans="3:10" x14ac:dyDescent="0.15">
      <c r="C97" s="114"/>
      <c r="E97" s="114"/>
      <c r="H97" s="114"/>
      <c r="J97" s="114"/>
    </row>
    <row r="98" spans="3:10" x14ac:dyDescent="0.15">
      <c r="C98" s="114"/>
      <c r="E98" s="114"/>
      <c r="H98" s="114"/>
      <c r="J98" s="114"/>
    </row>
    <row r="99" spans="3:10" x14ac:dyDescent="0.15">
      <c r="C99" s="114"/>
      <c r="E99" s="114"/>
      <c r="H99" s="114"/>
      <c r="J99" s="114"/>
    </row>
    <row r="100" spans="3:10" x14ac:dyDescent="0.15">
      <c r="C100" s="114"/>
      <c r="E100" s="114"/>
      <c r="H100" s="114"/>
      <c r="J100" s="114"/>
    </row>
    <row r="101" spans="3:10" x14ac:dyDescent="0.15">
      <c r="C101" s="114"/>
      <c r="E101" s="114"/>
      <c r="H101" s="114"/>
      <c r="J101" s="114"/>
    </row>
    <row r="102" spans="3:10" x14ac:dyDescent="0.15">
      <c r="C102" s="114"/>
      <c r="E102" s="114"/>
      <c r="H102" s="114"/>
      <c r="J102" s="114"/>
    </row>
    <row r="103" spans="3:10" x14ac:dyDescent="0.15">
      <c r="C103" s="114"/>
      <c r="E103" s="114"/>
      <c r="H103" s="114"/>
      <c r="J103" s="114"/>
    </row>
    <row r="104" spans="3:10" x14ac:dyDescent="0.15">
      <c r="C104" s="114"/>
      <c r="E104" s="114"/>
      <c r="H104" s="114"/>
      <c r="J104" s="114"/>
    </row>
    <row r="105" spans="3:10" x14ac:dyDescent="0.15">
      <c r="C105" s="114"/>
      <c r="E105" s="114"/>
      <c r="H105" s="114"/>
      <c r="J105" s="114"/>
    </row>
    <row r="106" spans="3:10" x14ac:dyDescent="0.15">
      <c r="C106" s="114"/>
      <c r="E106" s="114"/>
      <c r="H106" s="114"/>
      <c r="J106" s="114"/>
    </row>
    <row r="107" spans="3:10" x14ac:dyDescent="0.15">
      <c r="C107" s="114"/>
      <c r="E107" s="114"/>
      <c r="H107" s="114"/>
      <c r="J107" s="114"/>
    </row>
    <row r="108" spans="3:10" x14ac:dyDescent="0.15">
      <c r="C108" s="114"/>
      <c r="E108" s="114"/>
      <c r="H108" s="114"/>
      <c r="J108" s="114"/>
    </row>
    <row r="109" spans="3:10" x14ac:dyDescent="0.15">
      <c r="C109" s="114"/>
      <c r="E109" s="114"/>
      <c r="H109" s="114"/>
      <c r="J109" s="114"/>
    </row>
    <row r="110" spans="3:10" x14ac:dyDescent="0.15">
      <c r="C110" s="114"/>
      <c r="E110" s="114"/>
      <c r="H110" s="114"/>
      <c r="J110" s="114"/>
    </row>
    <row r="111" spans="3:10" x14ac:dyDescent="0.15">
      <c r="C111" s="114"/>
      <c r="E111" s="114"/>
      <c r="H111" s="114"/>
      <c r="J111" s="114"/>
    </row>
    <row r="112" spans="3:10" x14ac:dyDescent="0.15">
      <c r="C112" s="114"/>
      <c r="E112" s="114"/>
      <c r="H112" s="114"/>
      <c r="J112" s="114"/>
    </row>
    <row r="113" spans="3:10" x14ac:dyDescent="0.15">
      <c r="C113" s="114"/>
      <c r="E113" s="114"/>
      <c r="H113" s="114"/>
      <c r="J113" s="114"/>
    </row>
    <row r="114" spans="3:10" x14ac:dyDescent="0.15">
      <c r="C114" s="114"/>
      <c r="E114" s="114"/>
      <c r="H114" s="114"/>
      <c r="J114" s="114"/>
    </row>
    <row r="115" spans="3:10" x14ac:dyDescent="0.15">
      <c r="C115" s="114"/>
      <c r="E115" s="114"/>
      <c r="H115" s="114"/>
      <c r="J115" s="114"/>
    </row>
    <row r="116" spans="3:10" x14ac:dyDescent="0.15">
      <c r="C116" s="114"/>
      <c r="E116" s="114"/>
      <c r="H116" s="114"/>
      <c r="J116" s="114"/>
    </row>
    <row r="117" spans="3:10" x14ac:dyDescent="0.15">
      <c r="C117" s="114"/>
      <c r="E117" s="114"/>
      <c r="H117" s="114"/>
      <c r="J117" s="114"/>
    </row>
    <row r="118" spans="3:10" x14ac:dyDescent="0.15">
      <c r="C118" s="114"/>
      <c r="E118" s="114"/>
      <c r="H118" s="114"/>
      <c r="J118" s="114"/>
    </row>
    <row r="119" spans="3:10" x14ac:dyDescent="0.15">
      <c r="C119" s="114"/>
      <c r="E119" s="114"/>
      <c r="H119" s="114"/>
      <c r="J119" s="114"/>
    </row>
    <row r="120" spans="3:10" x14ac:dyDescent="0.15">
      <c r="C120" s="114"/>
      <c r="E120" s="114"/>
      <c r="H120" s="114"/>
      <c r="J120" s="114"/>
    </row>
    <row r="121" spans="3:10" x14ac:dyDescent="0.15">
      <c r="C121" s="114"/>
      <c r="E121" s="114"/>
      <c r="H121" s="114"/>
      <c r="J121" s="114"/>
    </row>
    <row r="122" spans="3:10" x14ac:dyDescent="0.15">
      <c r="C122" s="114"/>
      <c r="E122" s="114"/>
      <c r="H122" s="114"/>
      <c r="J122" s="114"/>
    </row>
    <row r="123" spans="3:10" x14ac:dyDescent="0.15">
      <c r="C123" s="114"/>
      <c r="E123" s="114"/>
      <c r="H123" s="114"/>
      <c r="J123" s="114"/>
    </row>
    <row r="124" spans="3:10" x14ac:dyDescent="0.15">
      <c r="C124" s="114"/>
      <c r="E124" s="114"/>
      <c r="H124" s="114"/>
      <c r="J124" s="114"/>
    </row>
    <row r="125" spans="3:10" x14ac:dyDescent="0.15">
      <c r="C125" s="114"/>
      <c r="E125" s="114"/>
      <c r="H125" s="114"/>
      <c r="J125" s="114"/>
    </row>
    <row r="126" spans="3:10" x14ac:dyDescent="0.15">
      <c r="C126" s="114"/>
      <c r="E126" s="114"/>
      <c r="H126" s="114"/>
      <c r="J126" s="114"/>
    </row>
    <row r="127" spans="3:10" x14ac:dyDescent="0.15">
      <c r="C127" s="114"/>
      <c r="E127" s="114"/>
      <c r="H127" s="114"/>
      <c r="J127" s="114"/>
    </row>
    <row r="128" spans="3:10" x14ac:dyDescent="0.15">
      <c r="C128" s="114"/>
      <c r="E128" s="114"/>
      <c r="H128" s="114"/>
      <c r="J128" s="114"/>
    </row>
    <row r="129" spans="3:10" x14ac:dyDescent="0.15">
      <c r="C129" s="114"/>
      <c r="E129" s="114"/>
      <c r="H129" s="114"/>
      <c r="J129" s="114"/>
    </row>
    <row r="130" spans="3:10" x14ac:dyDescent="0.15">
      <c r="C130" s="114"/>
      <c r="E130" s="114"/>
      <c r="H130" s="114"/>
      <c r="J130" s="114"/>
    </row>
    <row r="131" spans="3:10" x14ac:dyDescent="0.15">
      <c r="C131" s="114"/>
      <c r="E131" s="114"/>
      <c r="H131" s="114"/>
      <c r="J131" s="114"/>
    </row>
    <row r="132" spans="3:10" x14ac:dyDescent="0.15">
      <c r="C132" s="114"/>
      <c r="E132" s="114"/>
      <c r="H132" s="114"/>
      <c r="J132" s="114"/>
    </row>
    <row r="133" spans="3:10" x14ac:dyDescent="0.15">
      <c r="C133" s="114"/>
      <c r="E133" s="114"/>
      <c r="H133" s="114"/>
      <c r="J133" s="114"/>
    </row>
    <row r="134" spans="3:10" x14ac:dyDescent="0.15">
      <c r="C134" s="114"/>
      <c r="E134" s="114"/>
      <c r="H134" s="114"/>
      <c r="J134" s="114"/>
    </row>
    <row r="135" spans="3:10" x14ac:dyDescent="0.15">
      <c r="C135" s="114"/>
      <c r="E135" s="114"/>
      <c r="H135" s="114"/>
      <c r="J135" s="114"/>
    </row>
    <row r="136" spans="3:10" x14ac:dyDescent="0.15">
      <c r="C136" s="114"/>
      <c r="E136" s="114"/>
      <c r="H136" s="114"/>
      <c r="J136" s="114"/>
    </row>
    <row r="137" spans="3:10" x14ac:dyDescent="0.15">
      <c r="C137" s="114"/>
      <c r="E137" s="114"/>
      <c r="H137" s="114"/>
      <c r="J137" s="114"/>
    </row>
    <row r="138" spans="3:10" x14ac:dyDescent="0.15">
      <c r="C138" s="114"/>
      <c r="E138" s="114"/>
      <c r="H138" s="114"/>
      <c r="J138" s="114"/>
    </row>
    <row r="139" spans="3:10" x14ac:dyDescent="0.15">
      <c r="C139" s="114"/>
      <c r="E139" s="114"/>
      <c r="H139" s="114"/>
      <c r="J139" s="114"/>
    </row>
    <row r="140" spans="3:10" x14ac:dyDescent="0.15">
      <c r="C140" s="114"/>
      <c r="E140" s="114"/>
      <c r="H140" s="114"/>
      <c r="J140" s="114"/>
    </row>
    <row r="141" spans="3:10" x14ac:dyDescent="0.15">
      <c r="C141" s="114"/>
      <c r="E141" s="114"/>
      <c r="H141" s="114"/>
      <c r="J141" s="114"/>
    </row>
    <row r="142" spans="3:10" x14ac:dyDescent="0.15">
      <c r="C142" s="114"/>
      <c r="E142" s="114"/>
      <c r="H142" s="114"/>
      <c r="J142" s="114"/>
    </row>
    <row r="143" spans="3:10" x14ac:dyDescent="0.15">
      <c r="C143" s="114"/>
      <c r="E143" s="114"/>
      <c r="H143" s="114"/>
      <c r="J143" s="114"/>
    </row>
  </sheetData>
  <mergeCells count="10">
    <mergeCell ref="A1:K1"/>
    <mergeCell ref="A2:A5"/>
    <mergeCell ref="B2:F2"/>
    <mergeCell ref="G2:K2"/>
    <mergeCell ref="B3:C3"/>
    <mergeCell ref="D3:E3"/>
    <mergeCell ref="F3:F4"/>
    <mergeCell ref="G3:H3"/>
    <mergeCell ref="I3:J3"/>
    <mergeCell ref="K3:K4"/>
  </mergeCells>
  <conditionalFormatting sqref="B3:C3">
    <cfRule type="cellIs" dxfId="24"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24" orientation="portrait" useFirstPageNumber="1" r:id="rId1"/>
  <headerFooter alignWithMargins="0">
    <oddHeader>&amp;C&amp;8- &amp;P -</oddHead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K136"/>
  <sheetViews>
    <sheetView zoomScale="130" workbookViewId="0">
      <selection activeCell="A27" sqref="A27:K50"/>
    </sheetView>
  </sheetViews>
  <sheetFormatPr baseColWidth="10" defaultRowHeight="8.25" x14ac:dyDescent="0.15"/>
  <cols>
    <col min="1" max="1" width="19.85546875" style="113" customWidth="1"/>
    <col min="2" max="11" width="7.140625" style="113" customWidth="1"/>
    <col min="12" max="16384" width="11.42578125" style="113"/>
  </cols>
  <sheetData>
    <row r="1" spans="1:11" ht="39.950000000000003" customHeight="1" x14ac:dyDescent="0.15">
      <c r="A1" s="277" t="s">
        <v>205</v>
      </c>
      <c r="B1" s="277"/>
      <c r="C1" s="277"/>
      <c r="D1" s="277"/>
      <c r="E1" s="277"/>
      <c r="F1" s="277"/>
      <c r="G1" s="277"/>
      <c r="H1" s="277"/>
      <c r="I1" s="277"/>
      <c r="J1" s="277"/>
      <c r="K1" s="277"/>
    </row>
    <row r="2" spans="1:11" ht="9.9499999999999993" customHeight="1" x14ac:dyDescent="0.15">
      <c r="A2" s="268" t="s">
        <v>256</v>
      </c>
      <c r="B2" s="249" t="s">
        <v>542</v>
      </c>
      <c r="C2" s="245"/>
      <c r="D2" s="245"/>
      <c r="E2" s="245"/>
      <c r="F2" s="245"/>
      <c r="G2" s="250" t="s">
        <v>543</v>
      </c>
      <c r="H2" s="251"/>
      <c r="I2" s="251"/>
      <c r="J2" s="251"/>
      <c r="K2" s="251"/>
    </row>
    <row r="3" spans="1:11" ht="9.9499999999999993" customHeight="1" x14ac:dyDescent="0.15">
      <c r="A3" s="269"/>
      <c r="B3" s="271" t="s">
        <v>135</v>
      </c>
      <c r="C3" s="272"/>
      <c r="D3" s="273" t="s">
        <v>133</v>
      </c>
      <c r="E3" s="274"/>
      <c r="F3" s="275" t="s">
        <v>57</v>
      </c>
      <c r="G3" s="273" t="s">
        <v>135</v>
      </c>
      <c r="H3" s="274"/>
      <c r="I3" s="273" t="s">
        <v>133</v>
      </c>
      <c r="J3" s="274"/>
      <c r="K3" s="273" t="s">
        <v>57</v>
      </c>
    </row>
    <row r="4" spans="1:11" ht="45" customHeight="1" x14ac:dyDescent="0.15">
      <c r="A4" s="269"/>
      <c r="B4" s="134" t="s">
        <v>136</v>
      </c>
      <c r="C4" s="133" t="s">
        <v>152</v>
      </c>
      <c r="D4" s="133" t="s">
        <v>136</v>
      </c>
      <c r="E4" s="133" t="s">
        <v>152</v>
      </c>
      <c r="F4" s="276"/>
      <c r="G4" s="133" t="s">
        <v>136</v>
      </c>
      <c r="H4" s="133" t="s">
        <v>155</v>
      </c>
      <c r="I4" s="133" t="s">
        <v>136</v>
      </c>
      <c r="J4" s="133" t="s">
        <v>155</v>
      </c>
      <c r="K4" s="273"/>
    </row>
    <row r="5" spans="1:11" ht="9.9499999999999993" customHeight="1" x14ac:dyDescent="0.15">
      <c r="A5" s="270"/>
      <c r="B5" s="129" t="s">
        <v>137</v>
      </c>
      <c r="C5" s="135" t="s">
        <v>138</v>
      </c>
      <c r="D5" s="135" t="s">
        <v>137</v>
      </c>
      <c r="E5" s="135" t="s">
        <v>138</v>
      </c>
      <c r="F5" s="135" t="s">
        <v>139</v>
      </c>
      <c r="G5" s="135" t="s">
        <v>137</v>
      </c>
      <c r="H5" s="135" t="s">
        <v>138</v>
      </c>
      <c r="I5" s="135" t="s">
        <v>137</v>
      </c>
      <c r="J5" s="135" t="s">
        <v>138</v>
      </c>
      <c r="K5" s="136" t="s">
        <v>139</v>
      </c>
    </row>
    <row r="6" spans="1:11" ht="21.95" customHeight="1" x14ac:dyDescent="0.15">
      <c r="A6" s="122" t="s">
        <v>202</v>
      </c>
      <c r="B6" s="121"/>
      <c r="C6" s="120"/>
      <c r="D6" s="121"/>
      <c r="E6" s="120"/>
      <c r="F6" s="128"/>
      <c r="G6" s="121"/>
      <c r="H6" s="120"/>
      <c r="I6" s="121"/>
      <c r="J6" s="120"/>
      <c r="K6" s="128"/>
    </row>
    <row r="7" spans="1:11" s="123" customFormat="1" ht="20.100000000000001" customHeight="1" x14ac:dyDescent="0.15">
      <c r="A7" s="163" t="s">
        <v>365</v>
      </c>
      <c r="B7" s="154">
        <v>728</v>
      </c>
      <c r="C7" s="155">
        <v>-0.81743869209809361</v>
      </c>
      <c r="D7" s="154">
        <v>1884</v>
      </c>
      <c r="E7" s="155">
        <v>-6.1752988047808799</v>
      </c>
      <c r="F7" s="155">
        <v>2.587912087912088</v>
      </c>
      <c r="G7" s="154">
        <v>4602</v>
      </c>
      <c r="H7" s="155">
        <v>-10.900290416263317</v>
      </c>
      <c r="I7" s="154">
        <v>11227</v>
      </c>
      <c r="J7" s="155">
        <v>-21.291362871564772</v>
      </c>
      <c r="K7" s="155">
        <v>2.4395914819643632</v>
      </c>
    </row>
    <row r="8" spans="1:11" ht="9" customHeight="1" x14ac:dyDescent="0.15">
      <c r="A8" s="158" t="s">
        <v>59</v>
      </c>
      <c r="B8" s="147">
        <v>702</v>
      </c>
      <c r="C8" s="149">
        <v>-2.092050209205027</v>
      </c>
      <c r="D8" s="147">
        <v>1824</v>
      </c>
      <c r="E8" s="149">
        <v>-8.1570996978852008</v>
      </c>
      <c r="F8" s="149">
        <v>2.5982905982905984</v>
      </c>
      <c r="G8" s="147">
        <v>4529</v>
      </c>
      <c r="H8" s="149">
        <v>-10.031783869686137</v>
      </c>
      <c r="I8" s="147">
        <v>11062</v>
      </c>
      <c r="J8" s="149">
        <v>-20.233631381597917</v>
      </c>
      <c r="K8" s="149">
        <v>2.4424817840582911</v>
      </c>
    </row>
    <row r="9" spans="1:11" ht="9" customHeight="1" x14ac:dyDescent="0.15">
      <c r="A9" s="158" t="s">
        <v>154</v>
      </c>
      <c r="B9" s="147">
        <v>26</v>
      </c>
      <c r="C9" s="149">
        <v>52.941176470588232</v>
      </c>
      <c r="D9" s="147">
        <v>60</v>
      </c>
      <c r="E9" s="149">
        <v>172.72727272727275</v>
      </c>
      <c r="F9" s="149">
        <v>2.3076923076923075</v>
      </c>
      <c r="G9" s="147">
        <v>73</v>
      </c>
      <c r="H9" s="149">
        <v>-44.274809160305345</v>
      </c>
      <c r="I9" s="147">
        <v>165</v>
      </c>
      <c r="J9" s="149">
        <v>-58.333333333333336</v>
      </c>
      <c r="K9" s="149">
        <v>2.2602739726027399</v>
      </c>
    </row>
    <row r="10" spans="1:11" ht="19.5" customHeight="1" x14ac:dyDescent="0.15">
      <c r="A10" s="163" t="s">
        <v>366</v>
      </c>
      <c r="B10" s="154">
        <v>553</v>
      </c>
      <c r="C10" s="155">
        <v>-1.6014234875444799</v>
      </c>
      <c r="D10" s="154">
        <v>1097</v>
      </c>
      <c r="E10" s="155">
        <v>3.5882908404154819</v>
      </c>
      <c r="F10" s="155">
        <v>1.9837251356238699</v>
      </c>
      <c r="G10" s="154">
        <v>4270</v>
      </c>
      <c r="H10" s="155">
        <v>20.621468926553675</v>
      </c>
      <c r="I10" s="154">
        <v>7721</v>
      </c>
      <c r="J10" s="155">
        <v>16.825540929036165</v>
      </c>
      <c r="K10" s="155">
        <v>1.8081967213114754</v>
      </c>
    </row>
    <row r="11" spans="1:11" ht="9" customHeight="1" x14ac:dyDescent="0.15">
      <c r="A11" s="158" t="s">
        <v>59</v>
      </c>
      <c r="B11" s="147">
        <v>549</v>
      </c>
      <c r="C11" s="149">
        <v>0.18248175182482385</v>
      </c>
      <c r="D11" s="147">
        <v>1091</v>
      </c>
      <c r="E11" s="149">
        <v>5.1059730250481721</v>
      </c>
      <c r="F11" s="149">
        <v>1.9872495446265939</v>
      </c>
      <c r="G11" s="147">
        <v>4203</v>
      </c>
      <c r="H11" s="149">
        <v>21.790785279629091</v>
      </c>
      <c r="I11" s="147">
        <v>7626</v>
      </c>
      <c r="J11" s="149">
        <v>18.508158508158502</v>
      </c>
      <c r="K11" s="149">
        <v>1.8144182726623841</v>
      </c>
    </row>
    <row r="12" spans="1:11" ht="9" customHeight="1" x14ac:dyDescent="0.15">
      <c r="A12" s="158" t="s">
        <v>154</v>
      </c>
      <c r="B12" s="147">
        <v>4</v>
      </c>
      <c r="C12" s="149">
        <v>-71.428571428571431</v>
      </c>
      <c r="D12" s="147">
        <v>6</v>
      </c>
      <c r="E12" s="149">
        <v>-71.428571428571431</v>
      </c>
      <c r="F12" s="149">
        <v>1.5</v>
      </c>
      <c r="G12" s="147">
        <v>67</v>
      </c>
      <c r="H12" s="149">
        <v>-24.719101123595507</v>
      </c>
      <c r="I12" s="147">
        <v>95</v>
      </c>
      <c r="J12" s="149">
        <v>-45.402298850574709</v>
      </c>
      <c r="K12" s="149">
        <v>1.4179104477611941</v>
      </c>
    </row>
    <row r="13" spans="1:11" s="123" customFormat="1" ht="20.100000000000001" customHeight="1" x14ac:dyDescent="0.15">
      <c r="A13" s="163" t="s">
        <v>367</v>
      </c>
      <c r="B13" s="154">
        <v>1671</v>
      </c>
      <c r="C13" s="155">
        <v>-12.832550860719877</v>
      </c>
      <c r="D13" s="154">
        <v>3666</v>
      </c>
      <c r="E13" s="155">
        <v>13.639181649101047</v>
      </c>
      <c r="F13" s="155">
        <v>2.1938958707360863</v>
      </c>
      <c r="G13" s="154">
        <v>15283</v>
      </c>
      <c r="H13" s="155">
        <v>2.0976685149308594</v>
      </c>
      <c r="I13" s="154">
        <v>23113</v>
      </c>
      <c r="J13" s="155">
        <v>4.1360666816850653</v>
      </c>
      <c r="K13" s="155">
        <v>1.5123339658444024</v>
      </c>
    </row>
    <row r="14" spans="1:11" ht="9" customHeight="1" x14ac:dyDescent="0.15">
      <c r="A14" s="158" t="s">
        <v>59</v>
      </c>
      <c r="B14" s="147">
        <v>1556</v>
      </c>
      <c r="C14" s="149">
        <v>-11.490329920364047</v>
      </c>
      <c r="D14" s="147">
        <v>3457</v>
      </c>
      <c r="E14" s="149">
        <v>16.514998314796088</v>
      </c>
      <c r="F14" s="149">
        <v>2.2217223650385605</v>
      </c>
      <c r="G14" s="147">
        <v>14117</v>
      </c>
      <c r="H14" s="149">
        <v>11.658625326267497</v>
      </c>
      <c r="I14" s="147">
        <v>21383</v>
      </c>
      <c r="J14" s="149">
        <v>13.812007664466677</v>
      </c>
      <c r="K14" s="149">
        <v>1.5146985903520578</v>
      </c>
    </row>
    <row r="15" spans="1:11" ht="9" customHeight="1" x14ac:dyDescent="0.15">
      <c r="A15" s="158" t="s">
        <v>154</v>
      </c>
      <c r="B15" s="147">
        <v>115</v>
      </c>
      <c r="C15" s="149">
        <v>-27.672955974842765</v>
      </c>
      <c r="D15" s="147">
        <v>209</v>
      </c>
      <c r="E15" s="149">
        <v>-19.3050193050193</v>
      </c>
      <c r="F15" s="149">
        <v>1.817391304347826</v>
      </c>
      <c r="G15" s="147">
        <v>1166</v>
      </c>
      <c r="H15" s="149">
        <v>-49.871023215821154</v>
      </c>
      <c r="I15" s="147">
        <v>1730</v>
      </c>
      <c r="J15" s="149">
        <v>-49.222189609627236</v>
      </c>
      <c r="K15" s="149">
        <v>1.483704974271012</v>
      </c>
    </row>
    <row r="16" spans="1:11" s="123" customFormat="1" ht="21.95" customHeight="1" x14ac:dyDescent="0.15">
      <c r="A16" s="126" t="s">
        <v>76</v>
      </c>
      <c r="B16" s="125"/>
      <c r="C16" s="124"/>
      <c r="D16" s="125"/>
      <c r="E16" s="124"/>
      <c r="F16" s="127"/>
      <c r="G16" s="125"/>
      <c r="H16" s="124"/>
      <c r="I16" s="125"/>
      <c r="J16" s="124"/>
      <c r="K16" s="127"/>
    </row>
    <row r="17" spans="1:11" s="123" customFormat="1" ht="20.100000000000001" customHeight="1" x14ac:dyDescent="0.15">
      <c r="A17" s="163" t="s">
        <v>368</v>
      </c>
      <c r="B17" s="154">
        <v>137</v>
      </c>
      <c r="C17" s="155">
        <v>-14.375</v>
      </c>
      <c r="D17" s="154">
        <v>312</v>
      </c>
      <c r="E17" s="155">
        <v>-9.3023255813953512</v>
      </c>
      <c r="F17" s="155">
        <v>2.2773722627737225</v>
      </c>
      <c r="G17" s="154">
        <v>1115</v>
      </c>
      <c r="H17" s="155">
        <v>-29.874213836477992</v>
      </c>
      <c r="I17" s="154">
        <v>2345</v>
      </c>
      <c r="J17" s="155">
        <v>-32.884945621064688</v>
      </c>
      <c r="K17" s="155">
        <v>2.1031390134529149</v>
      </c>
    </row>
    <row r="18" spans="1:11" ht="9" customHeight="1" x14ac:dyDescent="0.15">
      <c r="A18" s="158" t="s">
        <v>59</v>
      </c>
      <c r="B18" s="147">
        <v>135</v>
      </c>
      <c r="C18" s="149">
        <v>-14.01273885350318</v>
      </c>
      <c r="D18" s="147">
        <v>306</v>
      </c>
      <c r="E18" s="149">
        <v>-7.5528700906344426</v>
      </c>
      <c r="F18" s="149">
        <v>2.2666666666666666</v>
      </c>
      <c r="G18" s="147">
        <v>1108</v>
      </c>
      <c r="H18" s="149">
        <v>-29.650793650793645</v>
      </c>
      <c r="I18" s="147">
        <v>2331</v>
      </c>
      <c r="J18" s="149">
        <v>-32.532561505065118</v>
      </c>
      <c r="K18" s="149">
        <v>2.1037906137184117</v>
      </c>
    </row>
    <row r="19" spans="1:11" ht="9" customHeight="1" x14ac:dyDescent="0.15">
      <c r="A19" s="158" t="s">
        <v>154</v>
      </c>
      <c r="B19" s="147">
        <v>2</v>
      </c>
      <c r="C19" s="149">
        <v>-33.333333333333329</v>
      </c>
      <c r="D19" s="147">
        <v>6</v>
      </c>
      <c r="E19" s="149">
        <v>-53.846153846153847</v>
      </c>
      <c r="F19" s="149">
        <v>3</v>
      </c>
      <c r="G19" s="147">
        <v>7</v>
      </c>
      <c r="H19" s="149">
        <v>-53.333333333333336</v>
      </c>
      <c r="I19" s="147">
        <v>14</v>
      </c>
      <c r="J19" s="149">
        <v>-64.102564102564102</v>
      </c>
      <c r="K19" s="149">
        <v>2</v>
      </c>
    </row>
    <row r="20" spans="1:11" s="123" customFormat="1" ht="20.100000000000001" customHeight="1" x14ac:dyDescent="0.15">
      <c r="A20" s="163" t="s">
        <v>369</v>
      </c>
      <c r="B20" s="154">
        <v>628</v>
      </c>
      <c r="C20" s="155">
        <v>-7.2378138847858224</v>
      </c>
      <c r="D20" s="154">
        <v>1290</v>
      </c>
      <c r="E20" s="155">
        <v>0.15527950310558936</v>
      </c>
      <c r="F20" s="155">
        <v>2.0541401273885351</v>
      </c>
      <c r="G20" s="154">
        <v>4474</v>
      </c>
      <c r="H20" s="155">
        <v>-6.3820883029922584</v>
      </c>
      <c r="I20" s="154">
        <v>9431</v>
      </c>
      <c r="J20" s="155">
        <v>-0.76809764309764716</v>
      </c>
      <c r="K20" s="155">
        <v>2.1079570853822083</v>
      </c>
    </row>
    <row r="21" spans="1:11" ht="9" customHeight="1" x14ac:dyDescent="0.15">
      <c r="A21" s="158" t="s">
        <v>59</v>
      </c>
      <c r="B21" s="147">
        <v>615</v>
      </c>
      <c r="C21" s="149">
        <v>-7.3795180722891587</v>
      </c>
      <c r="D21" s="147">
        <v>1257</v>
      </c>
      <c r="E21" s="149">
        <v>-0.31720856463124392</v>
      </c>
      <c r="F21" s="149">
        <v>2.0439024390243903</v>
      </c>
      <c r="G21" s="147">
        <v>4293</v>
      </c>
      <c r="H21" s="149">
        <v>-8.7372448979591866</v>
      </c>
      <c r="I21" s="147">
        <v>8883</v>
      </c>
      <c r="J21" s="149">
        <v>-5.2075552235620535</v>
      </c>
      <c r="K21" s="149">
        <v>2.0691823899371071</v>
      </c>
    </row>
    <row r="22" spans="1:11" ht="9" customHeight="1" x14ac:dyDescent="0.15">
      <c r="A22" s="158" t="s">
        <v>154</v>
      </c>
      <c r="B22" s="147">
        <v>13</v>
      </c>
      <c r="C22" s="149">
        <v>0</v>
      </c>
      <c r="D22" s="147">
        <v>33</v>
      </c>
      <c r="E22" s="149">
        <v>22.222222222222229</v>
      </c>
      <c r="F22" s="149">
        <v>2.5384615384615383</v>
      </c>
      <c r="G22" s="147">
        <v>181</v>
      </c>
      <c r="H22" s="149">
        <v>141.33333333333334</v>
      </c>
      <c r="I22" s="147">
        <v>548</v>
      </c>
      <c r="J22" s="156" t="s">
        <v>489</v>
      </c>
      <c r="K22" s="149">
        <v>3.027624309392265</v>
      </c>
    </row>
    <row r="23" spans="1:11" s="123" customFormat="1" ht="20.100000000000001" customHeight="1" x14ac:dyDescent="0.15">
      <c r="A23" s="163" t="s">
        <v>370</v>
      </c>
      <c r="B23" s="154">
        <v>1259</v>
      </c>
      <c r="C23" s="155">
        <v>8.4409991386735612</v>
      </c>
      <c r="D23" s="154">
        <v>3457</v>
      </c>
      <c r="E23" s="155">
        <v>24.801444043321297</v>
      </c>
      <c r="F23" s="155">
        <v>2.7458300238284354</v>
      </c>
      <c r="G23" s="154">
        <v>7571</v>
      </c>
      <c r="H23" s="155">
        <v>4.7744256850262872</v>
      </c>
      <c r="I23" s="154">
        <v>21571</v>
      </c>
      <c r="J23" s="155">
        <v>7.8280429892526939</v>
      </c>
      <c r="K23" s="155">
        <v>2.8491612732796194</v>
      </c>
    </row>
    <row r="24" spans="1:11" ht="9" customHeight="1" x14ac:dyDescent="0.15">
      <c r="A24" s="158" t="s">
        <v>59</v>
      </c>
      <c r="B24" s="147">
        <v>1105</v>
      </c>
      <c r="C24" s="149">
        <v>-4.3290043290043343</v>
      </c>
      <c r="D24" s="147">
        <v>2982</v>
      </c>
      <c r="E24" s="149">
        <v>8.3181983290955372</v>
      </c>
      <c r="F24" s="149">
        <v>2.6986425339366518</v>
      </c>
      <c r="G24" s="147">
        <v>6893</v>
      </c>
      <c r="H24" s="149">
        <v>-4.0506681514476668</v>
      </c>
      <c r="I24" s="147">
        <v>18937</v>
      </c>
      <c r="J24" s="149">
        <v>-3.3185275948333128</v>
      </c>
      <c r="K24" s="149">
        <v>2.7472798491222981</v>
      </c>
    </row>
    <row r="25" spans="1:11" ht="9" customHeight="1" x14ac:dyDescent="0.15">
      <c r="A25" s="158" t="s">
        <v>154</v>
      </c>
      <c r="B25" s="147">
        <v>154</v>
      </c>
      <c r="C25" s="156" t="s">
        <v>489</v>
      </c>
      <c r="D25" s="147">
        <v>475</v>
      </c>
      <c r="E25" s="156" t="s">
        <v>489</v>
      </c>
      <c r="F25" s="149">
        <v>3.0844155844155843</v>
      </c>
      <c r="G25" s="147">
        <v>678</v>
      </c>
      <c r="H25" s="156" t="s">
        <v>489</v>
      </c>
      <c r="I25" s="147">
        <v>2634</v>
      </c>
      <c r="J25" s="156" t="s">
        <v>489</v>
      </c>
      <c r="K25" s="149">
        <v>3.8849557522123894</v>
      </c>
    </row>
    <row r="26" spans="1:11" s="123" customFormat="1" ht="21.95" customHeight="1" x14ac:dyDescent="0.15">
      <c r="A26" s="126" t="s">
        <v>77</v>
      </c>
      <c r="B26" s="125"/>
      <c r="C26" s="124"/>
      <c r="D26" s="125"/>
      <c r="E26" s="124"/>
      <c r="F26" s="127"/>
      <c r="G26" s="125"/>
      <c r="H26" s="124"/>
      <c r="I26" s="125"/>
      <c r="J26" s="124"/>
      <c r="K26" s="127"/>
    </row>
    <row r="27" spans="1:11" s="123" customFormat="1" ht="20.100000000000001" customHeight="1" x14ac:dyDescent="0.15">
      <c r="A27" s="164" t="s">
        <v>457</v>
      </c>
      <c r="B27" s="154">
        <v>582</v>
      </c>
      <c r="C27" s="155">
        <v>0.6920415224913512</v>
      </c>
      <c r="D27" s="154">
        <v>5143</v>
      </c>
      <c r="E27" s="155">
        <v>-17.168626187791915</v>
      </c>
      <c r="F27" s="155">
        <v>8.8367697594501724</v>
      </c>
      <c r="G27" s="154">
        <v>3831</v>
      </c>
      <c r="H27" s="155">
        <v>-6.0568906326630696</v>
      </c>
      <c r="I27" s="154">
        <v>40554</v>
      </c>
      <c r="J27" s="155">
        <v>-17.923497267759558</v>
      </c>
      <c r="K27" s="155">
        <v>10.58574784651527</v>
      </c>
    </row>
    <row r="28" spans="1:11" ht="9" customHeight="1" x14ac:dyDescent="0.15">
      <c r="A28" s="165" t="s">
        <v>59</v>
      </c>
      <c r="B28" s="147">
        <v>570</v>
      </c>
      <c r="C28" s="149">
        <v>1.243339253996453</v>
      </c>
      <c r="D28" s="147">
        <v>5123</v>
      </c>
      <c r="E28" s="149">
        <v>-16.085176085176087</v>
      </c>
      <c r="F28" s="149">
        <v>8.9877192982456133</v>
      </c>
      <c r="G28" s="147">
        <v>3734</v>
      </c>
      <c r="H28" s="149">
        <v>-7.5055734456279453</v>
      </c>
      <c r="I28" s="147">
        <v>40368</v>
      </c>
      <c r="J28" s="149">
        <v>-17.89280992576019</v>
      </c>
      <c r="K28" s="149">
        <v>10.810926620246384</v>
      </c>
    </row>
    <row r="29" spans="1:11" ht="9" customHeight="1" x14ac:dyDescent="0.15">
      <c r="A29" s="165" t="s">
        <v>154</v>
      </c>
      <c r="B29" s="147">
        <v>12</v>
      </c>
      <c r="C29" s="149">
        <v>-20</v>
      </c>
      <c r="D29" s="147">
        <v>20</v>
      </c>
      <c r="E29" s="149">
        <v>-80.769230769230774</v>
      </c>
      <c r="F29" s="149">
        <v>1.6666666666666667</v>
      </c>
      <c r="G29" s="147">
        <v>97</v>
      </c>
      <c r="H29" s="149">
        <v>136.58536585365854</v>
      </c>
      <c r="I29" s="147">
        <v>186</v>
      </c>
      <c r="J29" s="149">
        <v>-24.08163265306122</v>
      </c>
      <c r="K29" s="149">
        <v>1.9175257731958764</v>
      </c>
    </row>
    <row r="30" spans="1:11" s="123" customFormat="1" ht="20.100000000000001" customHeight="1" x14ac:dyDescent="0.15">
      <c r="A30" s="163" t="s">
        <v>371</v>
      </c>
      <c r="B30" s="154">
        <v>761</v>
      </c>
      <c r="C30" s="155">
        <v>-7.420924574209252</v>
      </c>
      <c r="D30" s="154">
        <v>1765</v>
      </c>
      <c r="E30" s="155">
        <v>0.74200913242009392</v>
      </c>
      <c r="F30" s="155">
        <v>2.3193166885676741</v>
      </c>
      <c r="G30" s="154">
        <v>5437</v>
      </c>
      <c r="H30" s="155">
        <v>3.9778160260087958</v>
      </c>
      <c r="I30" s="154">
        <v>12375</v>
      </c>
      <c r="J30" s="155">
        <v>10.678830158304265</v>
      </c>
      <c r="K30" s="155">
        <v>2.2760713628839433</v>
      </c>
    </row>
    <row r="31" spans="1:11" ht="9" customHeight="1" x14ac:dyDescent="0.15">
      <c r="A31" s="158" t="s">
        <v>59</v>
      </c>
      <c r="B31" s="147">
        <v>698</v>
      </c>
      <c r="C31" s="149">
        <v>-9.3506493506493484</v>
      </c>
      <c r="D31" s="147">
        <v>1662</v>
      </c>
      <c r="E31" s="149">
        <v>0.12048192771084132</v>
      </c>
      <c r="F31" s="149">
        <v>2.3810888252148996</v>
      </c>
      <c r="G31" s="147">
        <v>5001</v>
      </c>
      <c r="H31" s="149">
        <v>1.0098969905069737</v>
      </c>
      <c r="I31" s="147">
        <v>11716</v>
      </c>
      <c r="J31" s="149">
        <v>9.0164697124778996</v>
      </c>
      <c r="K31" s="149">
        <v>2.3427314537092583</v>
      </c>
    </row>
    <row r="32" spans="1:11" ht="9" customHeight="1" x14ac:dyDescent="0.15">
      <c r="A32" s="158" t="s">
        <v>154</v>
      </c>
      <c r="B32" s="147">
        <v>63</v>
      </c>
      <c r="C32" s="149">
        <v>21.15384615384616</v>
      </c>
      <c r="D32" s="147">
        <v>103</v>
      </c>
      <c r="E32" s="149">
        <v>11.956521739130437</v>
      </c>
      <c r="F32" s="149">
        <v>1.6349206349206349</v>
      </c>
      <c r="G32" s="147">
        <v>436</v>
      </c>
      <c r="H32" s="149">
        <v>56.834532374100718</v>
      </c>
      <c r="I32" s="147">
        <v>659</v>
      </c>
      <c r="J32" s="149">
        <v>51.843317972350235</v>
      </c>
      <c r="K32" s="149">
        <v>1.511467889908257</v>
      </c>
    </row>
    <row r="33" spans="1:11" s="123" customFormat="1" ht="20.100000000000001" customHeight="1" x14ac:dyDescent="0.15">
      <c r="A33" s="163" t="s">
        <v>372</v>
      </c>
      <c r="B33" s="154">
        <v>351</v>
      </c>
      <c r="C33" s="155">
        <v>-3.8356164383561691</v>
      </c>
      <c r="D33" s="154">
        <v>574</v>
      </c>
      <c r="E33" s="155">
        <v>-5.5921052631578902</v>
      </c>
      <c r="F33" s="155">
        <v>1.6353276353276354</v>
      </c>
      <c r="G33" s="154">
        <v>2879</v>
      </c>
      <c r="H33" s="155">
        <v>26.884089907448214</v>
      </c>
      <c r="I33" s="154">
        <v>5153</v>
      </c>
      <c r="J33" s="155">
        <v>40.792349726775967</v>
      </c>
      <c r="K33" s="155">
        <v>1.789857589440778</v>
      </c>
    </row>
    <row r="34" spans="1:11" ht="9" customHeight="1" x14ac:dyDescent="0.15">
      <c r="A34" s="158" t="s">
        <v>59</v>
      </c>
      <c r="B34" s="147">
        <v>351</v>
      </c>
      <c r="C34" s="149">
        <v>-3.8356164383561691</v>
      </c>
      <c r="D34" s="147">
        <v>574</v>
      </c>
      <c r="E34" s="149">
        <v>-5.5921052631578902</v>
      </c>
      <c r="F34" s="149">
        <v>1.6353276353276354</v>
      </c>
      <c r="G34" s="147">
        <v>2879</v>
      </c>
      <c r="H34" s="149">
        <v>26.884089907448214</v>
      </c>
      <c r="I34" s="147">
        <v>5153</v>
      </c>
      <c r="J34" s="149">
        <v>40.792349726775967</v>
      </c>
      <c r="K34" s="149">
        <v>1.789857589440778</v>
      </c>
    </row>
    <row r="35" spans="1:11" ht="9" customHeight="1" x14ac:dyDescent="0.15">
      <c r="A35" s="158" t="s">
        <v>154</v>
      </c>
      <c r="B35" s="147">
        <v>0</v>
      </c>
      <c r="C35" s="149">
        <v>0</v>
      </c>
      <c r="D35" s="147">
        <v>0</v>
      </c>
      <c r="E35" s="149">
        <v>0</v>
      </c>
      <c r="F35" s="149">
        <v>0</v>
      </c>
      <c r="G35" s="147">
        <v>0</v>
      </c>
      <c r="H35" s="149">
        <v>0</v>
      </c>
      <c r="I35" s="147">
        <v>0</v>
      </c>
      <c r="J35" s="149">
        <v>0</v>
      </c>
      <c r="K35" s="149">
        <v>0</v>
      </c>
    </row>
    <row r="36" spans="1:11" s="123" customFormat="1" ht="20.100000000000001" customHeight="1" x14ac:dyDescent="0.15">
      <c r="A36" s="163" t="s">
        <v>373</v>
      </c>
      <c r="B36" s="154">
        <v>270</v>
      </c>
      <c r="C36" s="155">
        <v>-38.215102974828376</v>
      </c>
      <c r="D36" s="154">
        <v>806</v>
      </c>
      <c r="E36" s="155">
        <v>-25.092936802973981</v>
      </c>
      <c r="F36" s="155">
        <v>2.9851851851851854</v>
      </c>
      <c r="G36" s="154">
        <v>2952</v>
      </c>
      <c r="H36" s="155">
        <v>-10.491206791995154</v>
      </c>
      <c r="I36" s="154">
        <v>7325</v>
      </c>
      <c r="J36" s="155">
        <v>5.2442528735632123</v>
      </c>
      <c r="K36" s="155">
        <v>2.4813685636856371</v>
      </c>
    </row>
    <row r="37" spans="1:11" ht="9" customHeight="1" x14ac:dyDescent="0.15">
      <c r="A37" s="158" t="s">
        <v>59</v>
      </c>
      <c r="B37" s="147">
        <v>254</v>
      </c>
      <c r="C37" s="149">
        <v>-38.349514563106794</v>
      </c>
      <c r="D37" s="147">
        <v>597</v>
      </c>
      <c r="E37" s="149">
        <v>-30.33838973162193</v>
      </c>
      <c r="F37" s="149">
        <v>2.3503937007874014</v>
      </c>
      <c r="G37" s="147">
        <v>2876</v>
      </c>
      <c r="H37" s="149">
        <v>-10.93217714462682</v>
      </c>
      <c r="I37" s="147">
        <v>6782</v>
      </c>
      <c r="J37" s="149">
        <v>4.7413127413127398</v>
      </c>
      <c r="K37" s="149">
        <v>2.3581363004172462</v>
      </c>
    </row>
    <row r="38" spans="1:11" ht="9" customHeight="1" x14ac:dyDescent="0.15">
      <c r="A38" s="158" t="s">
        <v>154</v>
      </c>
      <c r="B38" s="147">
        <v>16</v>
      </c>
      <c r="C38" s="149">
        <v>-36</v>
      </c>
      <c r="D38" s="147">
        <v>209</v>
      </c>
      <c r="E38" s="149">
        <v>-4.5662100456621033</v>
      </c>
      <c r="F38" s="149">
        <v>13.0625</v>
      </c>
      <c r="G38" s="147">
        <v>76</v>
      </c>
      <c r="H38" s="149">
        <v>10.14492753623189</v>
      </c>
      <c r="I38" s="147">
        <v>543</v>
      </c>
      <c r="J38" s="149">
        <v>11.958762886597938</v>
      </c>
      <c r="K38" s="149">
        <v>7.1447368421052628</v>
      </c>
    </row>
    <row r="39" spans="1:11" s="123" customFormat="1" ht="20.100000000000001" customHeight="1" x14ac:dyDescent="0.15">
      <c r="A39" s="163" t="s">
        <v>426</v>
      </c>
      <c r="B39" s="154">
        <v>449</v>
      </c>
      <c r="C39" s="155">
        <v>-18.511796733212336</v>
      </c>
      <c r="D39" s="154">
        <v>984</v>
      </c>
      <c r="E39" s="155">
        <v>-12.9973474801061</v>
      </c>
      <c r="F39" s="155">
        <v>2.1915367483296215</v>
      </c>
      <c r="G39" s="154">
        <v>2808</v>
      </c>
      <c r="H39" s="155">
        <v>-10.34482758620689</v>
      </c>
      <c r="I39" s="154">
        <v>5552</v>
      </c>
      <c r="J39" s="155">
        <v>-8.0794701986754944</v>
      </c>
      <c r="K39" s="155">
        <v>1.9772079772079771</v>
      </c>
    </row>
    <row r="40" spans="1:11" ht="9" customHeight="1" x14ac:dyDescent="0.15">
      <c r="A40" s="158" t="s">
        <v>59</v>
      </c>
      <c r="B40" s="147">
        <v>442</v>
      </c>
      <c r="C40" s="149">
        <v>-19.195612431444246</v>
      </c>
      <c r="D40" s="147">
        <v>963</v>
      </c>
      <c r="E40" s="149">
        <v>-14.400000000000006</v>
      </c>
      <c r="F40" s="149">
        <v>2.178733031674208</v>
      </c>
      <c r="G40" s="147">
        <v>2780</v>
      </c>
      <c r="H40" s="149">
        <v>-10.409281340638088</v>
      </c>
      <c r="I40" s="147">
        <v>5454</v>
      </c>
      <c r="J40" s="149">
        <v>-8.5206306608520634</v>
      </c>
      <c r="K40" s="149">
        <v>1.9618705035971222</v>
      </c>
    </row>
    <row r="41" spans="1:11" ht="9" customHeight="1" x14ac:dyDescent="0.15">
      <c r="A41" s="158" t="s">
        <v>154</v>
      </c>
      <c r="B41" s="147">
        <v>7</v>
      </c>
      <c r="C41" s="149">
        <v>75</v>
      </c>
      <c r="D41" s="147">
        <v>21</v>
      </c>
      <c r="E41" s="149">
        <v>250</v>
      </c>
      <c r="F41" s="149">
        <v>3</v>
      </c>
      <c r="G41" s="147">
        <v>28</v>
      </c>
      <c r="H41" s="149">
        <v>-3.448275862068968</v>
      </c>
      <c r="I41" s="147">
        <v>98</v>
      </c>
      <c r="J41" s="149">
        <v>25.641025641025635</v>
      </c>
      <c r="K41" s="149">
        <v>3.5</v>
      </c>
    </row>
    <row r="42" spans="1:11" s="123" customFormat="1" ht="20.100000000000001" customHeight="1" x14ac:dyDescent="0.15">
      <c r="A42" s="163" t="s">
        <v>374</v>
      </c>
      <c r="B42" s="154">
        <v>1272</v>
      </c>
      <c r="C42" s="155">
        <v>10.416666666666671</v>
      </c>
      <c r="D42" s="154">
        <v>3347</v>
      </c>
      <c r="E42" s="155">
        <v>1.5473300970873822</v>
      </c>
      <c r="F42" s="155">
        <v>2.6312893081761008</v>
      </c>
      <c r="G42" s="154">
        <v>8533</v>
      </c>
      <c r="H42" s="155">
        <v>37.629032258064512</v>
      </c>
      <c r="I42" s="154">
        <v>21940</v>
      </c>
      <c r="J42" s="155">
        <v>41.10232169271336</v>
      </c>
      <c r="K42" s="155">
        <v>2.5711941872729405</v>
      </c>
    </row>
    <row r="43" spans="1:11" ht="9" customHeight="1" x14ac:dyDescent="0.15">
      <c r="A43" s="158" t="s">
        <v>59</v>
      </c>
      <c r="B43" s="147">
        <v>1177</v>
      </c>
      <c r="C43" s="149">
        <v>7.19489981785064</v>
      </c>
      <c r="D43" s="147">
        <v>3115</v>
      </c>
      <c r="E43" s="149">
        <v>0.74385510996118853</v>
      </c>
      <c r="F43" s="149">
        <v>2.6465590484282071</v>
      </c>
      <c r="G43" s="147">
        <v>8122</v>
      </c>
      <c r="H43" s="149">
        <v>37.35836292913919</v>
      </c>
      <c r="I43" s="147">
        <v>20853</v>
      </c>
      <c r="J43" s="149">
        <v>42.662653075186427</v>
      </c>
      <c r="K43" s="149">
        <v>2.5674710662398423</v>
      </c>
    </row>
    <row r="44" spans="1:11" ht="9" customHeight="1" x14ac:dyDescent="0.15">
      <c r="A44" s="158" t="s">
        <v>154</v>
      </c>
      <c r="B44" s="147">
        <v>95</v>
      </c>
      <c r="C44" s="149">
        <v>75.925925925925924</v>
      </c>
      <c r="D44" s="147">
        <v>232</v>
      </c>
      <c r="E44" s="149">
        <v>13.725490196078425</v>
      </c>
      <c r="F44" s="149">
        <v>2.4421052631578948</v>
      </c>
      <c r="G44" s="147">
        <v>411</v>
      </c>
      <c r="H44" s="149">
        <v>43.20557491289199</v>
      </c>
      <c r="I44" s="147">
        <v>1087</v>
      </c>
      <c r="J44" s="149">
        <v>16.630901287553641</v>
      </c>
      <c r="K44" s="149">
        <v>2.6447688564476888</v>
      </c>
    </row>
    <row r="45" spans="1:11" s="123" customFormat="1" ht="20.100000000000001" customHeight="1" x14ac:dyDescent="0.15">
      <c r="A45" s="163" t="s">
        <v>375</v>
      </c>
      <c r="B45" s="154">
        <v>4262</v>
      </c>
      <c r="C45" s="155">
        <v>-5.2257060262397204</v>
      </c>
      <c r="D45" s="154">
        <v>20873</v>
      </c>
      <c r="E45" s="155">
        <v>6.4731687410732519</v>
      </c>
      <c r="F45" s="155">
        <v>4.8974659784138899</v>
      </c>
      <c r="G45" s="154">
        <v>32151</v>
      </c>
      <c r="H45" s="155">
        <v>0.63855761104329645</v>
      </c>
      <c r="I45" s="154">
        <v>140904</v>
      </c>
      <c r="J45" s="155">
        <v>6.3562872217567588</v>
      </c>
      <c r="K45" s="155">
        <v>4.3825697489969206</v>
      </c>
    </row>
    <row r="46" spans="1:11" ht="9" customHeight="1" x14ac:dyDescent="0.15">
      <c r="A46" s="158" t="s">
        <v>59</v>
      </c>
      <c r="B46" s="147">
        <v>4095</v>
      </c>
      <c r="C46" s="149">
        <v>-5.6234155335330769</v>
      </c>
      <c r="D46" s="147">
        <v>20080</v>
      </c>
      <c r="E46" s="149">
        <v>5.678648492184621</v>
      </c>
      <c r="F46" s="149">
        <v>4.9035409035409039</v>
      </c>
      <c r="G46" s="147">
        <v>31581</v>
      </c>
      <c r="H46" s="149">
        <v>1.0042536859948257</v>
      </c>
      <c r="I46" s="147">
        <v>138411</v>
      </c>
      <c r="J46" s="149">
        <v>6.5749353209313739</v>
      </c>
      <c r="K46" s="149">
        <v>4.3827301225420348</v>
      </c>
    </row>
    <row r="47" spans="1:11" ht="9" customHeight="1" x14ac:dyDescent="0.15">
      <c r="A47" s="158" t="s">
        <v>154</v>
      </c>
      <c r="B47" s="147">
        <v>167</v>
      </c>
      <c r="C47" s="149">
        <v>5.696202531645568</v>
      </c>
      <c r="D47" s="147">
        <v>793</v>
      </c>
      <c r="E47" s="149">
        <v>31.509121061359878</v>
      </c>
      <c r="F47" s="149">
        <v>4.7485029940119761</v>
      </c>
      <c r="G47" s="147">
        <v>570</v>
      </c>
      <c r="H47" s="149">
        <v>-16.17647058823529</v>
      </c>
      <c r="I47" s="147">
        <v>2493</v>
      </c>
      <c r="J47" s="149">
        <v>-4.5193412485637623</v>
      </c>
      <c r="K47" s="149">
        <v>4.3736842105263154</v>
      </c>
    </row>
    <row r="48" spans="1:11" ht="19.5" customHeight="1" x14ac:dyDescent="0.15">
      <c r="A48" s="163" t="s">
        <v>376</v>
      </c>
      <c r="B48" s="154">
        <v>238</v>
      </c>
      <c r="C48" s="155">
        <v>-36.363636363636367</v>
      </c>
      <c r="D48" s="154">
        <v>432</v>
      </c>
      <c r="E48" s="155">
        <v>-18.336483931947072</v>
      </c>
      <c r="F48" s="155">
        <v>1.8151260504201681</v>
      </c>
      <c r="G48" s="154">
        <v>2229</v>
      </c>
      <c r="H48" s="155">
        <v>7.163461538461533</v>
      </c>
      <c r="I48" s="154">
        <v>3424</v>
      </c>
      <c r="J48" s="155">
        <v>8.4573962622743153</v>
      </c>
      <c r="K48" s="155">
        <v>1.5361148497083894</v>
      </c>
    </row>
    <row r="49" spans="1:11" x14ac:dyDescent="0.15">
      <c r="A49" s="158" t="s">
        <v>59</v>
      </c>
      <c r="B49" s="147">
        <v>235</v>
      </c>
      <c r="C49" s="149">
        <v>-35.792349726775953</v>
      </c>
      <c r="D49" s="147">
        <v>426</v>
      </c>
      <c r="E49" s="149">
        <v>-18.234165067178509</v>
      </c>
      <c r="F49" s="149">
        <v>1.8127659574468085</v>
      </c>
      <c r="G49" s="147">
        <v>2153</v>
      </c>
      <c r="H49" s="149">
        <v>6.4260998517053878</v>
      </c>
      <c r="I49" s="147">
        <v>3295</v>
      </c>
      <c r="J49" s="149">
        <v>7.5391644908616229</v>
      </c>
      <c r="K49" s="149">
        <v>1.5304226660473756</v>
      </c>
    </row>
    <row r="50" spans="1:11" x14ac:dyDescent="0.15">
      <c r="A50" s="158" t="s">
        <v>154</v>
      </c>
      <c r="B50" s="147">
        <v>3</v>
      </c>
      <c r="C50" s="149">
        <v>-62.5</v>
      </c>
      <c r="D50" s="147">
        <v>6</v>
      </c>
      <c r="E50" s="149">
        <v>-25</v>
      </c>
      <c r="F50" s="149">
        <v>2</v>
      </c>
      <c r="G50" s="147">
        <v>76</v>
      </c>
      <c r="H50" s="149">
        <v>33.333333333333343</v>
      </c>
      <c r="I50" s="147">
        <v>129</v>
      </c>
      <c r="J50" s="149">
        <v>38.709677419354847</v>
      </c>
      <c r="K50" s="149">
        <v>1.6973684210526316</v>
      </c>
    </row>
    <row r="51" spans="1:11" x14ac:dyDescent="0.15">
      <c r="C51" s="114"/>
      <c r="E51" s="114"/>
      <c r="H51" s="114"/>
      <c r="J51" s="114"/>
    </row>
    <row r="52" spans="1:11" x14ac:dyDescent="0.15">
      <c r="C52" s="114"/>
      <c r="E52" s="114"/>
      <c r="H52" s="114"/>
      <c r="J52" s="114"/>
    </row>
    <row r="53" spans="1:11" x14ac:dyDescent="0.15">
      <c r="C53" s="114"/>
      <c r="E53" s="114"/>
      <c r="H53" s="114"/>
      <c r="J53" s="114"/>
    </row>
    <row r="54" spans="1:11" x14ac:dyDescent="0.15">
      <c r="C54" s="114"/>
      <c r="E54" s="114"/>
      <c r="H54" s="114"/>
      <c r="J54" s="114"/>
    </row>
    <row r="55" spans="1:11" x14ac:dyDescent="0.15">
      <c r="C55" s="114"/>
      <c r="E55" s="114"/>
      <c r="H55" s="114"/>
      <c r="J55" s="114"/>
    </row>
    <row r="56" spans="1:11" x14ac:dyDescent="0.15">
      <c r="C56" s="114"/>
      <c r="E56" s="114"/>
      <c r="H56" s="114"/>
      <c r="J56" s="114"/>
    </row>
    <row r="57" spans="1:11" x14ac:dyDescent="0.15">
      <c r="C57" s="114"/>
      <c r="E57" s="114"/>
      <c r="H57" s="114"/>
      <c r="J57" s="114"/>
    </row>
    <row r="58" spans="1:11" x14ac:dyDescent="0.15">
      <c r="C58" s="114"/>
      <c r="E58" s="114"/>
      <c r="H58" s="114"/>
      <c r="J58" s="114"/>
    </row>
    <row r="59" spans="1:11" x14ac:dyDescent="0.15">
      <c r="C59" s="114"/>
      <c r="E59" s="114"/>
      <c r="H59" s="114"/>
      <c r="J59" s="114"/>
    </row>
    <row r="60" spans="1:11" x14ac:dyDescent="0.15">
      <c r="C60" s="114"/>
      <c r="E60" s="114"/>
      <c r="H60" s="114"/>
      <c r="J60" s="114"/>
    </row>
    <row r="61" spans="1:11" x14ac:dyDescent="0.15">
      <c r="C61" s="114"/>
      <c r="E61" s="114"/>
      <c r="H61" s="114"/>
      <c r="J61" s="114"/>
    </row>
    <row r="62" spans="1:11" x14ac:dyDescent="0.15">
      <c r="C62" s="114"/>
      <c r="E62" s="114"/>
      <c r="H62" s="114"/>
      <c r="J62" s="114"/>
    </row>
    <row r="63" spans="1:11" x14ac:dyDescent="0.15">
      <c r="C63" s="114"/>
      <c r="E63" s="114"/>
      <c r="H63" s="114"/>
      <c r="J63" s="114"/>
    </row>
    <row r="64" spans="1:11" x14ac:dyDescent="0.15">
      <c r="C64" s="114"/>
      <c r="E64" s="114"/>
      <c r="H64" s="114"/>
      <c r="J64" s="114"/>
    </row>
    <row r="65" spans="3:10" x14ac:dyDescent="0.15">
      <c r="C65" s="114"/>
      <c r="E65" s="114"/>
      <c r="H65" s="114"/>
      <c r="J65" s="114"/>
    </row>
    <row r="66" spans="3:10" x14ac:dyDescent="0.15">
      <c r="C66" s="114"/>
      <c r="E66" s="114"/>
      <c r="H66" s="114"/>
      <c r="J66" s="114"/>
    </row>
    <row r="67" spans="3:10" x14ac:dyDescent="0.15">
      <c r="C67" s="114"/>
      <c r="E67" s="114"/>
      <c r="H67" s="114"/>
      <c r="J67" s="114"/>
    </row>
    <row r="68" spans="3:10" x14ac:dyDescent="0.15">
      <c r="C68" s="114"/>
      <c r="E68" s="114"/>
      <c r="H68" s="114"/>
      <c r="J68" s="114"/>
    </row>
    <row r="69" spans="3:10" x14ac:dyDescent="0.15">
      <c r="C69" s="114"/>
      <c r="E69" s="114"/>
      <c r="H69" s="114"/>
      <c r="J69" s="114"/>
    </row>
    <row r="70" spans="3:10" x14ac:dyDescent="0.15">
      <c r="C70" s="114"/>
      <c r="E70" s="114"/>
      <c r="H70" s="114"/>
      <c r="J70" s="114"/>
    </row>
    <row r="71" spans="3:10" x14ac:dyDescent="0.15">
      <c r="C71" s="114"/>
      <c r="E71" s="114"/>
      <c r="H71" s="114"/>
      <c r="J71" s="114"/>
    </row>
    <row r="72" spans="3:10" x14ac:dyDescent="0.15">
      <c r="C72" s="114"/>
      <c r="E72" s="114"/>
      <c r="H72" s="114"/>
      <c r="J72" s="114"/>
    </row>
    <row r="73" spans="3:10" x14ac:dyDescent="0.15">
      <c r="C73" s="114"/>
      <c r="E73" s="114"/>
      <c r="H73" s="114"/>
      <c r="J73" s="114"/>
    </row>
    <row r="74" spans="3:10" x14ac:dyDescent="0.15">
      <c r="C74" s="114"/>
      <c r="E74" s="114"/>
      <c r="H74" s="114"/>
      <c r="J74" s="114"/>
    </row>
    <row r="75" spans="3:10" x14ac:dyDescent="0.15">
      <c r="C75" s="114"/>
      <c r="E75" s="114"/>
      <c r="H75" s="114"/>
      <c r="J75" s="114"/>
    </row>
    <row r="76" spans="3:10" x14ac:dyDescent="0.15">
      <c r="C76" s="114"/>
      <c r="E76" s="114"/>
      <c r="H76" s="114"/>
      <c r="J76" s="114"/>
    </row>
    <row r="77" spans="3:10" x14ac:dyDescent="0.15">
      <c r="C77" s="114"/>
      <c r="E77" s="114"/>
      <c r="H77" s="114"/>
      <c r="J77" s="114"/>
    </row>
    <row r="78" spans="3:10" x14ac:dyDescent="0.15">
      <c r="C78" s="114"/>
      <c r="E78" s="114"/>
      <c r="H78" s="114"/>
      <c r="J78" s="114"/>
    </row>
    <row r="79" spans="3:10" x14ac:dyDescent="0.15">
      <c r="C79" s="114"/>
      <c r="E79" s="114"/>
      <c r="H79" s="114"/>
      <c r="J79" s="114"/>
    </row>
    <row r="80" spans="3:10" x14ac:dyDescent="0.15">
      <c r="C80" s="114"/>
      <c r="E80" s="114"/>
      <c r="H80" s="114"/>
      <c r="J80" s="114"/>
    </row>
    <row r="81" spans="3:10" x14ac:dyDescent="0.15">
      <c r="C81" s="114"/>
      <c r="E81" s="114"/>
      <c r="H81" s="114"/>
      <c r="J81" s="114"/>
    </row>
    <row r="82" spans="3:10" x14ac:dyDescent="0.15">
      <c r="C82" s="114"/>
      <c r="E82" s="114"/>
      <c r="H82" s="114"/>
      <c r="J82" s="114"/>
    </row>
    <row r="83" spans="3:10" x14ac:dyDescent="0.15">
      <c r="C83" s="114"/>
      <c r="E83" s="114"/>
      <c r="H83" s="114"/>
      <c r="J83" s="114"/>
    </row>
    <row r="84" spans="3:10" x14ac:dyDescent="0.15">
      <c r="C84" s="114"/>
      <c r="E84" s="114"/>
      <c r="H84" s="114"/>
      <c r="J84" s="114"/>
    </row>
    <row r="85" spans="3:10" x14ac:dyDescent="0.15">
      <c r="C85" s="114"/>
      <c r="E85" s="114"/>
      <c r="H85" s="114"/>
      <c r="J85" s="114"/>
    </row>
    <row r="86" spans="3:10" x14ac:dyDescent="0.15">
      <c r="C86" s="114"/>
      <c r="E86" s="114"/>
      <c r="H86" s="114"/>
      <c r="J86" s="114"/>
    </row>
    <row r="87" spans="3:10" x14ac:dyDescent="0.15">
      <c r="C87" s="114"/>
      <c r="E87" s="114"/>
      <c r="H87" s="114"/>
      <c r="J87" s="114"/>
    </row>
    <row r="88" spans="3:10" x14ac:dyDescent="0.15">
      <c r="C88" s="114"/>
      <c r="E88" s="114"/>
      <c r="H88" s="114"/>
      <c r="J88" s="114"/>
    </row>
    <row r="89" spans="3:10" x14ac:dyDescent="0.15">
      <c r="C89" s="114"/>
      <c r="E89" s="114"/>
      <c r="H89" s="114"/>
      <c r="J89" s="114"/>
    </row>
    <row r="90" spans="3:10" x14ac:dyDescent="0.15">
      <c r="C90" s="114"/>
      <c r="E90" s="114"/>
      <c r="H90" s="114"/>
      <c r="J90" s="114"/>
    </row>
    <row r="91" spans="3:10" x14ac:dyDescent="0.15">
      <c r="C91" s="114"/>
      <c r="E91" s="114"/>
      <c r="H91" s="114"/>
      <c r="J91" s="114"/>
    </row>
    <row r="92" spans="3:10" x14ac:dyDescent="0.15">
      <c r="C92" s="114"/>
      <c r="E92" s="114"/>
      <c r="H92" s="114"/>
      <c r="J92" s="114"/>
    </row>
    <row r="93" spans="3:10" x14ac:dyDescent="0.15">
      <c r="C93" s="114"/>
      <c r="E93" s="114"/>
      <c r="H93" s="114"/>
      <c r="J93" s="114"/>
    </row>
    <row r="94" spans="3:10" x14ac:dyDescent="0.15">
      <c r="C94" s="114"/>
      <c r="E94" s="114"/>
      <c r="H94" s="114"/>
      <c r="J94" s="114"/>
    </row>
    <row r="95" spans="3:10" x14ac:dyDescent="0.15">
      <c r="C95" s="114"/>
      <c r="E95" s="114"/>
      <c r="H95" s="114"/>
      <c r="J95" s="114"/>
    </row>
    <row r="96" spans="3:10" x14ac:dyDescent="0.15">
      <c r="C96" s="114"/>
      <c r="E96" s="114"/>
      <c r="H96" s="114"/>
      <c r="J96" s="114"/>
    </row>
    <row r="97" spans="3:10" x14ac:dyDescent="0.15">
      <c r="C97" s="114"/>
      <c r="E97" s="114"/>
      <c r="H97" s="114"/>
      <c r="J97" s="114"/>
    </row>
    <row r="98" spans="3:10" x14ac:dyDescent="0.15">
      <c r="C98" s="114"/>
      <c r="E98" s="114"/>
      <c r="H98" s="114"/>
      <c r="J98" s="114"/>
    </row>
    <row r="99" spans="3:10" x14ac:dyDescent="0.15">
      <c r="C99" s="114"/>
      <c r="E99" s="114"/>
      <c r="H99" s="114"/>
      <c r="J99" s="114"/>
    </row>
    <row r="100" spans="3:10" x14ac:dyDescent="0.15">
      <c r="C100" s="114"/>
      <c r="E100" s="114"/>
      <c r="H100" s="114"/>
      <c r="J100" s="114"/>
    </row>
    <row r="101" spans="3:10" x14ac:dyDescent="0.15">
      <c r="C101" s="114"/>
      <c r="E101" s="114"/>
      <c r="H101" s="114"/>
      <c r="J101" s="114"/>
    </row>
    <row r="102" spans="3:10" x14ac:dyDescent="0.15">
      <c r="C102" s="114"/>
      <c r="E102" s="114"/>
      <c r="H102" s="114"/>
      <c r="J102" s="114"/>
    </row>
    <row r="103" spans="3:10" x14ac:dyDescent="0.15">
      <c r="C103" s="114"/>
      <c r="E103" s="114"/>
      <c r="H103" s="114"/>
      <c r="J103" s="114"/>
    </row>
    <row r="104" spans="3:10" x14ac:dyDescent="0.15">
      <c r="C104" s="114"/>
      <c r="E104" s="114"/>
      <c r="H104" s="114"/>
      <c r="J104" s="114"/>
    </row>
    <row r="105" spans="3:10" x14ac:dyDescent="0.15">
      <c r="C105" s="114"/>
      <c r="E105" s="114"/>
      <c r="H105" s="114"/>
      <c r="J105" s="114"/>
    </row>
    <row r="106" spans="3:10" x14ac:dyDescent="0.15">
      <c r="C106" s="114"/>
      <c r="E106" s="114"/>
      <c r="H106" s="114"/>
      <c r="J106" s="114"/>
    </row>
    <row r="107" spans="3:10" x14ac:dyDescent="0.15">
      <c r="C107" s="114"/>
      <c r="E107" s="114"/>
      <c r="H107" s="114"/>
      <c r="J107" s="114"/>
    </row>
    <row r="108" spans="3:10" x14ac:dyDescent="0.15">
      <c r="C108" s="114"/>
      <c r="E108" s="114"/>
      <c r="H108" s="114"/>
      <c r="J108" s="114"/>
    </row>
    <row r="109" spans="3:10" x14ac:dyDescent="0.15">
      <c r="C109" s="114"/>
      <c r="E109" s="114"/>
      <c r="H109" s="114"/>
      <c r="J109" s="114"/>
    </row>
    <row r="110" spans="3:10" x14ac:dyDescent="0.15">
      <c r="C110" s="114"/>
      <c r="E110" s="114"/>
      <c r="H110" s="114"/>
      <c r="J110" s="114"/>
    </row>
    <row r="111" spans="3:10" x14ac:dyDescent="0.15">
      <c r="C111" s="114"/>
      <c r="E111" s="114"/>
      <c r="H111" s="114"/>
      <c r="J111" s="114"/>
    </row>
    <row r="112" spans="3:10" x14ac:dyDescent="0.15">
      <c r="C112" s="114"/>
      <c r="E112" s="114"/>
      <c r="H112" s="114"/>
      <c r="J112" s="114"/>
    </row>
    <row r="113" spans="3:10" x14ac:dyDescent="0.15">
      <c r="C113" s="114"/>
      <c r="E113" s="114"/>
      <c r="H113" s="114"/>
      <c r="J113" s="114"/>
    </row>
    <row r="114" spans="3:10" x14ac:dyDescent="0.15">
      <c r="C114" s="114"/>
      <c r="E114" s="114"/>
      <c r="H114" s="114"/>
      <c r="J114" s="114"/>
    </row>
    <row r="115" spans="3:10" x14ac:dyDescent="0.15">
      <c r="C115" s="114"/>
      <c r="E115" s="114"/>
      <c r="H115" s="114"/>
      <c r="J115" s="114"/>
    </row>
    <row r="116" spans="3:10" x14ac:dyDescent="0.15">
      <c r="C116" s="114"/>
      <c r="E116" s="114"/>
      <c r="H116" s="114"/>
      <c r="J116" s="114"/>
    </row>
    <row r="117" spans="3:10" x14ac:dyDescent="0.15">
      <c r="C117" s="114"/>
      <c r="E117" s="114"/>
      <c r="H117" s="114"/>
      <c r="J117" s="114"/>
    </row>
    <row r="118" spans="3:10" x14ac:dyDescent="0.15">
      <c r="C118" s="114"/>
      <c r="E118" s="114"/>
      <c r="H118" s="114"/>
      <c r="J118" s="114"/>
    </row>
    <row r="119" spans="3:10" x14ac:dyDescent="0.15">
      <c r="C119" s="114"/>
      <c r="E119" s="114"/>
      <c r="H119" s="114"/>
      <c r="J119" s="114"/>
    </row>
    <row r="120" spans="3:10" x14ac:dyDescent="0.15">
      <c r="C120" s="114"/>
      <c r="E120" s="114"/>
      <c r="H120" s="114"/>
      <c r="J120" s="114"/>
    </row>
    <row r="121" spans="3:10" x14ac:dyDescent="0.15">
      <c r="C121" s="114"/>
      <c r="E121" s="114"/>
      <c r="H121" s="114"/>
      <c r="J121" s="114"/>
    </row>
    <row r="122" spans="3:10" x14ac:dyDescent="0.15">
      <c r="C122" s="114"/>
      <c r="E122" s="114"/>
      <c r="H122" s="114"/>
      <c r="J122" s="114"/>
    </row>
    <row r="123" spans="3:10" x14ac:dyDescent="0.15">
      <c r="C123" s="114"/>
      <c r="E123" s="114"/>
      <c r="H123" s="114"/>
      <c r="J123" s="114"/>
    </row>
    <row r="124" spans="3:10" x14ac:dyDescent="0.15">
      <c r="C124" s="114"/>
      <c r="E124" s="114"/>
      <c r="H124" s="114"/>
      <c r="J124" s="114"/>
    </row>
    <row r="125" spans="3:10" x14ac:dyDescent="0.15">
      <c r="C125" s="114"/>
      <c r="E125" s="114"/>
      <c r="H125" s="114"/>
      <c r="J125" s="114"/>
    </row>
    <row r="126" spans="3:10" x14ac:dyDescent="0.15">
      <c r="C126" s="114"/>
      <c r="E126" s="114"/>
      <c r="H126" s="114"/>
      <c r="J126" s="114"/>
    </row>
    <row r="127" spans="3:10" x14ac:dyDescent="0.15">
      <c r="C127" s="114"/>
      <c r="E127" s="114"/>
      <c r="H127" s="114"/>
      <c r="J127" s="114"/>
    </row>
    <row r="128" spans="3:10" x14ac:dyDescent="0.15">
      <c r="C128" s="114"/>
      <c r="E128" s="114"/>
      <c r="H128" s="114"/>
      <c r="J128" s="114"/>
    </row>
    <row r="129" spans="3:10" x14ac:dyDescent="0.15">
      <c r="C129" s="114"/>
      <c r="E129" s="114"/>
      <c r="H129" s="114"/>
      <c r="J129" s="114"/>
    </row>
    <row r="130" spans="3:10" x14ac:dyDescent="0.15">
      <c r="C130" s="114"/>
      <c r="E130" s="114"/>
      <c r="H130" s="114"/>
      <c r="J130" s="114"/>
    </row>
    <row r="131" spans="3:10" x14ac:dyDescent="0.15">
      <c r="C131" s="114"/>
      <c r="E131" s="114"/>
      <c r="H131" s="114"/>
      <c r="J131" s="114"/>
    </row>
    <row r="132" spans="3:10" x14ac:dyDescent="0.15">
      <c r="C132" s="114"/>
      <c r="E132" s="114"/>
      <c r="H132" s="114"/>
      <c r="J132" s="114"/>
    </row>
    <row r="133" spans="3:10" x14ac:dyDescent="0.15">
      <c r="C133" s="114"/>
      <c r="E133" s="114"/>
      <c r="H133" s="114"/>
      <c r="J133" s="114"/>
    </row>
    <row r="134" spans="3:10" x14ac:dyDescent="0.15">
      <c r="C134" s="114"/>
      <c r="E134" s="114"/>
      <c r="H134" s="114"/>
      <c r="J134" s="114"/>
    </row>
    <row r="135" spans="3:10" x14ac:dyDescent="0.15">
      <c r="C135" s="114"/>
      <c r="E135" s="114"/>
      <c r="H135" s="114"/>
      <c r="J135" s="114"/>
    </row>
    <row r="136" spans="3:10" x14ac:dyDescent="0.15">
      <c r="C136" s="114"/>
      <c r="E136" s="114"/>
      <c r="H136" s="114"/>
      <c r="J136" s="114"/>
    </row>
  </sheetData>
  <mergeCells count="10">
    <mergeCell ref="A1:K1"/>
    <mergeCell ref="A2:A5"/>
    <mergeCell ref="B2:F2"/>
    <mergeCell ref="G2:K2"/>
    <mergeCell ref="B3:C3"/>
    <mergeCell ref="D3:E3"/>
    <mergeCell ref="F3:F4"/>
    <mergeCell ref="G3:H3"/>
    <mergeCell ref="I3:J3"/>
    <mergeCell ref="K3:K4"/>
  </mergeCells>
  <conditionalFormatting sqref="B3:C3">
    <cfRule type="cellIs" dxfId="23"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25" orientation="portrait" useFirstPageNumber="1" r:id="rId1"/>
  <headerFooter alignWithMargins="0">
    <oddHeader>&amp;C&amp;8- &amp;P -</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C42"/>
  <sheetViews>
    <sheetView zoomScaleNormal="100" workbookViewId="0">
      <selection sqref="A1:C1"/>
    </sheetView>
  </sheetViews>
  <sheetFormatPr baseColWidth="10" defaultRowHeight="11.25" x14ac:dyDescent="0.2"/>
  <cols>
    <col min="1" max="1" width="4.28515625" style="6" customWidth="1"/>
    <col min="2" max="2" width="77" style="6" customWidth="1"/>
    <col min="3" max="3" width="4.7109375" style="6" customWidth="1"/>
    <col min="4" max="16384" width="11.42578125" style="6"/>
  </cols>
  <sheetData>
    <row r="1" spans="1:3" ht="39" customHeight="1" x14ac:dyDescent="0.2">
      <c r="A1" s="223" t="s">
        <v>86</v>
      </c>
      <c r="B1" s="223"/>
      <c r="C1" s="223"/>
    </row>
    <row r="2" spans="1:3" ht="12.95" customHeight="1" x14ac:dyDescent="0.2">
      <c r="A2" s="224"/>
      <c r="B2" s="224"/>
      <c r="C2" s="7" t="s">
        <v>87</v>
      </c>
    </row>
    <row r="3" spans="1:3" ht="39" customHeight="1" x14ac:dyDescent="0.2">
      <c r="A3" s="223" t="s">
        <v>88</v>
      </c>
      <c r="B3" s="223"/>
      <c r="C3" s="8">
        <v>3</v>
      </c>
    </row>
    <row r="4" spans="1:3" s="9" customFormat="1" ht="39" customHeight="1" x14ac:dyDescent="0.2">
      <c r="A4" s="223" t="s">
        <v>89</v>
      </c>
      <c r="B4" s="223"/>
      <c r="C4" s="223"/>
    </row>
    <row r="5" spans="1:3" ht="22.5" customHeight="1" x14ac:dyDescent="0.2">
      <c r="A5" s="58" t="s">
        <v>90</v>
      </c>
      <c r="B5" s="161" t="s">
        <v>468</v>
      </c>
      <c r="C5" s="59">
        <v>10</v>
      </c>
    </row>
    <row r="6" spans="1:3" ht="11.1" customHeight="1" x14ac:dyDescent="0.2">
      <c r="A6" s="63"/>
      <c r="B6" s="63"/>
      <c r="C6" s="63"/>
    </row>
    <row r="7" spans="1:3" ht="22.5" customHeight="1" x14ac:dyDescent="0.2">
      <c r="A7" s="58" t="s">
        <v>91</v>
      </c>
      <c r="B7" s="61" t="s">
        <v>223</v>
      </c>
      <c r="C7" s="59">
        <v>11</v>
      </c>
    </row>
    <row r="8" spans="1:3" ht="11.1" customHeight="1" x14ac:dyDescent="0.2">
      <c r="A8" s="63"/>
      <c r="B8" s="63"/>
      <c r="C8" s="63"/>
    </row>
    <row r="9" spans="1:3" ht="22.5" customHeight="1" x14ac:dyDescent="0.2">
      <c r="A9" s="58" t="s">
        <v>92</v>
      </c>
      <c r="B9" s="61" t="s">
        <v>224</v>
      </c>
      <c r="C9" s="59">
        <v>12</v>
      </c>
    </row>
    <row r="10" spans="1:3" ht="11.1" customHeight="1" x14ac:dyDescent="0.2">
      <c r="A10" s="63"/>
      <c r="B10" s="63"/>
      <c r="C10" s="63"/>
    </row>
    <row r="11" spans="1:3" s="60" customFormat="1" ht="12.95" customHeight="1" x14ac:dyDescent="0.2">
      <c r="A11" s="58" t="s">
        <v>93</v>
      </c>
      <c r="B11" s="61" t="s">
        <v>225</v>
      </c>
      <c r="C11" s="62">
        <v>13</v>
      </c>
    </row>
    <row r="12" spans="1:3" ht="11.1" customHeight="1" x14ac:dyDescent="0.2">
      <c r="A12" s="63"/>
      <c r="B12" s="63"/>
      <c r="C12" s="63"/>
    </row>
    <row r="13" spans="1:3" ht="22.5" customHeight="1" x14ac:dyDescent="0.2">
      <c r="A13" s="58" t="s">
        <v>94</v>
      </c>
      <c r="B13" s="61" t="s">
        <v>253</v>
      </c>
      <c r="C13" s="59">
        <v>14</v>
      </c>
    </row>
    <row r="14" spans="1:3" ht="11.1" customHeight="1" x14ac:dyDescent="0.2">
      <c r="A14" s="63"/>
      <c r="B14" s="63"/>
      <c r="C14" s="63"/>
    </row>
    <row r="15" spans="1:3" ht="22.5" customHeight="1" x14ac:dyDescent="0.2">
      <c r="A15" s="58" t="s">
        <v>95</v>
      </c>
      <c r="B15" s="61" t="s">
        <v>226</v>
      </c>
      <c r="C15" s="59">
        <v>15</v>
      </c>
    </row>
    <row r="16" spans="1:3" ht="11.1" customHeight="1" x14ac:dyDescent="0.2">
      <c r="A16" s="63"/>
      <c r="B16" s="63"/>
      <c r="C16" s="63"/>
    </row>
    <row r="17" spans="1:3" ht="22.5" customHeight="1" x14ac:dyDescent="0.2">
      <c r="A17" s="58" t="s">
        <v>96</v>
      </c>
      <c r="B17" s="61" t="s">
        <v>227</v>
      </c>
      <c r="C17" s="59">
        <v>16</v>
      </c>
    </row>
    <row r="18" spans="1:3" ht="11.1" customHeight="1" x14ac:dyDescent="0.2">
      <c r="A18" s="63"/>
      <c r="B18" s="63"/>
      <c r="C18" s="63"/>
    </row>
    <row r="19" spans="1:3" ht="22.5" customHeight="1" x14ac:dyDescent="0.2">
      <c r="A19" s="58" t="s">
        <v>97</v>
      </c>
      <c r="B19" s="61" t="s">
        <v>228</v>
      </c>
      <c r="C19" s="59">
        <v>18</v>
      </c>
    </row>
    <row r="20" spans="1:3" ht="11.1" customHeight="1" x14ac:dyDescent="0.2">
      <c r="A20" s="63"/>
      <c r="B20" s="63"/>
      <c r="C20" s="63"/>
    </row>
    <row r="21" spans="1:3" ht="22.5" customHeight="1" x14ac:dyDescent="0.2">
      <c r="A21" s="58" t="s">
        <v>98</v>
      </c>
      <c r="B21" s="61" t="s">
        <v>222</v>
      </c>
      <c r="C21" s="59">
        <v>22</v>
      </c>
    </row>
    <row r="22" spans="1:3" ht="11.1" customHeight="1" x14ac:dyDescent="0.2">
      <c r="A22" s="63"/>
      <c r="B22" s="63"/>
      <c r="C22" s="63"/>
    </row>
    <row r="23" spans="1:3" ht="22.5" customHeight="1" x14ac:dyDescent="0.2">
      <c r="A23" s="58" t="s">
        <v>99</v>
      </c>
      <c r="B23" s="61" t="s">
        <v>229</v>
      </c>
      <c r="C23" s="59">
        <v>30</v>
      </c>
    </row>
    <row r="24" spans="1:3" ht="11.1" customHeight="1" x14ac:dyDescent="0.2">
      <c r="A24" s="63"/>
      <c r="B24" s="63"/>
      <c r="C24" s="63"/>
    </row>
    <row r="25" spans="1:3" s="63" customFormat="1" ht="22.5" customHeight="1" x14ac:dyDescent="0.2">
      <c r="A25" s="58" t="s">
        <v>124</v>
      </c>
      <c r="B25" s="61" t="s">
        <v>5</v>
      </c>
      <c r="C25" s="59">
        <v>32</v>
      </c>
    </row>
    <row r="26" spans="1:3" ht="11.1" customHeight="1" x14ac:dyDescent="0.2">
      <c r="A26" s="63"/>
      <c r="B26" s="63"/>
      <c r="C26" s="63"/>
    </row>
    <row r="27" spans="1:3" ht="22.5" customHeight="1" x14ac:dyDescent="0.2">
      <c r="A27" s="58" t="s">
        <v>125</v>
      </c>
      <c r="B27" s="61" t="s">
        <v>230</v>
      </c>
      <c r="C27" s="59">
        <v>33</v>
      </c>
    </row>
    <row r="28" spans="1:3" ht="11.1" customHeight="1" x14ac:dyDescent="0.2">
      <c r="A28" s="57"/>
      <c r="B28" s="63"/>
      <c r="C28" s="64"/>
    </row>
    <row r="29" spans="1:3" ht="22.5" customHeight="1" x14ac:dyDescent="0.2">
      <c r="A29" s="58" t="s">
        <v>190</v>
      </c>
      <c r="B29" s="61" t="s">
        <v>4</v>
      </c>
      <c r="C29" s="59">
        <v>33</v>
      </c>
    </row>
    <row r="30" spans="1:3" ht="11.1" customHeight="1" x14ac:dyDescent="0.2">
      <c r="A30" s="63"/>
      <c r="B30" s="63"/>
      <c r="C30" s="63"/>
    </row>
    <row r="31" spans="1:3" ht="22.5" customHeight="1" x14ac:dyDescent="0.2">
      <c r="A31" s="58" t="s">
        <v>217</v>
      </c>
      <c r="B31" s="61" t="s">
        <v>3</v>
      </c>
      <c r="C31" s="59">
        <v>34</v>
      </c>
    </row>
    <row r="32" spans="1:3" ht="11.1" customHeight="1" x14ac:dyDescent="0.2">
      <c r="A32" s="63"/>
      <c r="B32" s="63"/>
      <c r="C32" s="63"/>
    </row>
    <row r="33" spans="1:3" ht="22.5" customHeight="1" x14ac:dyDescent="0.2">
      <c r="A33" s="58" t="s">
        <v>218</v>
      </c>
      <c r="B33" s="61" t="s">
        <v>231</v>
      </c>
      <c r="C33" s="59">
        <v>35</v>
      </c>
    </row>
    <row r="34" spans="1:3" ht="11.1" customHeight="1" x14ac:dyDescent="0.2">
      <c r="A34" s="63"/>
      <c r="B34" s="63"/>
      <c r="C34" s="63"/>
    </row>
    <row r="35" spans="1:3" ht="22.5" customHeight="1" x14ac:dyDescent="0.2">
      <c r="A35" s="58" t="s">
        <v>219</v>
      </c>
      <c r="B35" s="61" t="s">
        <v>232</v>
      </c>
      <c r="C35" s="59">
        <v>38</v>
      </c>
    </row>
    <row r="36" spans="1:3" ht="11.1" customHeight="1" x14ac:dyDescent="0.2"/>
    <row r="37" spans="1:3" ht="22.5" customHeight="1" x14ac:dyDescent="0.2">
      <c r="A37" s="58" t="s">
        <v>220</v>
      </c>
      <c r="B37" s="61" t="s">
        <v>233</v>
      </c>
      <c r="C37" s="59">
        <v>41</v>
      </c>
    </row>
    <row r="38" spans="1:3" s="98" customFormat="1" ht="11.1" customHeight="1" x14ac:dyDescent="0.2"/>
    <row r="39" spans="1:3" s="98" customFormat="1" ht="22.5" customHeight="1" x14ac:dyDescent="0.2">
      <c r="A39" s="99" t="s">
        <v>286</v>
      </c>
      <c r="B39" s="94" t="s">
        <v>287</v>
      </c>
      <c r="C39" s="100">
        <v>42</v>
      </c>
    </row>
    <row r="40" spans="1:3" s="98" customFormat="1" ht="11.1" customHeight="1" x14ac:dyDescent="0.2"/>
    <row r="41" spans="1:3" s="98" customFormat="1" ht="22.5" customHeight="1" x14ac:dyDescent="0.2">
      <c r="A41" s="99" t="s">
        <v>288</v>
      </c>
      <c r="B41" s="94" t="s">
        <v>289</v>
      </c>
      <c r="C41" s="100">
        <v>42</v>
      </c>
    </row>
    <row r="42" spans="1:3" s="98" customFormat="1" x14ac:dyDescent="0.2"/>
  </sheetData>
  <mergeCells count="4">
    <mergeCell ref="A3:B3"/>
    <mergeCell ref="A4:C4"/>
    <mergeCell ref="A1:C1"/>
    <mergeCell ref="A2:B2"/>
  </mergeCells>
  <phoneticPr fontId="18" type="noConversion"/>
  <printOptions horizontalCentered="1"/>
  <pageMargins left="0.78740157480314965" right="0.78740157480314965" top="0.78740157480314965" bottom="0.39370078740157483" header="0.51181102362204722" footer="0.51181102362204722"/>
  <pageSetup paperSize="9"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K146"/>
  <sheetViews>
    <sheetView zoomScale="130" workbookViewId="0">
      <selection sqref="A1:K1"/>
    </sheetView>
  </sheetViews>
  <sheetFormatPr baseColWidth="10" defaultRowHeight="8.25" x14ac:dyDescent="0.15"/>
  <cols>
    <col min="1" max="1" width="19.85546875" style="113" customWidth="1"/>
    <col min="2" max="11" width="7.140625" style="113" customWidth="1"/>
    <col min="12" max="16384" width="11.42578125" style="113"/>
  </cols>
  <sheetData>
    <row r="1" spans="1:11" ht="39.950000000000003" customHeight="1" x14ac:dyDescent="0.15">
      <c r="A1" s="277" t="s">
        <v>205</v>
      </c>
      <c r="B1" s="277"/>
      <c r="C1" s="277"/>
      <c r="D1" s="277"/>
      <c r="E1" s="277"/>
      <c r="F1" s="277"/>
      <c r="G1" s="277"/>
      <c r="H1" s="277"/>
      <c r="I1" s="277"/>
      <c r="J1" s="277"/>
      <c r="K1" s="277"/>
    </row>
    <row r="2" spans="1:11" ht="9.9499999999999993" customHeight="1" x14ac:dyDescent="0.15">
      <c r="A2" s="268" t="s">
        <v>256</v>
      </c>
      <c r="B2" s="249" t="s">
        <v>542</v>
      </c>
      <c r="C2" s="245"/>
      <c r="D2" s="245"/>
      <c r="E2" s="245"/>
      <c r="F2" s="245"/>
      <c r="G2" s="250" t="s">
        <v>543</v>
      </c>
      <c r="H2" s="251"/>
      <c r="I2" s="251"/>
      <c r="J2" s="251"/>
      <c r="K2" s="251"/>
    </row>
    <row r="3" spans="1:11" ht="9.9499999999999993" customHeight="1" x14ac:dyDescent="0.15">
      <c r="A3" s="269"/>
      <c r="B3" s="271" t="s">
        <v>135</v>
      </c>
      <c r="C3" s="272"/>
      <c r="D3" s="273" t="s">
        <v>133</v>
      </c>
      <c r="E3" s="274"/>
      <c r="F3" s="275" t="s">
        <v>57</v>
      </c>
      <c r="G3" s="273" t="s">
        <v>135</v>
      </c>
      <c r="H3" s="274"/>
      <c r="I3" s="273" t="s">
        <v>133</v>
      </c>
      <c r="J3" s="274"/>
      <c r="K3" s="273" t="s">
        <v>57</v>
      </c>
    </row>
    <row r="4" spans="1:11" ht="45" customHeight="1" x14ac:dyDescent="0.15">
      <c r="A4" s="269"/>
      <c r="B4" s="134" t="s">
        <v>136</v>
      </c>
      <c r="C4" s="133" t="s">
        <v>152</v>
      </c>
      <c r="D4" s="133" t="s">
        <v>136</v>
      </c>
      <c r="E4" s="133" t="s">
        <v>152</v>
      </c>
      <c r="F4" s="276"/>
      <c r="G4" s="133" t="s">
        <v>136</v>
      </c>
      <c r="H4" s="133" t="s">
        <v>155</v>
      </c>
      <c r="I4" s="133" t="s">
        <v>136</v>
      </c>
      <c r="J4" s="133" t="s">
        <v>155</v>
      </c>
      <c r="K4" s="273"/>
    </row>
    <row r="5" spans="1:11" ht="9.9499999999999993" customHeight="1" x14ac:dyDescent="0.15">
      <c r="A5" s="270"/>
      <c r="B5" s="129" t="s">
        <v>137</v>
      </c>
      <c r="C5" s="135" t="s">
        <v>138</v>
      </c>
      <c r="D5" s="135" t="s">
        <v>137</v>
      </c>
      <c r="E5" s="135" t="s">
        <v>138</v>
      </c>
      <c r="F5" s="135" t="s">
        <v>139</v>
      </c>
      <c r="G5" s="135" t="s">
        <v>137</v>
      </c>
      <c r="H5" s="135" t="s">
        <v>138</v>
      </c>
      <c r="I5" s="135" t="s">
        <v>137</v>
      </c>
      <c r="J5" s="135" t="s">
        <v>138</v>
      </c>
      <c r="K5" s="136" t="s">
        <v>139</v>
      </c>
    </row>
    <row r="6" spans="1:11" s="123" customFormat="1" ht="21.95" customHeight="1" x14ac:dyDescent="0.15">
      <c r="A6" s="126" t="s">
        <v>78</v>
      </c>
      <c r="B6" s="125"/>
      <c r="C6" s="124"/>
      <c r="D6" s="125"/>
      <c r="E6" s="124"/>
      <c r="F6" s="127"/>
      <c r="G6" s="125"/>
      <c r="H6" s="124"/>
      <c r="I6" s="125"/>
      <c r="J6" s="124"/>
      <c r="K6" s="127"/>
    </row>
    <row r="7" spans="1:11" s="123" customFormat="1" ht="20.100000000000001" customHeight="1" x14ac:dyDescent="0.15">
      <c r="A7" s="163" t="s">
        <v>377</v>
      </c>
      <c r="B7" s="154">
        <v>3106</v>
      </c>
      <c r="C7" s="155">
        <v>3.8101604278074888</v>
      </c>
      <c r="D7" s="154">
        <v>5135</v>
      </c>
      <c r="E7" s="155">
        <v>-0.42660461508629055</v>
      </c>
      <c r="F7" s="155">
        <v>1.6532517707662588</v>
      </c>
      <c r="G7" s="154">
        <v>21355</v>
      </c>
      <c r="H7" s="155">
        <v>5.6224523262898174E-2</v>
      </c>
      <c r="I7" s="154">
        <v>35799</v>
      </c>
      <c r="J7" s="155">
        <v>-2.2766358201621557</v>
      </c>
      <c r="K7" s="155">
        <v>1.6763755560758604</v>
      </c>
    </row>
    <row r="8" spans="1:11" ht="9" customHeight="1" x14ac:dyDescent="0.15">
      <c r="A8" s="158" t="s">
        <v>59</v>
      </c>
      <c r="B8" s="147">
        <v>2781</v>
      </c>
      <c r="C8" s="149">
        <v>5.0623347185492946</v>
      </c>
      <c r="D8" s="147">
        <v>4584</v>
      </c>
      <c r="E8" s="149">
        <v>0.30634573304158152</v>
      </c>
      <c r="F8" s="149">
        <v>1.6483279395900756</v>
      </c>
      <c r="G8" s="147">
        <v>19547</v>
      </c>
      <c r="H8" s="149">
        <v>0.33879164313947285</v>
      </c>
      <c r="I8" s="147">
        <v>32526</v>
      </c>
      <c r="J8" s="149">
        <v>-2.794297839275572</v>
      </c>
      <c r="K8" s="149">
        <v>1.6639893589809178</v>
      </c>
    </row>
    <row r="9" spans="1:11" ht="9" customHeight="1" x14ac:dyDescent="0.15">
      <c r="A9" s="158" t="s">
        <v>154</v>
      </c>
      <c r="B9" s="147">
        <v>325</v>
      </c>
      <c r="C9" s="149">
        <v>-5.7971014492753596</v>
      </c>
      <c r="D9" s="147">
        <v>551</v>
      </c>
      <c r="E9" s="149">
        <v>-6.1328790459965887</v>
      </c>
      <c r="F9" s="149">
        <v>1.6953846153846155</v>
      </c>
      <c r="G9" s="147">
        <v>1808</v>
      </c>
      <c r="H9" s="149">
        <v>-2.9001074113856049</v>
      </c>
      <c r="I9" s="147">
        <v>3273</v>
      </c>
      <c r="J9" s="149">
        <v>3.1841109709962154</v>
      </c>
      <c r="K9" s="149">
        <v>1.810287610619469</v>
      </c>
    </row>
    <row r="10" spans="1:11" s="123" customFormat="1" ht="20.100000000000001" customHeight="1" x14ac:dyDescent="0.15">
      <c r="A10" s="163" t="s">
        <v>378</v>
      </c>
      <c r="B10" s="154">
        <v>616</v>
      </c>
      <c r="C10" s="155">
        <v>25.714285714285708</v>
      </c>
      <c r="D10" s="154">
        <v>1286</v>
      </c>
      <c r="E10" s="155">
        <v>24.733268671193017</v>
      </c>
      <c r="F10" s="155">
        <v>2.0876623376623376</v>
      </c>
      <c r="G10" s="154">
        <v>4646</v>
      </c>
      <c r="H10" s="155">
        <v>38.479880774962737</v>
      </c>
      <c r="I10" s="154">
        <v>9469</v>
      </c>
      <c r="J10" s="155">
        <v>28.462895129561787</v>
      </c>
      <c r="K10" s="155">
        <v>2.0380972879896686</v>
      </c>
    </row>
    <row r="11" spans="1:11" ht="9" customHeight="1" x14ac:dyDescent="0.15">
      <c r="A11" s="158" t="s">
        <v>59</v>
      </c>
      <c r="B11" s="147">
        <v>584</v>
      </c>
      <c r="C11" s="149">
        <v>25.321888412017174</v>
      </c>
      <c r="D11" s="147">
        <v>1247</v>
      </c>
      <c r="E11" s="149">
        <v>25.832492431886976</v>
      </c>
      <c r="F11" s="149">
        <v>2.1352739726027399</v>
      </c>
      <c r="G11" s="147">
        <v>4497</v>
      </c>
      <c r="H11" s="149">
        <v>38.241623117122657</v>
      </c>
      <c r="I11" s="147">
        <v>9200</v>
      </c>
      <c r="J11" s="149">
        <v>28.401953942777396</v>
      </c>
      <c r="K11" s="149">
        <v>2.0458083166555481</v>
      </c>
    </row>
    <row r="12" spans="1:11" ht="9" customHeight="1" x14ac:dyDescent="0.15">
      <c r="A12" s="158" t="s">
        <v>154</v>
      </c>
      <c r="B12" s="147">
        <v>32</v>
      </c>
      <c r="C12" s="149">
        <v>33.333333333333343</v>
      </c>
      <c r="D12" s="147">
        <v>39</v>
      </c>
      <c r="E12" s="149">
        <v>-2.5</v>
      </c>
      <c r="F12" s="149">
        <v>1.21875</v>
      </c>
      <c r="G12" s="147">
        <v>149</v>
      </c>
      <c r="H12" s="149">
        <v>46.078431372549034</v>
      </c>
      <c r="I12" s="147">
        <v>269</v>
      </c>
      <c r="J12" s="149">
        <v>30.582524271844648</v>
      </c>
      <c r="K12" s="149">
        <v>1.8053691275167785</v>
      </c>
    </row>
    <row r="13" spans="1:11" s="123" customFormat="1" ht="20.100000000000001" customHeight="1" x14ac:dyDescent="0.15">
      <c r="A13" s="163" t="s">
        <v>379</v>
      </c>
      <c r="B13" s="154">
        <v>384</v>
      </c>
      <c r="C13" s="155">
        <v>-25.146198830409361</v>
      </c>
      <c r="D13" s="154">
        <v>996</v>
      </c>
      <c r="E13" s="155">
        <v>-37.397862979258328</v>
      </c>
      <c r="F13" s="155">
        <v>2.59375</v>
      </c>
      <c r="G13" s="154">
        <v>2301</v>
      </c>
      <c r="H13" s="155">
        <v>-10.046911649726354</v>
      </c>
      <c r="I13" s="154">
        <v>4987</v>
      </c>
      <c r="J13" s="155">
        <v>-28.450502152080347</v>
      </c>
      <c r="K13" s="155">
        <v>2.1673185571490654</v>
      </c>
    </row>
    <row r="14" spans="1:11" ht="9" customHeight="1" x14ac:dyDescent="0.15">
      <c r="A14" s="158" t="s">
        <v>59</v>
      </c>
      <c r="B14" s="147">
        <v>377</v>
      </c>
      <c r="C14" s="149">
        <v>-25.494071146245062</v>
      </c>
      <c r="D14" s="147">
        <v>976</v>
      </c>
      <c r="E14" s="149">
        <v>-38.188727042431921</v>
      </c>
      <c r="F14" s="149">
        <v>2.5888594164456236</v>
      </c>
      <c r="G14" s="147">
        <v>2206</v>
      </c>
      <c r="H14" s="149">
        <v>-10.760517799352755</v>
      </c>
      <c r="I14" s="147">
        <v>4790</v>
      </c>
      <c r="J14" s="149">
        <v>-29.392688679245282</v>
      </c>
      <c r="K14" s="149">
        <v>2.1713508612873982</v>
      </c>
    </row>
    <row r="15" spans="1:11" ht="9" customHeight="1" x14ac:dyDescent="0.15">
      <c r="A15" s="158" t="s">
        <v>154</v>
      </c>
      <c r="B15" s="147">
        <v>7</v>
      </c>
      <c r="C15" s="149">
        <v>0</v>
      </c>
      <c r="D15" s="147">
        <v>20</v>
      </c>
      <c r="E15" s="149">
        <v>66.666666666666657</v>
      </c>
      <c r="F15" s="149">
        <v>2.8571428571428572</v>
      </c>
      <c r="G15" s="147">
        <v>95</v>
      </c>
      <c r="H15" s="149">
        <v>10.465116279069761</v>
      </c>
      <c r="I15" s="147">
        <v>197</v>
      </c>
      <c r="J15" s="149">
        <v>5.9139784946236489</v>
      </c>
      <c r="K15" s="149">
        <v>2.0736842105263156</v>
      </c>
    </row>
    <row r="16" spans="1:11" s="123" customFormat="1" ht="20.100000000000001" customHeight="1" x14ac:dyDescent="0.15">
      <c r="A16" s="163" t="s">
        <v>380</v>
      </c>
      <c r="B16" s="154">
        <v>896</v>
      </c>
      <c r="C16" s="155">
        <v>-10.934393638170974</v>
      </c>
      <c r="D16" s="154">
        <v>2331</v>
      </c>
      <c r="E16" s="155">
        <v>-24.879149210441511</v>
      </c>
      <c r="F16" s="155">
        <v>2.6015625</v>
      </c>
      <c r="G16" s="154">
        <v>6417</v>
      </c>
      <c r="H16" s="155">
        <v>8.0848913592723619</v>
      </c>
      <c r="I16" s="154">
        <v>17450</v>
      </c>
      <c r="J16" s="155">
        <v>0.16646575971527966</v>
      </c>
      <c r="K16" s="155">
        <v>2.7193392551036308</v>
      </c>
    </row>
    <row r="17" spans="1:11" ht="9" customHeight="1" x14ac:dyDescent="0.15">
      <c r="A17" s="158" t="s">
        <v>59</v>
      </c>
      <c r="B17" s="147">
        <v>875</v>
      </c>
      <c r="C17" s="149">
        <v>-12.236710130391174</v>
      </c>
      <c r="D17" s="147">
        <v>2266</v>
      </c>
      <c r="E17" s="149">
        <v>-26.332899869960983</v>
      </c>
      <c r="F17" s="149">
        <v>2.5897142857142859</v>
      </c>
      <c r="G17" s="147">
        <v>6350</v>
      </c>
      <c r="H17" s="149">
        <v>7.8281541857700745</v>
      </c>
      <c r="I17" s="147">
        <v>17288</v>
      </c>
      <c r="J17" s="149">
        <v>-0.30563404647944026</v>
      </c>
      <c r="K17" s="149">
        <v>2.7225196850393703</v>
      </c>
    </row>
    <row r="18" spans="1:11" ht="9" customHeight="1" x14ac:dyDescent="0.15">
      <c r="A18" s="158" t="s">
        <v>154</v>
      </c>
      <c r="B18" s="147">
        <v>21</v>
      </c>
      <c r="C18" s="149">
        <v>133.33333333333334</v>
      </c>
      <c r="D18" s="147">
        <v>65</v>
      </c>
      <c r="E18" s="149">
        <v>140.74074074074073</v>
      </c>
      <c r="F18" s="149">
        <v>3.0952380952380953</v>
      </c>
      <c r="G18" s="147">
        <v>67</v>
      </c>
      <c r="H18" s="149">
        <v>39.583333333333343</v>
      </c>
      <c r="I18" s="147">
        <v>162</v>
      </c>
      <c r="J18" s="149">
        <v>102.5</v>
      </c>
      <c r="K18" s="149">
        <v>2.4179104477611939</v>
      </c>
    </row>
    <row r="19" spans="1:11" s="123" customFormat="1" ht="20.100000000000001" customHeight="1" x14ac:dyDescent="0.15">
      <c r="A19" s="163" t="s">
        <v>381</v>
      </c>
      <c r="B19" s="154">
        <v>403</v>
      </c>
      <c r="C19" s="155">
        <v>-11.622807017543863</v>
      </c>
      <c r="D19" s="154">
        <v>956</v>
      </c>
      <c r="E19" s="155">
        <v>-20.200333889816363</v>
      </c>
      <c r="F19" s="155">
        <v>2.3722084367245659</v>
      </c>
      <c r="G19" s="154">
        <v>3018</v>
      </c>
      <c r="H19" s="155">
        <v>9.0711962414167004</v>
      </c>
      <c r="I19" s="154">
        <v>6647</v>
      </c>
      <c r="J19" s="155">
        <v>-8.3172413793103459</v>
      </c>
      <c r="K19" s="155">
        <v>2.2024519549370445</v>
      </c>
    </row>
    <row r="20" spans="1:11" ht="9" customHeight="1" x14ac:dyDescent="0.15">
      <c r="A20" s="158" t="s">
        <v>59</v>
      </c>
      <c r="B20" s="147">
        <v>394</v>
      </c>
      <c r="C20" s="149">
        <v>-12.053571428571431</v>
      </c>
      <c r="D20" s="147">
        <v>937</v>
      </c>
      <c r="E20" s="149">
        <v>-20.727580372250429</v>
      </c>
      <c r="F20" s="149">
        <v>2.3781725888324874</v>
      </c>
      <c r="G20" s="147">
        <v>2931</v>
      </c>
      <c r="H20" s="149">
        <v>7.1271929824561369</v>
      </c>
      <c r="I20" s="147">
        <v>6398</v>
      </c>
      <c r="J20" s="149">
        <v>-10.903773847653525</v>
      </c>
      <c r="K20" s="149">
        <v>2.1828727396792904</v>
      </c>
    </row>
    <row r="21" spans="1:11" ht="9" customHeight="1" x14ac:dyDescent="0.15">
      <c r="A21" s="158" t="s">
        <v>154</v>
      </c>
      <c r="B21" s="147">
        <v>9</v>
      </c>
      <c r="C21" s="149">
        <v>12.5</v>
      </c>
      <c r="D21" s="147">
        <v>19</v>
      </c>
      <c r="E21" s="149">
        <v>18.75</v>
      </c>
      <c r="F21" s="149">
        <v>2.1111111111111112</v>
      </c>
      <c r="G21" s="147">
        <v>87</v>
      </c>
      <c r="H21" s="149">
        <v>180.64516129032256</v>
      </c>
      <c r="I21" s="147">
        <v>249</v>
      </c>
      <c r="J21" s="149">
        <v>260.86956521739131</v>
      </c>
      <c r="K21" s="149">
        <v>2.8620689655172415</v>
      </c>
    </row>
    <row r="22" spans="1:11" ht="19.5" customHeight="1" x14ac:dyDescent="0.15">
      <c r="A22" s="163" t="s">
        <v>382</v>
      </c>
      <c r="B22" s="154">
        <v>500</v>
      </c>
      <c r="C22" s="155">
        <v>57.728706624605678</v>
      </c>
      <c r="D22" s="154">
        <v>1283</v>
      </c>
      <c r="E22" s="155">
        <v>33.924843423799587</v>
      </c>
      <c r="F22" s="155">
        <v>2.5659999999999998</v>
      </c>
      <c r="G22" s="154">
        <v>3236</v>
      </c>
      <c r="H22" s="155">
        <v>13.464235624123418</v>
      </c>
      <c r="I22" s="154">
        <v>8160</v>
      </c>
      <c r="J22" s="155">
        <v>5.3855094924447826</v>
      </c>
      <c r="K22" s="155">
        <v>2.5216316440049442</v>
      </c>
    </row>
    <row r="23" spans="1:11" ht="9" customHeight="1" x14ac:dyDescent="0.15">
      <c r="A23" s="158" t="s">
        <v>59</v>
      </c>
      <c r="B23" s="147">
        <v>479</v>
      </c>
      <c r="C23" s="149">
        <v>53.525641025641022</v>
      </c>
      <c r="D23" s="147">
        <v>1214</v>
      </c>
      <c r="E23" s="149">
        <v>28.738069989395541</v>
      </c>
      <c r="F23" s="149">
        <v>2.5344467640918582</v>
      </c>
      <c r="G23" s="147">
        <v>3171</v>
      </c>
      <c r="H23" s="149">
        <v>11.497890295358644</v>
      </c>
      <c r="I23" s="147">
        <v>7786</v>
      </c>
      <c r="J23" s="149">
        <v>0.86798808135769434</v>
      </c>
      <c r="K23" s="149">
        <v>2.4553768527278459</v>
      </c>
    </row>
    <row r="24" spans="1:11" ht="9" customHeight="1" x14ac:dyDescent="0.15">
      <c r="A24" s="158" t="s">
        <v>154</v>
      </c>
      <c r="B24" s="147">
        <v>21</v>
      </c>
      <c r="C24" s="156" t="s">
        <v>489</v>
      </c>
      <c r="D24" s="147">
        <v>69</v>
      </c>
      <c r="E24" s="156" t="s">
        <v>489</v>
      </c>
      <c r="F24" s="149">
        <v>3.2857142857142856</v>
      </c>
      <c r="G24" s="147">
        <v>65</v>
      </c>
      <c r="H24" s="156" t="s">
        <v>489</v>
      </c>
      <c r="I24" s="147">
        <v>374</v>
      </c>
      <c r="J24" s="156" t="s">
        <v>489</v>
      </c>
      <c r="K24" s="149">
        <v>5.7538461538461538</v>
      </c>
    </row>
    <row r="25" spans="1:11" ht="19.5" customHeight="1" x14ac:dyDescent="0.15">
      <c r="A25" s="164" t="s">
        <v>438</v>
      </c>
      <c r="B25" s="154">
        <v>273</v>
      </c>
      <c r="C25" s="155">
        <v>-8.6956521739130466</v>
      </c>
      <c r="D25" s="154">
        <v>462</v>
      </c>
      <c r="E25" s="155">
        <v>0.8733624454148412</v>
      </c>
      <c r="F25" s="155">
        <v>1.6923076923076923</v>
      </c>
      <c r="G25" s="154">
        <v>1856</v>
      </c>
      <c r="H25" s="155">
        <v>-19.479392624728845</v>
      </c>
      <c r="I25" s="154">
        <v>3267</v>
      </c>
      <c r="J25" s="155">
        <v>-8.0495356037151709</v>
      </c>
      <c r="K25" s="155">
        <v>1.7602370689655173</v>
      </c>
    </row>
    <row r="26" spans="1:11" ht="9" customHeight="1" x14ac:dyDescent="0.15">
      <c r="A26" s="165" t="s">
        <v>59</v>
      </c>
      <c r="B26" s="147">
        <v>263</v>
      </c>
      <c r="C26" s="149">
        <v>-6.0714285714285694</v>
      </c>
      <c r="D26" s="147">
        <v>392</v>
      </c>
      <c r="E26" s="149">
        <v>-10.297482837528605</v>
      </c>
      <c r="F26" s="149">
        <v>1.4904942965779469</v>
      </c>
      <c r="G26" s="147">
        <v>1807</v>
      </c>
      <c r="H26" s="149">
        <v>-19.330357142857139</v>
      </c>
      <c r="I26" s="147">
        <v>2976</v>
      </c>
      <c r="J26" s="149">
        <v>-8.4025854108956537</v>
      </c>
      <c r="K26" s="149">
        <v>1.646928610957388</v>
      </c>
    </row>
    <row r="27" spans="1:11" ht="9" customHeight="1" x14ac:dyDescent="0.15">
      <c r="A27" s="165" t="s">
        <v>154</v>
      </c>
      <c r="B27" s="147">
        <v>10</v>
      </c>
      <c r="C27" s="149">
        <v>-47.368421052631582</v>
      </c>
      <c r="D27" s="147">
        <v>70</v>
      </c>
      <c r="E27" s="149">
        <v>233.33333333333331</v>
      </c>
      <c r="F27" s="149">
        <v>7</v>
      </c>
      <c r="G27" s="147">
        <v>49</v>
      </c>
      <c r="H27" s="149">
        <v>-24.615384615384613</v>
      </c>
      <c r="I27" s="147">
        <v>291</v>
      </c>
      <c r="J27" s="149">
        <v>-4.276315789473685</v>
      </c>
      <c r="K27" s="149">
        <v>5.9387755102040813</v>
      </c>
    </row>
    <row r="28" spans="1:11" ht="19.5" customHeight="1" x14ac:dyDescent="0.15">
      <c r="A28" s="163" t="s">
        <v>383</v>
      </c>
      <c r="B28" s="154">
        <v>4833</v>
      </c>
      <c r="C28" s="155">
        <v>-7.9779131759329829</v>
      </c>
      <c r="D28" s="154">
        <v>11394</v>
      </c>
      <c r="E28" s="155">
        <v>-13.009619789280805</v>
      </c>
      <c r="F28" s="155">
        <v>2.3575418994413408</v>
      </c>
      <c r="G28" s="154">
        <v>37143</v>
      </c>
      <c r="H28" s="155">
        <v>6.289884103591362</v>
      </c>
      <c r="I28" s="154">
        <v>78566</v>
      </c>
      <c r="J28" s="155">
        <v>1.6482947782435389</v>
      </c>
      <c r="K28" s="155">
        <v>2.1152303260372074</v>
      </c>
    </row>
    <row r="29" spans="1:11" ht="9" customHeight="1" x14ac:dyDescent="0.15">
      <c r="A29" s="158" t="s">
        <v>59</v>
      </c>
      <c r="B29" s="147">
        <v>4497</v>
      </c>
      <c r="C29" s="149">
        <v>-7.4881711581979005</v>
      </c>
      <c r="D29" s="147">
        <v>10248</v>
      </c>
      <c r="E29" s="149">
        <v>-7.1907263176960754</v>
      </c>
      <c r="F29" s="149">
        <v>2.2788525683789191</v>
      </c>
      <c r="G29" s="147">
        <v>35391</v>
      </c>
      <c r="H29" s="149">
        <v>7.2194619486185161</v>
      </c>
      <c r="I29" s="147">
        <v>74254</v>
      </c>
      <c r="J29" s="149">
        <v>3.9724435358528041</v>
      </c>
      <c r="K29" s="149">
        <v>2.0981040377497102</v>
      </c>
    </row>
    <row r="30" spans="1:11" ht="9" customHeight="1" x14ac:dyDescent="0.15">
      <c r="A30" s="158" t="s">
        <v>154</v>
      </c>
      <c r="B30" s="147">
        <v>336</v>
      </c>
      <c r="C30" s="149">
        <v>-14.066496163682871</v>
      </c>
      <c r="D30" s="147">
        <v>1146</v>
      </c>
      <c r="E30" s="149">
        <v>-44.260700389105061</v>
      </c>
      <c r="F30" s="149">
        <v>3.4107142857142856</v>
      </c>
      <c r="G30" s="147">
        <v>1752</v>
      </c>
      <c r="H30" s="149">
        <v>-9.550851832731027</v>
      </c>
      <c r="I30" s="147">
        <v>4312</v>
      </c>
      <c r="J30" s="149">
        <v>-26.604255319148933</v>
      </c>
      <c r="K30" s="149">
        <v>2.4611872146118721</v>
      </c>
    </row>
    <row r="31" spans="1:11" s="123" customFormat="1" ht="20.100000000000001" customHeight="1" x14ac:dyDescent="0.15">
      <c r="A31" s="163" t="s">
        <v>384</v>
      </c>
      <c r="B31" s="154">
        <v>1196</v>
      </c>
      <c r="C31" s="155">
        <v>5.1890941072999084</v>
      </c>
      <c r="D31" s="154">
        <v>4889</v>
      </c>
      <c r="E31" s="155">
        <v>3.5585680999788138</v>
      </c>
      <c r="F31" s="155">
        <v>4.0877926421404682</v>
      </c>
      <c r="G31" s="154">
        <v>9423</v>
      </c>
      <c r="H31" s="155">
        <v>15.662206947342582</v>
      </c>
      <c r="I31" s="154">
        <v>33018</v>
      </c>
      <c r="J31" s="155">
        <v>7.7892400104465906</v>
      </c>
      <c r="K31" s="155">
        <v>3.5039796243234638</v>
      </c>
    </row>
    <row r="32" spans="1:11" ht="9" customHeight="1" x14ac:dyDescent="0.15">
      <c r="A32" s="158" t="s">
        <v>59</v>
      </c>
      <c r="B32" s="147">
        <v>1182</v>
      </c>
      <c r="C32" s="149">
        <v>5.160142348754448</v>
      </c>
      <c r="D32" s="147">
        <v>4869</v>
      </c>
      <c r="E32" s="149">
        <v>4.4177568089212969</v>
      </c>
      <c r="F32" s="149">
        <v>4.1192893401015231</v>
      </c>
      <c r="G32" s="147">
        <v>9315</v>
      </c>
      <c r="H32" s="149">
        <v>15.959168430225319</v>
      </c>
      <c r="I32" s="147">
        <v>32750</v>
      </c>
      <c r="J32" s="149">
        <v>8.2143801215966192</v>
      </c>
      <c r="K32" s="149">
        <v>3.5158346752549652</v>
      </c>
    </row>
    <row r="33" spans="1:11" ht="9" customHeight="1" x14ac:dyDescent="0.15">
      <c r="A33" s="158" t="s">
        <v>154</v>
      </c>
      <c r="B33" s="147">
        <v>14</v>
      </c>
      <c r="C33" s="149">
        <v>7.6923076923076934</v>
      </c>
      <c r="D33" s="147">
        <v>20</v>
      </c>
      <c r="E33" s="149">
        <v>-65.517241379310349</v>
      </c>
      <c r="F33" s="149">
        <v>1.4285714285714286</v>
      </c>
      <c r="G33" s="147">
        <v>108</v>
      </c>
      <c r="H33" s="149">
        <v>-5.2631578947368354</v>
      </c>
      <c r="I33" s="147">
        <v>268</v>
      </c>
      <c r="J33" s="149">
        <v>-27.173913043478265</v>
      </c>
      <c r="K33" s="149">
        <v>2.4814814814814814</v>
      </c>
    </row>
    <row r="34" spans="1:11" s="123" customFormat="1" ht="20.100000000000001" customHeight="1" x14ac:dyDescent="0.15">
      <c r="A34" s="163" t="s">
        <v>385</v>
      </c>
      <c r="B34" s="154">
        <v>583</v>
      </c>
      <c r="C34" s="155">
        <v>3.3687943262411295</v>
      </c>
      <c r="D34" s="154">
        <v>2010</v>
      </c>
      <c r="E34" s="155">
        <v>27.781309599491422</v>
      </c>
      <c r="F34" s="155">
        <v>3.4476843910806174</v>
      </c>
      <c r="G34" s="154">
        <v>3931</v>
      </c>
      <c r="H34" s="155">
        <v>-0.782433114588585</v>
      </c>
      <c r="I34" s="154">
        <v>11772</v>
      </c>
      <c r="J34" s="155">
        <v>7.2131147540983562</v>
      </c>
      <c r="K34" s="155">
        <v>2.9946578478758585</v>
      </c>
    </row>
    <row r="35" spans="1:11" ht="9" customHeight="1" x14ac:dyDescent="0.15">
      <c r="A35" s="158" t="s">
        <v>59</v>
      </c>
      <c r="B35" s="147">
        <v>558</v>
      </c>
      <c r="C35" s="149">
        <v>0.17953321364451824</v>
      </c>
      <c r="D35" s="147">
        <v>1745</v>
      </c>
      <c r="E35" s="149">
        <v>14.501312335958005</v>
      </c>
      <c r="F35" s="149">
        <v>3.1272401433691757</v>
      </c>
      <c r="G35" s="147">
        <v>3886</v>
      </c>
      <c r="H35" s="149">
        <v>-1.5205271160669014</v>
      </c>
      <c r="I35" s="147">
        <v>11450</v>
      </c>
      <c r="J35" s="149">
        <v>5.0747912269431907</v>
      </c>
      <c r="K35" s="149">
        <v>2.9464745239320638</v>
      </c>
    </row>
    <row r="36" spans="1:11" ht="9" customHeight="1" x14ac:dyDescent="0.15">
      <c r="A36" s="158" t="s">
        <v>154</v>
      </c>
      <c r="B36" s="147">
        <v>25</v>
      </c>
      <c r="C36" s="149">
        <v>257.14285714285717</v>
      </c>
      <c r="D36" s="147">
        <v>265</v>
      </c>
      <c r="E36" s="156" t="s">
        <v>489</v>
      </c>
      <c r="F36" s="149">
        <v>10.6</v>
      </c>
      <c r="G36" s="147">
        <v>45</v>
      </c>
      <c r="H36" s="149">
        <v>181.25</v>
      </c>
      <c r="I36" s="147">
        <v>322</v>
      </c>
      <c r="J36" s="149">
        <v>287.95180722891564</v>
      </c>
      <c r="K36" s="149">
        <v>7.1555555555555559</v>
      </c>
    </row>
    <row r="37" spans="1:11" s="123" customFormat="1" ht="20.100000000000001" customHeight="1" x14ac:dyDescent="0.15">
      <c r="A37" s="163" t="s">
        <v>485</v>
      </c>
      <c r="B37" s="154">
        <v>177</v>
      </c>
      <c r="C37" s="155">
        <v>-18.807339449541288</v>
      </c>
      <c r="D37" s="154">
        <v>594</v>
      </c>
      <c r="E37" s="155">
        <v>-1.3289036544850461</v>
      </c>
      <c r="F37" s="155">
        <v>3.3559322033898304</v>
      </c>
      <c r="G37" s="154">
        <v>1545</v>
      </c>
      <c r="H37" s="155">
        <v>12.938596491228068</v>
      </c>
      <c r="I37" s="154">
        <v>4913</v>
      </c>
      <c r="J37" s="155">
        <v>28.276762402088764</v>
      </c>
      <c r="K37" s="155">
        <v>3.179935275080906</v>
      </c>
    </row>
    <row r="38" spans="1:11" ht="9" customHeight="1" x14ac:dyDescent="0.15">
      <c r="A38" s="158" t="s">
        <v>59</v>
      </c>
      <c r="B38" s="147">
        <v>175</v>
      </c>
      <c r="C38" s="149">
        <v>-19.724770642201833</v>
      </c>
      <c r="D38" s="147">
        <v>586</v>
      </c>
      <c r="E38" s="149">
        <v>-2.6578073089701064</v>
      </c>
      <c r="F38" s="149">
        <v>3.3485714285714288</v>
      </c>
      <c r="G38" s="147">
        <v>1543</v>
      </c>
      <c r="H38" s="149">
        <v>12.792397660818708</v>
      </c>
      <c r="I38" s="147">
        <v>4905</v>
      </c>
      <c r="J38" s="149">
        <v>28.067885117493461</v>
      </c>
      <c r="K38" s="149">
        <v>3.1788723266364225</v>
      </c>
    </row>
    <row r="39" spans="1:11" ht="9" customHeight="1" x14ac:dyDescent="0.15">
      <c r="A39" s="158" t="s">
        <v>154</v>
      </c>
      <c r="B39" s="147">
        <v>2</v>
      </c>
      <c r="C39" s="156" t="s">
        <v>489</v>
      </c>
      <c r="D39" s="147">
        <v>8</v>
      </c>
      <c r="E39" s="156" t="s">
        <v>489</v>
      </c>
      <c r="F39" s="149">
        <v>4</v>
      </c>
      <c r="G39" s="147">
        <v>2</v>
      </c>
      <c r="H39" s="156" t="s">
        <v>489</v>
      </c>
      <c r="I39" s="147">
        <v>8</v>
      </c>
      <c r="J39" s="156" t="s">
        <v>489</v>
      </c>
      <c r="K39" s="149">
        <v>4</v>
      </c>
    </row>
    <row r="40" spans="1:11" s="123" customFormat="1" ht="20.100000000000001" customHeight="1" x14ac:dyDescent="0.15">
      <c r="A40" s="163" t="s">
        <v>386</v>
      </c>
      <c r="B40" s="154">
        <v>906</v>
      </c>
      <c r="C40" s="155">
        <v>-0.87527352297593097</v>
      </c>
      <c r="D40" s="154">
        <v>2000</v>
      </c>
      <c r="E40" s="155">
        <v>-11.582670203359854</v>
      </c>
      <c r="F40" s="155">
        <v>2.2075055187637971</v>
      </c>
      <c r="G40" s="154">
        <v>4073</v>
      </c>
      <c r="H40" s="155">
        <v>-26.066436739880203</v>
      </c>
      <c r="I40" s="154">
        <v>9427</v>
      </c>
      <c r="J40" s="155">
        <v>-26.655255582354314</v>
      </c>
      <c r="K40" s="155">
        <v>2.3145101890498405</v>
      </c>
    </row>
    <row r="41" spans="1:11" ht="9" customHeight="1" x14ac:dyDescent="0.15">
      <c r="A41" s="158" t="s">
        <v>59</v>
      </c>
      <c r="B41" s="147">
        <v>871</v>
      </c>
      <c r="C41" s="149">
        <v>-1.470588235294116</v>
      </c>
      <c r="D41" s="147">
        <v>1951</v>
      </c>
      <c r="E41" s="149">
        <v>-12.550425818018823</v>
      </c>
      <c r="F41" s="149">
        <v>2.2399540757749712</v>
      </c>
      <c r="G41" s="147">
        <v>4002</v>
      </c>
      <c r="H41" s="149">
        <v>-24.774436090225564</v>
      </c>
      <c r="I41" s="147">
        <v>9301</v>
      </c>
      <c r="J41" s="149">
        <v>-24.973783979995162</v>
      </c>
      <c r="K41" s="149">
        <v>2.3240879560219891</v>
      </c>
    </row>
    <row r="42" spans="1:11" ht="9" customHeight="1" x14ac:dyDescent="0.15">
      <c r="A42" s="158" t="s">
        <v>154</v>
      </c>
      <c r="B42" s="147">
        <v>35</v>
      </c>
      <c r="C42" s="149">
        <v>16.666666666666671</v>
      </c>
      <c r="D42" s="147">
        <v>49</v>
      </c>
      <c r="E42" s="149">
        <v>58.064516129032256</v>
      </c>
      <c r="F42" s="149">
        <v>1.4</v>
      </c>
      <c r="G42" s="147">
        <v>71</v>
      </c>
      <c r="H42" s="149">
        <v>-62.433862433862437</v>
      </c>
      <c r="I42" s="147">
        <v>126</v>
      </c>
      <c r="J42" s="149">
        <v>-72.368421052631575</v>
      </c>
      <c r="K42" s="149">
        <v>1.7746478873239437</v>
      </c>
    </row>
    <row r="43" spans="1:11" s="123" customFormat="1" ht="21.95" customHeight="1" x14ac:dyDescent="0.15">
      <c r="A43" s="126" t="s">
        <v>79</v>
      </c>
      <c r="B43" s="125"/>
      <c r="C43" s="124"/>
      <c r="D43" s="125"/>
      <c r="E43" s="124"/>
      <c r="F43" s="127"/>
      <c r="G43" s="125"/>
      <c r="H43" s="124"/>
      <c r="I43" s="125"/>
      <c r="J43" s="124"/>
      <c r="K43" s="127"/>
    </row>
    <row r="44" spans="1:11" s="123" customFormat="1" ht="20.100000000000001" customHeight="1" x14ac:dyDescent="0.15">
      <c r="A44" s="163" t="s">
        <v>387</v>
      </c>
      <c r="B44" s="154">
        <v>2471</v>
      </c>
      <c r="C44" s="155">
        <v>1.3120131201311978</v>
      </c>
      <c r="D44" s="154">
        <v>4982</v>
      </c>
      <c r="E44" s="155">
        <v>-16.966666666666669</v>
      </c>
      <c r="F44" s="155">
        <v>2.0161877782274384</v>
      </c>
      <c r="G44" s="154">
        <v>16536</v>
      </c>
      <c r="H44" s="155">
        <v>2.6188407595879397</v>
      </c>
      <c r="I44" s="154">
        <v>33696</v>
      </c>
      <c r="J44" s="155">
        <v>-4.9987312864755182</v>
      </c>
      <c r="K44" s="155">
        <v>2.0377358490566038</v>
      </c>
    </row>
    <row r="45" spans="1:11" ht="9" customHeight="1" x14ac:dyDescent="0.15">
      <c r="A45" s="158" t="s">
        <v>59</v>
      </c>
      <c r="B45" s="147">
        <v>2329</v>
      </c>
      <c r="C45" s="149">
        <v>5.48007246376811</v>
      </c>
      <c r="D45" s="147">
        <v>4745</v>
      </c>
      <c r="E45" s="149">
        <v>-14.070988772183995</v>
      </c>
      <c r="F45" s="149">
        <v>2.0373550880206097</v>
      </c>
      <c r="G45" s="147">
        <v>15594</v>
      </c>
      <c r="H45" s="149">
        <v>4.3914848038559313</v>
      </c>
      <c r="I45" s="147">
        <v>31930</v>
      </c>
      <c r="J45" s="149">
        <v>-3.6569911290809216</v>
      </c>
      <c r="K45" s="149">
        <v>2.0475824034885211</v>
      </c>
    </row>
    <row r="46" spans="1:11" ht="9" customHeight="1" x14ac:dyDescent="0.15">
      <c r="A46" s="158" t="s">
        <v>154</v>
      </c>
      <c r="B46" s="147">
        <v>142</v>
      </c>
      <c r="C46" s="149">
        <v>-38.528138528138527</v>
      </c>
      <c r="D46" s="147">
        <v>237</v>
      </c>
      <c r="E46" s="149">
        <v>-50.418410041841007</v>
      </c>
      <c r="F46" s="149">
        <v>1.6690140845070423</v>
      </c>
      <c r="G46" s="147">
        <v>942</v>
      </c>
      <c r="H46" s="149">
        <v>-19.897959183673464</v>
      </c>
      <c r="I46" s="147">
        <v>1766</v>
      </c>
      <c r="J46" s="149">
        <v>-24.108293940696171</v>
      </c>
      <c r="K46" s="149">
        <v>1.8747346072186837</v>
      </c>
    </row>
    <row r="47" spans="1:11" s="123" customFormat="1" ht="20.100000000000001" customHeight="1" x14ac:dyDescent="0.15">
      <c r="A47" s="163" t="s">
        <v>388</v>
      </c>
      <c r="B47" s="154">
        <v>1179</v>
      </c>
      <c r="C47" s="155">
        <v>-18.633540372670808</v>
      </c>
      <c r="D47" s="154">
        <v>10043</v>
      </c>
      <c r="E47" s="155">
        <v>-9.8959267898797805</v>
      </c>
      <c r="F47" s="155">
        <v>8.518235793044953</v>
      </c>
      <c r="G47" s="154">
        <v>9445</v>
      </c>
      <c r="H47" s="155">
        <v>-6.2437959102640406</v>
      </c>
      <c r="I47" s="154">
        <v>84100</v>
      </c>
      <c r="J47" s="155">
        <v>-8.5093883945083917</v>
      </c>
      <c r="K47" s="155">
        <v>8.9041821069348863</v>
      </c>
    </row>
    <row r="48" spans="1:11" ht="9" customHeight="1" x14ac:dyDescent="0.15">
      <c r="A48" s="158" t="s">
        <v>59</v>
      </c>
      <c r="B48" s="147">
        <v>1158</v>
      </c>
      <c r="C48" s="149">
        <v>-17.403708987161195</v>
      </c>
      <c r="D48" s="147">
        <v>9966</v>
      </c>
      <c r="E48" s="149">
        <v>-9.6709870388833536</v>
      </c>
      <c r="F48" s="149">
        <v>8.6062176165803113</v>
      </c>
      <c r="G48" s="147">
        <v>9355</v>
      </c>
      <c r="H48" s="149">
        <v>-5.2274338972748495</v>
      </c>
      <c r="I48" s="147">
        <v>83781</v>
      </c>
      <c r="J48" s="149">
        <v>-8.3609515996718642</v>
      </c>
      <c r="K48" s="149">
        <v>8.9557455905932652</v>
      </c>
    </row>
    <row r="49" spans="1:11" ht="9" customHeight="1" x14ac:dyDescent="0.15">
      <c r="A49" s="158" t="s">
        <v>154</v>
      </c>
      <c r="B49" s="147">
        <v>21</v>
      </c>
      <c r="C49" s="149">
        <v>-55.319148936170215</v>
      </c>
      <c r="D49" s="147">
        <v>77</v>
      </c>
      <c r="E49" s="149">
        <v>-31.858407079646014</v>
      </c>
      <c r="F49" s="149">
        <v>3.6666666666666665</v>
      </c>
      <c r="G49" s="147">
        <v>90</v>
      </c>
      <c r="H49" s="149">
        <v>-55.665024630541872</v>
      </c>
      <c r="I49" s="147">
        <v>319</v>
      </c>
      <c r="J49" s="149">
        <v>-35.814889336016094</v>
      </c>
      <c r="K49" s="149">
        <v>3.5444444444444443</v>
      </c>
    </row>
    <row r="50" spans="1:11" s="123" customFormat="1" ht="20.100000000000001" customHeight="1" x14ac:dyDescent="0.15">
      <c r="A50" s="163" t="s">
        <v>389</v>
      </c>
      <c r="B50" s="154">
        <v>5000</v>
      </c>
      <c r="C50" s="155">
        <v>5.4629824931449065</v>
      </c>
      <c r="D50" s="154">
        <v>20435</v>
      </c>
      <c r="E50" s="155">
        <v>-6.9190124806413422</v>
      </c>
      <c r="F50" s="155">
        <v>4.0869999999999997</v>
      </c>
      <c r="G50" s="154">
        <v>38761</v>
      </c>
      <c r="H50" s="155">
        <v>-0.63575072419185119</v>
      </c>
      <c r="I50" s="154">
        <v>154305</v>
      </c>
      <c r="J50" s="155">
        <v>-4.0379855470839203</v>
      </c>
      <c r="K50" s="155">
        <v>3.9809344444157788</v>
      </c>
    </row>
    <row r="51" spans="1:11" ht="9" customHeight="1" x14ac:dyDescent="0.15">
      <c r="A51" s="158" t="s">
        <v>59</v>
      </c>
      <c r="B51" s="147">
        <v>4867</v>
      </c>
      <c r="C51" s="149">
        <v>3.884738527214509</v>
      </c>
      <c r="D51" s="147">
        <v>19931</v>
      </c>
      <c r="E51" s="149">
        <v>-8.6236933797909359</v>
      </c>
      <c r="F51" s="149">
        <v>4.0951304705157181</v>
      </c>
      <c r="G51" s="147">
        <v>38337</v>
      </c>
      <c r="H51" s="149">
        <v>-0.66075870646766077</v>
      </c>
      <c r="I51" s="147">
        <v>153004</v>
      </c>
      <c r="J51" s="149">
        <v>-4.3156874394171609</v>
      </c>
      <c r="K51" s="149">
        <v>3.9910269452487155</v>
      </c>
    </row>
    <row r="52" spans="1:11" ht="9" customHeight="1" x14ac:dyDescent="0.15">
      <c r="A52" s="158" t="s">
        <v>154</v>
      </c>
      <c r="B52" s="147">
        <v>133</v>
      </c>
      <c r="C52" s="149">
        <v>137.5</v>
      </c>
      <c r="D52" s="147">
        <v>504</v>
      </c>
      <c r="E52" s="149">
        <v>254.92957746478874</v>
      </c>
      <c r="F52" s="149">
        <v>3.7894736842105261</v>
      </c>
      <c r="G52" s="147">
        <v>424</v>
      </c>
      <c r="H52" s="149">
        <v>1.6786570743405207</v>
      </c>
      <c r="I52" s="147">
        <v>1301</v>
      </c>
      <c r="J52" s="149">
        <v>45.688689809630461</v>
      </c>
      <c r="K52" s="149">
        <v>3.0683962264150941</v>
      </c>
    </row>
    <row r="53" spans="1:11" s="115" customFormat="1" ht="9" customHeight="1" x14ac:dyDescent="0.15">
      <c r="A53" s="220"/>
      <c r="B53" s="221"/>
      <c r="C53" s="222"/>
      <c r="D53" s="221"/>
      <c r="E53" s="222"/>
      <c r="F53" s="222"/>
      <c r="G53" s="221"/>
      <c r="H53" s="222"/>
      <c r="I53" s="221"/>
      <c r="J53" s="222"/>
      <c r="K53" s="222"/>
    </row>
    <row r="54" spans="1:11" s="115" customFormat="1" ht="9" customHeight="1" x14ac:dyDescent="0.15">
      <c r="B54" s="118"/>
      <c r="C54" s="117"/>
      <c r="D54" s="118"/>
      <c r="E54" s="117"/>
      <c r="F54" s="116"/>
      <c r="G54" s="118"/>
      <c r="H54" s="117"/>
      <c r="I54" s="118"/>
      <c r="J54" s="117"/>
      <c r="K54" s="116"/>
    </row>
    <row r="55" spans="1:11" s="115" customFormat="1" ht="9" customHeight="1" x14ac:dyDescent="0.15">
      <c r="B55" s="118"/>
      <c r="C55" s="117"/>
      <c r="D55" s="118"/>
      <c r="E55" s="117"/>
      <c r="F55" s="116"/>
      <c r="G55" s="118"/>
      <c r="H55" s="117"/>
      <c r="I55" s="118"/>
      <c r="J55" s="117"/>
      <c r="K55" s="116"/>
    </row>
    <row r="56" spans="1:11" s="115" customFormat="1" ht="9" customHeight="1" x14ac:dyDescent="0.15">
      <c r="B56" s="118"/>
      <c r="C56" s="117"/>
      <c r="D56" s="118"/>
      <c r="E56" s="117"/>
      <c r="F56" s="116"/>
      <c r="G56" s="118"/>
      <c r="H56" s="117"/>
      <c r="I56" s="118"/>
      <c r="J56" s="117"/>
      <c r="K56" s="116"/>
    </row>
    <row r="57" spans="1:11" x14ac:dyDescent="0.15">
      <c r="C57" s="114"/>
      <c r="E57" s="114"/>
      <c r="H57" s="114"/>
      <c r="J57" s="114"/>
    </row>
    <row r="58" spans="1:11" x14ac:dyDescent="0.15">
      <c r="C58" s="114"/>
      <c r="E58" s="114"/>
      <c r="H58" s="114"/>
      <c r="J58" s="114"/>
    </row>
    <row r="59" spans="1:11" x14ac:dyDescent="0.15">
      <c r="C59" s="114"/>
      <c r="E59" s="114"/>
      <c r="H59" s="114"/>
      <c r="J59" s="114"/>
    </row>
    <row r="60" spans="1:11" x14ac:dyDescent="0.15">
      <c r="C60" s="114"/>
      <c r="E60" s="114"/>
      <c r="H60" s="114"/>
      <c r="J60" s="114"/>
    </row>
    <row r="61" spans="1:11" x14ac:dyDescent="0.15">
      <c r="C61" s="114"/>
      <c r="E61" s="114"/>
      <c r="H61" s="114"/>
      <c r="J61" s="114"/>
    </row>
    <row r="62" spans="1:11" x14ac:dyDescent="0.15">
      <c r="C62" s="114"/>
      <c r="E62" s="114"/>
      <c r="H62" s="114"/>
      <c r="J62" s="114"/>
    </row>
    <row r="63" spans="1:11" x14ac:dyDescent="0.15">
      <c r="C63" s="114"/>
      <c r="E63" s="114"/>
      <c r="H63" s="114"/>
      <c r="J63" s="114"/>
    </row>
    <row r="64" spans="1:11" x14ac:dyDescent="0.15">
      <c r="C64" s="114"/>
      <c r="E64" s="114"/>
      <c r="H64" s="114"/>
      <c r="J64" s="114"/>
    </row>
    <row r="65" spans="3:10" x14ac:dyDescent="0.15">
      <c r="C65" s="114"/>
      <c r="E65" s="114"/>
      <c r="H65" s="114"/>
      <c r="J65" s="114"/>
    </row>
    <row r="66" spans="3:10" x14ac:dyDescent="0.15">
      <c r="C66" s="114"/>
      <c r="E66" s="114"/>
      <c r="H66" s="114"/>
      <c r="J66" s="114"/>
    </row>
    <row r="67" spans="3:10" x14ac:dyDescent="0.15">
      <c r="C67" s="114"/>
      <c r="E67" s="114"/>
      <c r="H67" s="114"/>
      <c r="J67" s="114"/>
    </row>
    <row r="68" spans="3:10" x14ac:dyDescent="0.15">
      <c r="C68" s="114"/>
      <c r="E68" s="114"/>
      <c r="H68" s="114"/>
      <c r="J68" s="114"/>
    </row>
    <row r="69" spans="3:10" x14ac:dyDescent="0.15">
      <c r="C69" s="114"/>
      <c r="E69" s="114"/>
      <c r="H69" s="114"/>
      <c r="J69" s="114"/>
    </row>
    <row r="70" spans="3:10" x14ac:dyDescent="0.15">
      <c r="C70" s="114"/>
      <c r="E70" s="114"/>
      <c r="H70" s="114"/>
      <c r="J70" s="114"/>
    </row>
    <row r="71" spans="3:10" x14ac:dyDescent="0.15">
      <c r="C71" s="114"/>
      <c r="E71" s="114"/>
      <c r="H71" s="114"/>
      <c r="J71" s="114"/>
    </row>
    <row r="72" spans="3:10" x14ac:dyDescent="0.15">
      <c r="C72" s="114"/>
      <c r="E72" s="114"/>
      <c r="H72" s="114"/>
      <c r="J72" s="114"/>
    </row>
    <row r="73" spans="3:10" x14ac:dyDescent="0.15">
      <c r="C73" s="114"/>
      <c r="E73" s="114"/>
      <c r="H73" s="114"/>
      <c r="J73" s="114"/>
    </row>
    <row r="74" spans="3:10" x14ac:dyDescent="0.15">
      <c r="C74" s="114"/>
      <c r="E74" s="114"/>
      <c r="H74" s="114"/>
      <c r="J74" s="114"/>
    </row>
    <row r="75" spans="3:10" x14ac:dyDescent="0.15">
      <c r="C75" s="114"/>
      <c r="E75" s="114"/>
      <c r="H75" s="114"/>
      <c r="J75" s="114"/>
    </row>
    <row r="76" spans="3:10" x14ac:dyDescent="0.15">
      <c r="C76" s="114"/>
      <c r="E76" s="114"/>
      <c r="H76" s="114"/>
      <c r="J76" s="114"/>
    </row>
    <row r="77" spans="3:10" x14ac:dyDescent="0.15">
      <c r="C77" s="114"/>
      <c r="E77" s="114"/>
      <c r="H77" s="114"/>
      <c r="J77" s="114"/>
    </row>
    <row r="78" spans="3:10" x14ac:dyDescent="0.15">
      <c r="C78" s="114"/>
      <c r="E78" s="114"/>
      <c r="H78" s="114"/>
      <c r="J78" s="114"/>
    </row>
    <row r="79" spans="3:10" x14ac:dyDescent="0.15">
      <c r="C79" s="114"/>
      <c r="E79" s="114"/>
      <c r="H79" s="114"/>
      <c r="J79" s="114"/>
    </row>
    <row r="80" spans="3:10" x14ac:dyDescent="0.15">
      <c r="C80" s="114"/>
      <c r="E80" s="114"/>
      <c r="H80" s="114"/>
      <c r="J80" s="114"/>
    </row>
    <row r="81" spans="3:10" x14ac:dyDescent="0.15">
      <c r="C81" s="114"/>
      <c r="E81" s="114"/>
      <c r="H81" s="114"/>
      <c r="J81" s="114"/>
    </row>
    <row r="82" spans="3:10" x14ac:dyDescent="0.15">
      <c r="C82" s="114"/>
      <c r="E82" s="114"/>
      <c r="H82" s="114"/>
      <c r="J82" s="114"/>
    </row>
    <row r="83" spans="3:10" x14ac:dyDescent="0.15">
      <c r="C83" s="114"/>
      <c r="E83" s="114"/>
      <c r="H83" s="114"/>
      <c r="J83" s="114"/>
    </row>
    <row r="84" spans="3:10" x14ac:dyDescent="0.15">
      <c r="C84" s="114"/>
      <c r="E84" s="114"/>
      <c r="H84" s="114"/>
      <c r="J84" s="114"/>
    </row>
    <row r="85" spans="3:10" x14ac:dyDescent="0.15">
      <c r="C85" s="114"/>
      <c r="E85" s="114"/>
      <c r="H85" s="114"/>
      <c r="J85" s="114"/>
    </row>
    <row r="86" spans="3:10" x14ac:dyDescent="0.15">
      <c r="C86" s="114"/>
      <c r="E86" s="114"/>
      <c r="H86" s="114"/>
      <c r="J86" s="114"/>
    </row>
    <row r="87" spans="3:10" x14ac:dyDescent="0.15">
      <c r="C87" s="114"/>
      <c r="E87" s="114"/>
      <c r="H87" s="114"/>
      <c r="J87" s="114"/>
    </row>
    <row r="88" spans="3:10" x14ac:dyDescent="0.15">
      <c r="C88" s="114"/>
      <c r="E88" s="114"/>
      <c r="H88" s="114"/>
      <c r="J88" s="114"/>
    </row>
    <row r="89" spans="3:10" x14ac:dyDescent="0.15">
      <c r="C89" s="114"/>
      <c r="E89" s="114"/>
      <c r="H89" s="114"/>
      <c r="J89" s="114"/>
    </row>
    <row r="90" spans="3:10" x14ac:dyDescent="0.15">
      <c r="C90" s="114"/>
      <c r="E90" s="114"/>
      <c r="H90" s="114"/>
      <c r="J90" s="114"/>
    </row>
    <row r="91" spans="3:10" x14ac:dyDescent="0.15">
      <c r="C91" s="114"/>
      <c r="E91" s="114"/>
      <c r="H91" s="114"/>
      <c r="J91" s="114"/>
    </row>
    <row r="92" spans="3:10" x14ac:dyDescent="0.15">
      <c r="C92" s="114"/>
      <c r="E92" s="114"/>
      <c r="H92" s="114"/>
      <c r="J92" s="114"/>
    </row>
    <row r="93" spans="3:10" x14ac:dyDescent="0.15">
      <c r="C93" s="114"/>
      <c r="E93" s="114"/>
      <c r="H93" s="114"/>
      <c r="J93" s="114"/>
    </row>
    <row r="94" spans="3:10" x14ac:dyDescent="0.15">
      <c r="C94" s="114"/>
      <c r="E94" s="114"/>
      <c r="H94" s="114"/>
      <c r="J94" s="114"/>
    </row>
    <row r="95" spans="3:10" x14ac:dyDescent="0.15">
      <c r="C95" s="114"/>
      <c r="E95" s="114"/>
      <c r="H95" s="114"/>
      <c r="J95" s="114"/>
    </row>
    <row r="96" spans="3:10" x14ac:dyDescent="0.15">
      <c r="C96" s="114"/>
      <c r="E96" s="114"/>
      <c r="H96" s="114"/>
      <c r="J96" s="114"/>
    </row>
    <row r="97" spans="3:10" x14ac:dyDescent="0.15">
      <c r="C97" s="114"/>
      <c r="E97" s="114"/>
      <c r="H97" s="114"/>
      <c r="J97" s="114"/>
    </row>
    <row r="98" spans="3:10" x14ac:dyDescent="0.15">
      <c r="C98" s="114"/>
      <c r="E98" s="114"/>
      <c r="H98" s="114"/>
      <c r="J98" s="114"/>
    </row>
    <row r="99" spans="3:10" x14ac:dyDescent="0.15">
      <c r="C99" s="114"/>
      <c r="E99" s="114"/>
      <c r="H99" s="114"/>
      <c r="J99" s="114"/>
    </row>
    <row r="100" spans="3:10" x14ac:dyDescent="0.15">
      <c r="C100" s="114"/>
      <c r="E100" s="114"/>
      <c r="H100" s="114"/>
      <c r="J100" s="114"/>
    </row>
    <row r="101" spans="3:10" x14ac:dyDescent="0.15">
      <c r="C101" s="114"/>
      <c r="E101" s="114"/>
      <c r="H101" s="114"/>
      <c r="J101" s="114"/>
    </row>
    <row r="102" spans="3:10" x14ac:dyDescent="0.15">
      <c r="C102" s="114"/>
      <c r="E102" s="114"/>
      <c r="H102" s="114"/>
      <c r="J102" s="114"/>
    </row>
    <row r="103" spans="3:10" x14ac:dyDescent="0.15">
      <c r="C103" s="114"/>
      <c r="E103" s="114"/>
      <c r="H103" s="114"/>
      <c r="J103" s="114"/>
    </row>
    <row r="104" spans="3:10" x14ac:dyDescent="0.15">
      <c r="C104" s="114"/>
      <c r="E104" s="114"/>
      <c r="H104" s="114"/>
      <c r="J104" s="114"/>
    </row>
    <row r="105" spans="3:10" x14ac:dyDescent="0.15">
      <c r="C105" s="114"/>
      <c r="E105" s="114"/>
      <c r="H105" s="114"/>
      <c r="J105" s="114"/>
    </row>
    <row r="106" spans="3:10" x14ac:dyDescent="0.15">
      <c r="C106" s="114"/>
      <c r="E106" s="114"/>
      <c r="H106" s="114"/>
      <c r="J106" s="114"/>
    </row>
    <row r="107" spans="3:10" x14ac:dyDescent="0.15">
      <c r="C107" s="114"/>
      <c r="E107" s="114"/>
      <c r="H107" s="114"/>
      <c r="J107" s="114"/>
    </row>
    <row r="108" spans="3:10" x14ac:dyDescent="0.15">
      <c r="C108" s="114"/>
      <c r="E108" s="114"/>
      <c r="H108" s="114"/>
      <c r="J108" s="114"/>
    </row>
    <row r="109" spans="3:10" x14ac:dyDescent="0.15">
      <c r="C109" s="114"/>
      <c r="E109" s="114"/>
      <c r="H109" s="114"/>
      <c r="J109" s="114"/>
    </row>
    <row r="110" spans="3:10" x14ac:dyDescent="0.15">
      <c r="C110" s="114"/>
      <c r="E110" s="114"/>
      <c r="H110" s="114"/>
      <c r="J110" s="114"/>
    </row>
    <row r="111" spans="3:10" x14ac:dyDescent="0.15">
      <c r="C111" s="114"/>
      <c r="E111" s="114"/>
      <c r="H111" s="114"/>
      <c r="J111" s="114"/>
    </row>
    <row r="112" spans="3:10" x14ac:dyDescent="0.15">
      <c r="C112" s="114"/>
      <c r="E112" s="114"/>
      <c r="H112" s="114"/>
      <c r="J112" s="114"/>
    </row>
    <row r="113" spans="3:10" x14ac:dyDescent="0.15">
      <c r="C113" s="114"/>
      <c r="E113" s="114"/>
      <c r="H113" s="114"/>
      <c r="J113" s="114"/>
    </row>
    <row r="114" spans="3:10" x14ac:dyDescent="0.15">
      <c r="C114" s="114"/>
      <c r="E114" s="114"/>
      <c r="H114" s="114"/>
      <c r="J114" s="114"/>
    </row>
    <row r="115" spans="3:10" x14ac:dyDescent="0.15">
      <c r="C115" s="114"/>
      <c r="E115" s="114"/>
      <c r="H115" s="114"/>
      <c r="J115" s="114"/>
    </row>
    <row r="116" spans="3:10" x14ac:dyDescent="0.15">
      <c r="C116" s="114"/>
      <c r="E116" s="114"/>
      <c r="H116" s="114"/>
      <c r="J116" s="114"/>
    </row>
    <row r="117" spans="3:10" x14ac:dyDescent="0.15">
      <c r="C117" s="114"/>
      <c r="E117" s="114"/>
      <c r="H117" s="114"/>
      <c r="J117" s="114"/>
    </row>
    <row r="118" spans="3:10" x14ac:dyDescent="0.15">
      <c r="C118" s="114"/>
      <c r="E118" s="114"/>
      <c r="H118" s="114"/>
      <c r="J118" s="114"/>
    </row>
    <row r="119" spans="3:10" x14ac:dyDescent="0.15">
      <c r="C119" s="114"/>
      <c r="E119" s="114"/>
      <c r="H119" s="114"/>
      <c r="J119" s="114"/>
    </row>
    <row r="120" spans="3:10" x14ac:dyDescent="0.15">
      <c r="C120" s="114"/>
      <c r="E120" s="114"/>
      <c r="H120" s="114"/>
      <c r="J120" s="114"/>
    </row>
    <row r="121" spans="3:10" x14ac:dyDescent="0.15">
      <c r="C121" s="114"/>
      <c r="E121" s="114"/>
      <c r="H121" s="114"/>
      <c r="J121" s="114"/>
    </row>
    <row r="122" spans="3:10" x14ac:dyDescent="0.15">
      <c r="C122" s="114"/>
      <c r="E122" s="114"/>
      <c r="H122" s="114"/>
      <c r="J122" s="114"/>
    </row>
    <row r="123" spans="3:10" x14ac:dyDescent="0.15">
      <c r="C123" s="114"/>
      <c r="E123" s="114"/>
      <c r="H123" s="114"/>
      <c r="J123" s="114"/>
    </row>
    <row r="124" spans="3:10" x14ac:dyDescent="0.15">
      <c r="C124" s="114"/>
      <c r="E124" s="114"/>
      <c r="H124" s="114"/>
      <c r="J124" s="114"/>
    </row>
    <row r="125" spans="3:10" x14ac:dyDescent="0.15">
      <c r="C125" s="114"/>
      <c r="E125" s="114"/>
      <c r="H125" s="114"/>
      <c r="J125" s="114"/>
    </row>
    <row r="126" spans="3:10" x14ac:dyDescent="0.15">
      <c r="C126" s="114"/>
      <c r="E126" s="114"/>
      <c r="H126" s="114"/>
      <c r="J126" s="114"/>
    </row>
    <row r="127" spans="3:10" x14ac:dyDescent="0.15">
      <c r="C127" s="114"/>
      <c r="E127" s="114"/>
      <c r="H127" s="114"/>
      <c r="J127" s="114"/>
    </row>
    <row r="128" spans="3:10" x14ac:dyDescent="0.15">
      <c r="C128" s="114"/>
      <c r="E128" s="114"/>
      <c r="H128" s="114"/>
      <c r="J128" s="114"/>
    </row>
    <row r="129" spans="3:10" x14ac:dyDescent="0.15">
      <c r="C129" s="114"/>
      <c r="E129" s="114"/>
      <c r="H129" s="114"/>
      <c r="J129" s="114"/>
    </row>
    <row r="130" spans="3:10" x14ac:dyDescent="0.15">
      <c r="C130" s="114"/>
      <c r="E130" s="114"/>
      <c r="H130" s="114"/>
      <c r="J130" s="114"/>
    </row>
    <row r="131" spans="3:10" x14ac:dyDescent="0.15">
      <c r="C131" s="114"/>
      <c r="E131" s="114"/>
      <c r="H131" s="114"/>
      <c r="J131" s="114"/>
    </row>
    <row r="132" spans="3:10" x14ac:dyDescent="0.15">
      <c r="C132" s="114"/>
      <c r="E132" s="114"/>
      <c r="H132" s="114"/>
      <c r="J132" s="114"/>
    </row>
    <row r="133" spans="3:10" x14ac:dyDescent="0.15">
      <c r="C133" s="114"/>
      <c r="E133" s="114"/>
      <c r="H133" s="114"/>
      <c r="J133" s="114"/>
    </row>
    <row r="134" spans="3:10" x14ac:dyDescent="0.15">
      <c r="C134" s="114"/>
      <c r="E134" s="114"/>
      <c r="H134" s="114"/>
      <c r="J134" s="114"/>
    </row>
    <row r="135" spans="3:10" x14ac:dyDescent="0.15">
      <c r="C135" s="114"/>
      <c r="E135" s="114"/>
      <c r="H135" s="114"/>
      <c r="J135" s="114"/>
    </row>
    <row r="136" spans="3:10" x14ac:dyDescent="0.15">
      <c r="C136" s="114"/>
      <c r="E136" s="114"/>
      <c r="H136" s="114"/>
      <c r="J136" s="114"/>
    </row>
    <row r="137" spans="3:10" x14ac:dyDescent="0.15">
      <c r="C137" s="114"/>
      <c r="E137" s="114"/>
      <c r="H137" s="114"/>
      <c r="J137" s="114"/>
    </row>
    <row r="138" spans="3:10" x14ac:dyDescent="0.15">
      <c r="C138" s="114"/>
      <c r="E138" s="114"/>
      <c r="H138" s="114"/>
      <c r="J138" s="114"/>
    </row>
    <row r="139" spans="3:10" x14ac:dyDescent="0.15">
      <c r="C139" s="114"/>
      <c r="E139" s="114"/>
      <c r="H139" s="114"/>
      <c r="J139" s="114"/>
    </row>
    <row r="140" spans="3:10" x14ac:dyDescent="0.15">
      <c r="C140" s="114"/>
      <c r="E140" s="114"/>
      <c r="H140" s="114"/>
      <c r="J140" s="114"/>
    </row>
    <row r="141" spans="3:10" x14ac:dyDescent="0.15">
      <c r="C141" s="114"/>
      <c r="E141" s="114"/>
      <c r="H141" s="114"/>
      <c r="J141" s="114"/>
    </row>
    <row r="142" spans="3:10" x14ac:dyDescent="0.15">
      <c r="C142" s="114"/>
      <c r="E142" s="114"/>
      <c r="H142" s="114"/>
      <c r="J142" s="114"/>
    </row>
    <row r="143" spans="3:10" x14ac:dyDescent="0.15">
      <c r="C143" s="114"/>
      <c r="E143" s="114"/>
      <c r="H143" s="114"/>
      <c r="J143" s="114"/>
    </row>
    <row r="144" spans="3:10" x14ac:dyDescent="0.15">
      <c r="C144" s="114"/>
      <c r="E144" s="114"/>
      <c r="H144" s="114"/>
      <c r="J144" s="114"/>
    </row>
    <row r="145" spans="3:10" x14ac:dyDescent="0.15">
      <c r="C145" s="114"/>
      <c r="E145" s="114"/>
      <c r="H145" s="114"/>
      <c r="J145" s="114"/>
    </row>
    <row r="146" spans="3:10" x14ac:dyDescent="0.15">
      <c r="C146" s="114"/>
      <c r="E146" s="114"/>
      <c r="H146" s="114"/>
      <c r="J146" s="114"/>
    </row>
  </sheetData>
  <mergeCells count="10">
    <mergeCell ref="A1:K1"/>
    <mergeCell ref="A2:A5"/>
    <mergeCell ref="B2:F2"/>
    <mergeCell ref="G2:K2"/>
    <mergeCell ref="B3:C3"/>
    <mergeCell ref="D3:E3"/>
    <mergeCell ref="F3:F4"/>
    <mergeCell ref="G3:H3"/>
    <mergeCell ref="I3:J3"/>
    <mergeCell ref="K3:K4"/>
  </mergeCells>
  <conditionalFormatting sqref="B3:C3">
    <cfRule type="cellIs" dxfId="22"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26" orientation="portrait" useFirstPageNumber="1" r:id="rId1"/>
  <headerFooter alignWithMargins="0">
    <oddHeader>&amp;C&amp;8- &amp;P -</oddHead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A1:K143"/>
  <sheetViews>
    <sheetView zoomScale="130" workbookViewId="0">
      <selection sqref="A1:K1"/>
    </sheetView>
  </sheetViews>
  <sheetFormatPr baseColWidth="10" defaultRowHeight="8.25" x14ac:dyDescent="0.15"/>
  <cols>
    <col min="1" max="1" width="19.85546875" style="113" customWidth="1"/>
    <col min="2" max="11" width="7.140625" style="113" customWidth="1"/>
    <col min="12" max="16384" width="11.42578125" style="113"/>
  </cols>
  <sheetData>
    <row r="1" spans="1:11" ht="39.950000000000003" customHeight="1" x14ac:dyDescent="0.15">
      <c r="A1" s="277" t="s">
        <v>205</v>
      </c>
      <c r="B1" s="277"/>
      <c r="C1" s="277"/>
      <c r="D1" s="277"/>
      <c r="E1" s="277"/>
      <c r="F1" s="277"/>
      <c r="G1" s="277"/>
      <c r="H1" s="277"/>
      <c r="I1" s="277"/>
      <c r="J1" s="277"/>
      <c r="K1" s="277"/>
    </row>
    <row r="2" spans="1:11" ht="9.9499999999999993" customHeight="1" x14ac:dyDescent="0.15">
      <c r="A2" s="268" t="s">
        <v>256</v>
      </c>
      <c r="B2" s="249" t="s">
        <v>542</v>
      </c>
      <c r="C2" s="245"/>
      <c r="D2" s="245"/>
      <c r="E2" s="245"/>
      <c r="F2" s="245"/>
      <c r="G2" s="250" t="s">
        <v>543</v>
      </c>
      <c r="H2" s="251"/>
      <c r="I2" s="251"/>
      <c r="J2" s="251"/>
      <c r="K2" s="251"/>
    </row>
    <row r="3" spans="1:11" ht="9.9499999999999993" customHeight="1" x14ac:dyDescent="0.15">
      <c r="A3" s="269"/>
      <c r="B3" s="271" t="s">
        <v>135</v>
      </c>
      <c r="C3" s="272"/>
      <c r="D3" s="273" t="s">
        <v>133</v>
      </c>
      <c r="E3" s="274"/>
      <c r="F3" s="275" t="s">
        <v>57</v>
      </c>
      <c r="G3" s="273" t="s">
        <v>135</v>
      </c>
      <c r="H3" s="274"/>
      <c r="I3" s="273" t="s">
        <v>133</v>
      </c>
      <c r="J3" s="274"/>
      <c r="K3" s="273" t="s">
        <v>57</v>
      </c>
    </row>
    <row r="4" spans="1:11" ht="45" customHeight="1" x14ac:dyDescent="0.15">
      <c r="A4" s="269"/>
      <c r="B4" s="134" t="s">
        <v>136</v>
      </c>
      <c r="C4" s="133" t="s">
        <v>152</v>
      </c>
      <c r="D4" s="133" t="s">
        <v>136</v>
      </c>
      <c r="E4" s="133" t="s">
        <v>152</v>
      </c>
      <c r="F4" s="276"/>
      <c r="G4" s="133" t="s">
        <v>136</v>
      </c>
      <c r="H4" s="133" t="s">
        <v>155</v>
      </c>
      <c r="I4" s="133" t="s">
        <v>136</v>
      </c>
      <c r="J4" s="133" t="s">
        <v>155</v>
      </c>
      <c r="K4" s="273"/>
    </row>
    <row r="5" spans="1:11" ht="9.9499999999999993" customHeight="1" x14ac:dyDescent="0.15">
      <c r="A5" s="270"/>
      <c r="B5" s="129" t="s">
        <v>137</v>
      </c>
      <c r="C5" s="135" t="s">
        <v>138</v>
      </c>
      <c r="D5" s="135" t="s">
        <v>137</v>
      </c>
      <c r="E5" s="135" t="s">
        <v>138</v>
      </c>
      <c r="F5" s="135" t="s">
        <v>139</v>
      </c>
      <c r="G5" s="135" t="s">
        <v>137</v>
      </c>
      <c r="H5" s="135" t="s">
        <v>138</v>
      </c>
      <c r="I5" s="135" t="s">
        <v>137</v>
      </c>
      <c r="J5" s="135" t="s">
        <v>138</v>
      </c>
      <c r="K5" s="136" t="s">
        <v>139</v>
      </c>
    </row>
    <row r="6" spans="1:11" ht="21.95" customHeight="1" x14ac:dyDescent="0.15">
      <c r="A6" s="122" t="s">
        <v>312</v>
      </c>
      <c r="B6" s="121"/>
      <c r="C6" s="120"/>
      <c r="D6" s="121"/>
      <c r="E6" s="120"/>
      <c r="F6" s="128"/>
      <c r="G6" s="121"/>
      <c r="H6" s="120"/>
      <c r="I6" s="121"/>
      <c r="J6" s="120"/>
      <c r="K6" s="128"/>
    </row>
    <row r="7" spans="1:11" s="123" customFormat="1" ht="20.100000000000001" customHeight="1" x14ac:dyDescent="0.15">
      <c r="A7" s="163" t="s">
        <v>461</v>
      </c>
      <c r="B7" s="154">
        <v>522</v>
      </c>
      <c r="C7" s="155">
        <v>1.953125</v>
      </c>
      <c r="D7" s="154">
        <v>1579</v>
      </c>
      <c r="E7" s="155">
        <v>7.9289131920710929</v>
      </c>
      <c r="F7" s="155">
        <v>3.024904214559387</v>
      </c>
      <c r="G7" s="154">
        <v>3886</v>
      </c>
      <c r="H7" s="155">
        <v>10.116180221025786</v>
      </c>
      <c r="I7" s="154">
        <v>13729</v>
      </c>
      <c r="J7" s="155">
        <v>18.793804620576267</v>
      </c>
      <c r="K7" s="155">
        <v>3.5329387545033453</v>
      </c>
    </row>
    <row r="8" spans="1:11" ht="9" customHeight="1" x14ac:dyDescent="0.15">
      <c r="A8" s="158" t="s">
        <v>59</v>
      </c>
      <c r="B8" s="147">
        <v>522</v>
      </c>
      <c r="C8" s="149">
        <v>1.953125</v>
      </c>
      <c r="D8" s="147">
        <v>1579</v>
      </c>
      <c r="E8" s="149">
        <v>7.9289131920710929</v>
      </c>
      <c r="F8" s="149">
        <v>3.024904214559387</v>
      </c>
      <c r="G8" s="147">
        <v>3884</v>
      </c>
      <c r="H8" s="149">
        <v>10.059506942476617</v>
      </c>
      <c r="I8" s="147">
        <v>13727</v>
      </c>
      <c r="J8" s="149">
        <v>18.776499091459726</v>
      </c>
      <c r="K8" s="149">
        <v>3.5342430484037077</v>
      </c>
    </row>
    <row r="9" spans="1:11" ht="9" customHeight="1" x14ac:dyDescent="0.15">
      <c r="A9" s="158" t="s">
        <v>154</v>
      </c>
      <c r="B9" s="147">
        <v>0</v>
      </c>
      <c r="C9" s="149">
        <v>0</v>
      </c>
      <c r="D9" s="147">
        <v>0</v>
      </c>
      <c r="E9" s="149">
        <v>0</v>
      </c>
      <c r="F9" s="149">
        <v>0</v>
      </c>
      <c r="G9" s="147">
        <v>2</v>
      </c>
      <c r="H9" s="156" t="s">
        <v>489</v>
      </c>
      <c r="I9" s="147">
        <v>2</v>
      </c>
      <c r="J9" s="156" t="s">
        <v>489</v>
      </c>
      <c r="K9" s="149">
        <v>1</v>
      </c>
    </row>
    <row r="10" spans="1:11" ht="19.5" customHeight="1" x14ac:dyDescent="0.15">
      <c r="A10" s="163" t="s">
        <v>390</v>
      </c>
      <c r="B10" s="154">
        <v>1381</v>
      </c>
      <c r="C10" s="155">
        <v>23.856502242152473</v>
      </c>
      <c r="D10" s="154">
        <v>1863</v>
      </c>
      <c r="E10" s="155">
        <v>14.154411764705884</v>
      </c>
      <c r="F10" s="155">
        <v>1.3490224475018102</v>
      </c>
      <c r="G10" s="154">
        <v>8327</v>
      </c>
      <c r="H10" s="155">
        <v>15.428333795397833</v>
      </c>
      <c r="I10" s="154">
        <v>12093</v>
      </c>
      <c r="J10" s="155">
        <v>19.178082191780817</v>
      </c>
      <c r="K10" s="155">
        <v>1.4522637204275248</v>
      </c>
    </row>
    <row r="11" spans="1:11" ht="9" customHeight="1" x14ac:dyDescent="0.15">
      <c r="A11" s="158" t="s">
        <v>59</v>
      </c>
      <c r="B11" s="147">
        <v>1041</v>
      </c>
      <c r="C11" s="149">
        <v>14.647577092511014</v>
      </c>
      <c r="D11" s="147">
        <v>1454</v>
      </c>
      <c r="E11" s="149">
        <v>3.7830121341898604</v>
      </c>
      <c r="F11" s="149">
        <v>1.3967339097022093</v>
      </c>
      <c r="G11" s="147">
        <v>6929</v>
      </c>
      <c r="H11" s="149">
        <v>9.3247081098138267</v>
      </c>
      <c r="I11" s="147">
        <v>10308</v>
      </c>
      <c r="J11" s="149">
        <v>13.262278870453798</v>
      </c>
      <c r="K11" s="149">
        <v>1.4876605570789436</v>
      </c>
    </row>
    <row r="12" spans="1:11" ht="9" customHeight="1" x14ac:dyDescent="0.15">
      <c r="A12" s="158" t="s">
        <v>154</v>
      </c>
      <c r="B12" s="147">
        <v>340</v>
      </c>
      <c r="C12" s="149">
        <v>64.251207729468604</v>
      </c>
      <c r="D12" s="147">
        <v>409</v>
      </c>
      <c r="E12" s="149">
        <v>77.056277056277054</v>
      </c>
      <c r="F12" s="149">
        <v>1.2029411764705882</v>
      </c>
      <c r="G12" s="147">
        <v>1398</v>
      </c>
      <c r="H12" s="149">
        <v>59.589041095890423</v>
      </c>
      <c r="I12" s="147">
        <v>1785</v>
      </c>
      <c r="J12" s="149">
        <v>70.650095602294442</v>
      </c>
      <c r="K12" s="149">
        <v>1.2768240343347639</v>
      </c>
    </row>
    <row r="13" spans="1:11" s="123" customFormat="1" ht="20.100000000000001" customHeight="1" x14ac:dyDescent="0.15">
      <c r="A13" s="163" t="s">
        <v>391</v>
      </c>
      <c r="B13" s="154">
        <v>387</v>
      </c>
      <c r="C13" s="155">
        <v>11.849710982658962</v>
      </c>
      <c r="D13" s="154">
        <v>595</v>
      </c>
      <c r="E13" s="155">
        <v>-3.8772213247172829</v>
      </c>
      <c r="F13" s="155">
        <v>1.5374677002583979</v>
      </c>
      <c r="G13" s="154">
        <v>2469</v>
      </c>
      <c r="H13" s="155">
        <v>4.0518638573743715E-2</v>
      </c>
      <c r="I13" s="154">
        <v>4099</v>
      </c>
      <c r="J13" s="155">
        <v>1.4101929737753522</v>
      </c>
      <c r="K13" s="155">
        <v>1.6601863102470635</v>
      </c>
    </row>
    <row r="14" spans="1:11" ht="9" customHeight="1" x14ac:dyDescent="0.15">
      <c r="A14" s="158" t="s">
        <v>59</v>
      </c>
      <c r="B14" s="147">
        <v>387</v>
      </c>
      <c r="C14" s="149">
        <v>12.827988338192426</v>
      </c>
      <c r="D14" s="147">
        <v>595</v>
      </c>
      <c r="E14" s="149">
        <v>-3.4090909090909065</v>
      </c>
      <c r="F14" s="149">
        <v>1.5374677002583979</v>
      </c>
      <c r="G14" s="147">
        <v>2469</v>
      </c>
      <c r="H14" s="149">
        <v>0.16227180527383211</v>
      </c>
      <c r="I14" s="147">
        <v>4099</v>
      </c>
      <c r="J14" s="149">
        <v>1.4855162168853724</v>
      </c>
      <c r="K14" s="149">
        <v>1.6601863102470635</v>
      </c>
    </row>
    <row r="15" spans="1:11" ht="9" customHeight="1" x14ac:dyDescent="0.15">
      <c r="A15" s="158" t="s">
        <v>154</v>
      </c>
      <c r="B15" s="147">
        <v>0</v>
      </c>
      <c r="C15" s="156" t="s">
        <v>489</v>
      </c>
      <c r="D15" s="147">
        <v>0</v>
      </c>
      <c r="E15" s="156" t="s">
        <v>489</v>
      </c>
      <c r="F15" s="149">
        <v>0</v>
      </c>
      <c r="G15" s="147">
        <v>0</v>
      </c>
      <c r="H15" s="156" t="s">
        <v>489</v>
      </c>
      <c r="I15" s="147">
        <v>0</v>
      </c>
      <c r="J15" s="156" t="s">
        <v>489</v>
      </c>
      <c r="K15" s="149">
        <v>0</v>
      </c>
    </row>
    <row r="16" spans="1:11" s="123" customFormat="1" ht="21.95" customHeight="1" x14ac:dyDescent="0.15">
      <c r="A16" s="126" t="s">
        <v>80</v>
      </c>
      <c r="B16" s="125"/>
      <c r="C16" s="124"/>
      <c r="D16" s="125"/>
      <c r="E16" s="124"/>
      <c r="F16" s="127"/>
      <c r="G16" s="125"/>
      <c r="H16" s="124"/>
      <c r="I16" s="125"/>
      <c r="J16" s="124"/>
      <c r="K16" s="127"/>
    </row>
    <row r="17" spans="1:11" s="123" customFormat="1" ht="20.100000000000001" customHeight="1" x14ac:dyDescent="0.15">
      <c r="A17" s="163" t="s">
        <v>392</v>
      </c>
      <c r="B17" s="154">
        <v>420</v>
      </c>
      <c r="C17" s="155">
        <v>-9.8712446351931362</v>
      </c>
      <c r="D17" s="154">
        <v>1157</v>
      </c>
      <c r="E17" s="155">
        <v>1.5803336259877057</v>
      </c>
      <c r="F17" s="155">
        <v>2.7547619047619047</v>
      </c>
      <c r="G17" s="154">
        <v>3123</v>
      </c>
      <c r="H17" s="155">
        <v>3.5134239310573463</v>
      </c>
      <c r="I17" s="154">
        <v>8017</v>
      </c>
      <c r="J17" s="155">
        <v>5.2099737532808348</v>
      </c>
      <c r="K17" s="155">
        <v>2.5670829330771694</v>
      </c>
    </row>
    <row r="18" spans="1:11" ht="9" customHeight="1" x14ac:dyDescent="0.15">
      <c r="A18" s="158" t="s">
        <v>59</v>
      </c>
      <c r="B18" s="147">
        <v>404</v>
      </c>
      <c r="C18" s="149">
        <v>-9.0090090090090058</v>
      </c>
      <c r="D18" s="147">
        <v>1101</v>
      </c>
      <c r="E18" s="149">
        <v>4.3601895734597207</v>
      </c>
      <c r="F18" s="149">
        <v>2.7252475247524752</v>
      </c>
      <c r="G18" s="147">
        <v>3016</v>
      </c>
      <c r="H18" s="149">
        <v>5.4176861237329632</v>
      </c>
      <c r="I18" s="147">
        <v>7779</v>
      </c>
      <c r="J18" s="149">
        <v>7.4299129954426206</v>
      </c>
      <c r="K18" s="149">
        <v>2.5792440318302385</v>
      </c>
    </row>
    <row r="19" spans="1:11" ht="9" customHeight="1" x14ac:dyDescent="0.15">
      <c r="A19" s="158" t="s">
        <v>154</v>
      </c>
      <c r="B19" s="147">
        <v>16</v>
      </c>
      <c r="C19" s="149">
        <v>-27.272727272727266</v>
      </c>
      <c r="D19" s="147">
        <v>56</v>
      </c>
      <c r="E19" s="149">
        <v>-33.333333333333329</v>
      </c>
      <c r="F19" s="149">
        <v>3.5</v>
      </c>
      <c r="G19" s="147">
        <v>107</v>
      </c>
      <c r="H19" s="149">
        <v>-31.410256410256409</v>
      </c>
      <c r="I19" s="147">
        <v>238</v>
      </c>
      <c r="J19" s="149">
        <v>-37.203166226912927</v>
      </c>
      <c r="K19" s="149">
        <v>2.2242990654205608</v>
      </c>
    </row>
    <row r="20" spans="1:11" s="123" customFormat="1" ht="20.100000000000001" customHeight="1" x14ac:dyDescent="0.15">
      <c r="A20" s="163" t="s">
        <v>393</v>
      </c>
      <c r="B20" s="154">
        <v>1685</v>
      </c>
      <c r="C20" s="155">
        <v>17.503486750348671</v>
      </c>
      <c r="D20" s="154">
        <v>5799</v>
      </c>
      <c r="E20" s="155">
        <v>26.257348138471585</v>
      </c>
      <c r="F20" s="155">
        <v>3.4415430267062312</v>
      </c>
      <c r="G20" s="154">
        <v>11570</v>
      </c>
      <c r="H20" s="155">
        <v>7.2388543887292656</v>
      </c>
      <c r="I20" s="154">
        <v>39778</v>
      </c>
      <c r="J20" s="155">
        <v>2.399217422643261</v>
      </c>
      <c r="K20" s="155">
        <v>3.438029386343993</v>
      </c>
    </row>
    <row r="21" spans="1:11" ht="9" customHeight="1" x14ac:dyDescent="0.15">
      <c r="A21" s="158" t="s">
        <v>59</v>
      </c>
      <c r="B21" s="147">
        <v>1649</v>
      </c>
      <c r="C21" s="149">
        <v>18.462643678160916</v>
      </c>
      <c r="D21" s="147">
        <v>5718</v>
      </c>
      <c r="E21" s="149">
        <v>26.728723404255319</v>
      </c>
      <c r="F21" s="149">
        <v>3.4675560946027897</v>
      </c>
      <c r="G21" s="147">
        <v>11275</v>
      </c>
      <c r="H21" s="149">
        <v>7.2481689337011375</v>
      </c>
      <c r="I21" s="147">
        <v>39291</v>
      </c>
      <c r="J21" s="149">
        <v>2.4964783221161326</v>
      </c>
      <c r="K21" s="149">
        <v>3.484789356984479</v>
      </c>
    </row>
    <row r="22" spans="1:11" ht="9" customHeight="1" x14ac:dyDescent="0.15">
      <c r="A22" s="158" t="s">
        <v>154</v>
      </c>
      <c r="B22" s="147">
        <v>36</v>
      </c>
      <c r="C22" s="149">
        <v>-14.285714285714292</v>
      </c>
      <c r="D22" s="147">
        <v>81</v>
      </c>
      <c r="E22" s="149">
        <v>0</v>
      </c>
      <c r="F22" s="149">
        <v>2.25</v>
      </c>
      <c r="G22" s="147">
        <v>295</v>
      </c>
      <c r="H22" s="149">
        <v>6.8840579710144993</v>
      </c>
      <c r="I22" s="147">
        <v>487</v>
      </c>
      <c r="J22" s="149">
        <v>-4.8828125</v>
      </c>
      <c r="K22" s="149">
        <v>1.6508474576271186</v>
      </c>
    </row>
    <row r="23" spans="1:11" s="123" customFormat="1" ht="20.100000000000001" customHeight="1" x14ac:dyDescent="0.15">
      <c r="A23" s="163" t="s">
        <v>394</v>
      </c>
      <c r="B23" s="154">
        <v>625</v>
      </c>
      <c r="C23" s="155">
        <v>37.362637362637372</v>
      </c>
      <c r="D23" s="154">
        <v>2419</v>
      </c>
      <c r="E23" s="155">
        <v>46.783980582524265</v>
      </c>
      <c r="F23" s="155">
        <v>3.8704000000000001</v>
      </c>
      <c r="G23" s="154">
        <v>3772</v>
      </c>
      <c r="H23" s="155">
        <v>12.93413173652695</v>
      </c>
      <c r="I23" s="154">
        <v>12973</v>
      </c>
      <c r="J23" s="155">
        <v>15.490073889432921</v>
      </c>
      <c r="K23" s="155">
        <v>3.4392895015906682</v>
      </c>
    </row>
    <row r="24" spans="1:11" ht="9" customHeight="1" x14ac:dyDescent="0.15">
      <c r="A24" s="158" t="s">
        <v>59</v>
      </c>
      <c r="B24" s="147">
        <v>604</v>
      </c>
      <c r="C24" s="149">
        <v>40.139211136890964</v>
      </c>
      <c r="D24" s="147">
        <v>2197</v>
      </c>
      <c r="E24" s="149">
        <v>60.014566642388928</v>
      </c>
      <c r="F24" s="149">
        <v>3.6374172185430464</v>
      </c>
      <c r="G24" s="147">
        <v>3638</v>
      </c>
      <c r="H24" s="149">
        <v>13.61648969394129</v>
      </c>
      <c r="I24" s="147">
        <v>11514</v>
      </c>
      <c r="J24" s="149">
        <v>15.718592964824126</v>
      </c>
      <c r="K24" s="149">
        <v>3.1649257833974711</v>
      </c>
    </row>
    <row r="25" spans="1:11" ht="9" customHeight="1" x14ac:dyDescent="0.15">
      <c r="A25" s="158" t="s">
        <v>154</v>
      </c>
      <c r="B25" s="147">
        <v>21</v>
      </c>
      <c r="C25" s="149">
        <v>-12.5</v>
      </c>
      <c r="D25" s="147">
        <v>222</v>
      </c>
      <c r="E25" s="149">
        <v>-19.272727272727266</v>
      </c>
      <c r="F25" s="149">
        <v>10.571428571428571</v>
      </c>
      <c r="G25" s="147">
        <v>134</v>
      </c>
      <c r="H25" s="149">
        <v>-2.8985507246376869</v>
      </c>
      <c r="I25" s="147">
        <v>1459</v>
      </c>
      <c r="J25" s="149">
        <v>13.717848791893999</v>
      </c>
      <c r="K25" s="149">
        <v>10.888059701492537</v>
      </c>
    </row>
    <row r="26" spans="1:11" s="123" customFormat="1" ht="20.100000000000001" customHeight="1" x14ac:dyDescent="0.15">
      <c r="A26" s="163" t="s">
        <v>395</v>
      </c>
      <c r="B26" s="154">
        <v>1384</v>
      </c>
      <c r="C26" s="155">
        <v>-20.184544405997698</v>
      </c>
      <c r="D26" s="154">
        <v>2921</v>
      </c>
      <c r="E26" s="155">
        <v>-21.160593792172733</v>
      </c>
      <c r="F26" s="155">
        <v>2.1105491329479769</v>
      </c>
      <c r="G26" s="154">
        <v>10349</v>
      </c>
      <c r="H26" s="155">
        <v>-7.6641684511063488</v>
      </c>
      <c r="I26" s="154">
        <v>21786</v>
      </c>
      <c r="J26" s="155">
        <v>-11.61866125760649</v>
      </c>
      <c r="K26" s="155">
        <v>2.1051309305246884</v>
      </c>
    </row>
    <row r="27" spans="1:11" ht="9" customHeight="1" x14ac:dyDescent="0.15">
      <c r="A27" s="158" t="s">
        <v>59</v>
      </c>
      <c r="B27" s="147">
        <v>1372</v>
      </c>
      <c r="C27" s="149">
        <v>-19.294117647058826</v>
      </c>
      <c r="D27" s="147">
        <v>2897</v>
      </c>
      <c r="E27" s="149">
        <v>-20.933406113537117</v>
      </c>
      <c r="F27" s="149">
        <v>2.111516034985423</v>
      </c>
      <c r="G27" s="147">
        <v>10233</v>
      </c>
      <c r="H27" s="149">
        <v>-7.292987860119581</v>
      </c>
      <c r="I27" s="147">
        <v>21542</v>
      </c>
      <c r="J27" s="149">
        <v>-11.459103986847509</v>
      </c>
      <c r="K27" s="149">
        <v>2.1051500048861524</v>
      </c>
    </row>
    <row r="28" spans="1:11" ht="9" customHeight="1" x14ac:dyDescent="0.15">
      <c r="A28" s="158" t="s">
        <v>154</v>
      </c>
      <c r="B28" s="147">
        <v>12</v>
      </c>
      <c r="C28" s="149">
        <v>-64.705882352941174</v>
      </c>
      <c r="D28" s="147">
        <v>24</v>
      </c>
      <c r="E28" s="149">
        <v>-41.463414634146339</v>
      </c>
      <c r="F28" s="149">
        <v>2</v>
      </c>
      <c r="G28" s="147">
        <v>116</v>
      </c>
      <c r="H28" s="149">
        <v>-31.764705882352942</v>
      </c>
      <c r="I28" s="147">
        <v>244</v>
      </c>
      <c r="J28" s="149">
        <v>-23.75</v>
      </c>
      <c r="K28" s="149">
        <v>2.103448275862069</v>
      </c>
    </row>
    <row r="29" spans="1:11" s="123" customFormat="1" ht="20.100000000000001" customHeight="1" x14ac:dyDescent="0.15">
      <c r="A29" s="163" t="s">
        <v>396</v>
      </c>
      <c r="B29" s="154">
        <v>435</v>
      </c>
      <c r="C29" s="155">
        <v>13.577023498694516</v>
      </c>
      <c r="D29" s="154">
        <v>767</v>
      </c>
      <c r="E29" s="155">
        <v>8.0281690140845114</v>
      </c>
      <c r="F29" s="155">
        <v>1.7632183908045977</v>
      </c>
      <c r="G29" s="154">
        <v>3577</v>
      </c>
      <c r="H29" s="155">
        <v>18.640132669983416</v>
      </c>
      <c r="I29" s="154">
        <v>7527</v>
      </c>
      <c r="J29" s="155">
        <v>14.461678832116789</v>
      </c>
      <c r="K29" s="155">
        <v>2.1042773273693038</v>
      </c>
    </row>
    <row r="30" spans="1:11" ht="9" customHeight="1" x14ac:dyDescent="0.15">
      <c r="A30" s="158" t="s">
        <v>59</v>
      </c>
      <c r="B30" s="147">
        <v>426</v>
      </c>
      <c r="C30" s="149">
        <v>11.811023622047244</v>
      </c>
      <c r="D30" s="147">
        <v>754</v>
      </c>
      <c r="E30" s="149">
        <v>6.7988668555240821</v>
      </c>
      <c r="F30" s="149">
        <v>1.7699530516431925</v>
      </c>
      <c r="G30" s="147">
        <v>3481</v>
      </c>
      <c r="H30" s="149">
        <v>17.960013554727212</v>
      </c>
      <c r="I30" s="147">
        <v>7283</v>
      </c>
      <c r="J30" s="149">
        <v>13.761324586066848</v>
      </c>
      <c r="K30" s="149">
        <v>2.0922148807813845</v>
      </c>
    </row>
    <row r="31" spans="1:11" ht="9" customHeight="1" x14ac:dyDescent="0.15">
      <c r="A31" s="158" t="s">
        <v>154</v>
      </c>
      <c r="B31" s="147">
        <v>9</v>
      </c>
      <c r="C31" s="156" t="s">
        <v>489</v>
      </c>
      <c r="D31" s="147">
        <v>13</v>
      </c>
      <c r="E31" s="149">
        <v>225</v>
      </c>
      <c r="F31" s="149">
        <v>1.4444444444444444</v>
      </c>
      <c r="G31" s="147">
        <v>96</v>
      </c>
      <c r="H31" s="149">
        <v>50</v>
      </c>
      <c r="I31" s="147">
        <v>244</v>
      </c>
      <c r="J31" s="149">
        <v>40.22988505747125</v>
      </c>
      <c r="K31" s="149">
        <v>2.5416666666666665</v>
      </c>
    </row>
    <row r="32" spans="1:11" s="123" customFormat="1" ht="20.100000000000001" customHeight="1" x14ac:dyDescent="0.15">
      <c r="A32" s="163" t="s">
        <v>397</v>
      </c>
      <c r="B32" s="154">
        <v>443</v>
      </c>
      <c r="C32" s="155">
        <v>-41.710526315789473</v>
      </c>
      <c r="D32" s="154">
        <v>2257</v>
      </c>
      <c r="E32" s="155">
        <v>-29.841467205470934</v>
      </c>
      <c r="F32" s="155">
        <v>5.0948081264108351</v>
      </c>
      <c r="G32" s="154">
        <v>1949</v>
      </c>
      <c r="H32" s="155">
        <v>-46.529492455418378</v>
      </c>
      <c r="I32" s="154">
        <v>10168</v>
      </c>
      <c r="J32" s="155">
        <v>-21.922752054058208</v>
      </c>
      <c r="K32" s="155">
        <v>5.2170343766033866</v>
      </c>
    </row>
    <row r="33" spans="1:11" ht="9" customHeight="1" x14ac:dyDescent="0.15">
      <c r="A33" s="158" t="s">
        <v>59</v>
      </c>
      <c r="B33" s="147">
        <v>417</v>
      </c>
      <c r="C33" s="149">
        <v>-26.58450704225352</v>
      </c>
      <c r="D33" s="147">
        <v>2159</v>
      </c>
      <c r="E33" s="149">
        <v>7.466401194624197</v>
      </c>
      <c r="F33" s="149">
        <v>5.1774580335731413</v>
      </c>
      <c r="G33" s="147">
        <v>1867</v>
      </c>
      <c r="H33" s="149">
        <v>-43.663246831623418</v>
      </c>
      <c r="I33" s="147">
        <v>9461</v>
      </c>
      <c r="J33" s="149">
        <v>-11.604223115014477</v>
      </c>
      <c r="K33" s="149">
        <v>5.0674879485806104</v>
      </c>
    </row>
    <row r="34" spans="1:11" ht="9" customHeight="1" x14ac:dyDescent="0.15">
      <c r="A34" s="158" t="s">
        <v>154</v>
      </c>
      <c r="B34" s="147">
        <v>26</v>
      </c>
      <c r="C34" s="149">
        <v>-86.458333333333329</v>
      </c>
      <c r="D34" s="147">
        <v>98</v>
      </c>
      <c r="E34" s="149">
        <v>-91.88741721854305</v>
      </c>
      <c r="F34" s="149">
        <v>3.7692307692307692</v>
      </c>
      <c r="G34" s="147">
        <v>82</v>
      </c>
      <c r="H34" s="149">
        <v>-75.22658610271904</v>
      </c>
      <c r="I34" s="147">
        <v>707</v>
      </c>
      <c r="J34" s="149">
        <v>-69.525862068965523</v>
      </c>
      <c r="K34" s="149">
        <v>8.6219512195121943</v>
      </c>
    </row>
    <row r="35" spans="1:11" s="123" customFormat="1" ht="21.95" customHeight="1" x14ac:dyDescent="0.15">
      <c r="A35" s="126" t="s">
        <v>81</v>
      </c>
      <c r="B35" s="125"/>
      <c r="C35" s="124"/>
      <c r="D35" s="125"/>
      <c r="E35" s="124"/>
      <c r="F35" s="127"/>
      <c r="G35" s="125"/>
      <c r="H35" s="124"/>
      <c r="I35" s="125"/>
      <c r="J35" s="124"/>
      <c r="K35" s="127"/>
    </row>
    <row r="36" spans="1:11" s="123" customFormat="1" ht="20.100000000000001" customHeight="1" x14ac:dyDescent="0.15">
      <c r="A36" s="163" t="s">
        <v>398</v>
      </c>
      <c r="B36" s="154">
        <v>2383</v>
      </c>
      <c r="C36" s="155">
        <v>-5.1353503184713389</v>
      </c>
      <c r="D36" s="154">
        <v>6589</v>
      </c>
      <c r="E36" s="155">
        <v>-0.93219064802285345</v>
      </c>
      <c r="F36" s="155">
        <v>2.7650020981955516</v>
      </c>
      <c r="G36" s="154">
        <v>18381</v>
      </c>
      <c r="H36" s="155">
        <v>-7.1244505078065856</v>
      </c>
      <c r="I36" s="154">
        <v>45068</v>
      </c>
      <c r="J36" s="155">
        <v>-4.5977984758679042</v>
      </c>
      <c r="K36" s="155">
        <v>2.4518796583428539</v>
      </c>
    </row>
    <row r="37" spans="1:11" ht="9" customHeight="1" x14ac:dyDescent="0.15">
      <c r="A37" s="158" t="s">
        <v>59</v>
      </c>
      <c r="B37" s="147">
        <v>2348</v>
      </c>
      <c r="C37" s="149">
        <v>-5.2461662631154127</v>
      </c>
      <c r="D37" s="147">
        <v>6508</v>
      </c>
      <c r="E37" s="149">
        <v>-1.3789968176996581</v>
      </c>
      <c r="F37" s="149">
        <v>2.7717206132879046</v>
      </c>
      <c r="G37" s="147">
        <v>17874</v>
      </c>
      <c r="H37" s="149">
        <v>-7.1528751753155717</v>
      </c>
      <c r="I37" s="147">
        <v>42747</v>
      </c>
      <c r="J37" s="149">
        <v>-4.8861891729524132</v>
      </c>
      <c r="K37" s="149">
        <v>2.3915743538100034</v>
      </c>
    </row>
    <row r="38" spans="1:11" ht="9" customHeight="1" x14ac:dyDescent="0.15">
      <c r="A38" s="158" t="s">
        <v>154</v>
      </c>
      <c r="B38" s="147">
        <v>35</v>
      </c>
      <c r="C38" s="149">
        <v>2.941176470588232</v>
      </c>
      <c r="D38" s="147">
        <v>81</v>
      </c>
      <c r="E38" s="149">
        <v>55.769230769230774</v>
      </c>
      <c r="F38" s="149">
        <v>2.3142857142857145</v>
      </c>
      <c r="G38" s="147">
        <v>507</v>
      </c>
      <c r="H38" s="149">
        <v>-6.1111111111111143</v>
      </c>
      <c r="I38" s="147">
        <v>2321</v>
      </c>
      <c r="J38" s="149">
        <v>1.0448410970831503</v>
      </c>
      <c r="K38" s="149">
        <v>4.5779092702169626</v>
      </c>
    </row>
    <row r="39" spans="1:11" s="123" customFormat="1" ht="20.100000000000001" customHeight="1" x14ac:dyDescent="0.15">
      <c r="A39" s="163" t="s">
        <v>399</v>
      </c>
      <c r="B39" s="154">
        <v>543</v>
      </c>
      <c r="C39" s="155">
        <v>-11.993517017828196</v>
      </c>
      <c r="D39" s="154">
        <v>1976</v>
      </c>
      <c r="E39" s="155">
        <v>-15.986394557823132</v>
      </c>
      <c r="F39" s="155">
        <v>3.6390423572744015</v>
      </c>
      <c r="G39" s="154">
        <v>3014</v>
      </c>
      <c r="H39" s="155">
        <v>-9.8144823459006574</v>
      </c>
      <c r="I39" s="154">
        <v>9209</v>
      </c>
      <c r="J39" s="155">
        <v>-13.708770614692654</v>
      </c>
      <c r="K39" s="155">
        <v>3.055408095554081</v>
      </c>
    </row>
    <row r="40" spans="1:11" ht="9" customHeight="1" x14ac:dyDescent="0.15">
      <c r="A40" s="158" t="s">
        <v>59</v>
      </c>
      <c r="B40" s="147">
        <v>513</v>
      </c>
      <c r="C40" s="149">
        <v>-7.4007220216606555</v>
      </c>
      <c r="D40" s="147">
        <v>1852</v>
      </c>
      <c r="E40" s="149">
        <v>-11.935330480266288</v>
      </c>
      <c r="F40" s="149">
        <v>3.6101364522417154</v>
      </c>
      <c r="G40" s="147">
        <v>2933</v>
      </c>
      <c r="H40" s="149">
        <v>-7.4471442095298244</v>
      </c>
      <c r="I40" s="147">
        <v>8960</v>
      </c>
      <c r="J40" s="149">
        <v>-10.872376405053217</v>
      </c>
      <c r="K40" s="149">
        <v>3.0548926014319808</v>
      </c>
    </row>
    <row r="41" spans="1:11" ht="9" customHeight="1" x14ac:dyDescent="0.15">
      <c r="A41" s="158" t="s">
        <v>154</v>
      </c>
      <c r="B41" s="147">
        <v>30</v>
      </c>
      <c r="C41" s="149">
        <v>-52.38095238095238</v>
      </c>
      <c r="D41" s="147">
        <v>124</v>
      </c>
      <c r="E41" s="149">
        <v>-50.200803212851405</v>
      </c>
      <c r="F41" s="149">
        <v>4.1333333333333337</v>
      </c>
      <c r="G41" s="147">
        <v>81</v>
      </c>
      <c r="H41" s="149">
        <v>-53.179190751445084</v>
      </c>
      <c r="I41" s="147">
        <v>249</v>
      </c>
      <c r="J41" s="149">
        <v>-59.773828756058158</v>
      </c>
      <c r="K41" s="149">
        <v>3.074074074074074</v>
      </c>
    </row>
    <row r="42" spans="1:11" s="123" customFormat="1" ht="20.100000000000001" customHeight="1" x14ac:dyDescent="0.15">
      <c r="A42" s="164" t="s">
        <v>400</v>
      </c>
      <c r="B42" s="154">
        <v>488</v>
      </c>
      <c r="C42" s="155">
        <v>28.421052631578959</v>
      </c>
      <c r="D42" s="154">
        <v>1082</v>
      </c>
      <c r="E42" s="155">
        <v>-16.576715497301464</v>
      </c>
      <c r="F42" s="155">
        <v>2.2172131147540983</v>
      </c>
      <c r="G42" s="154">
        <v>2293</v>
      </c>
      <c r="H42" s="155">
        <v>13.966202783300204</v>
      </c>
      <c r="I42" s="154">
        <v>4976</v>
      </c>
      <c r="J42" s="155">
        <v>-40.965713607782654</v>
      </c>
      <c r="K42" s="155">
        <v>2.1700828608809419</v>
      </c>
    </row>
    <row r="43" spans="1:11" ht="9" customHeight="1" x14ac:dyDescent="0.15">
      <c r="A43" s="165" t="s">
        <v>59</v>
      </c>
      <c r="B43" s="147">
        <v>479</v>
      </c>
      <c r="C43" s="149">
        <v>36.467236467236461</v>
      </c>
      <c r="D43" s="147">
        <v>994</v>
      </c>
      <c r="E43" s="149">
        <v>-15.976331360946745</v>
      </c>
      <c r="F43" s="149">
        <v>2.0751565762004174</v>
      </c>
      <c r="G43" s="147">
        <v>2234</v>
      </c>
      <c r="H43" s="149">
        <v>15.214027849406918</v>
      </c>
      <c r="I43" s="147">
        <v>4677</v>
      </c>
      <c r="J43" s="149">
        <v>-42.788990825688074</v>
      </c>
      <c r="K43" s="149">
        <v>2.0935541629364369</v>
      </c>
    </row>
    <row r="44" spans="1:11" ht="9" customHeight="1" x14ac:dyDescent="0.15">
      <c r="A44" s="165" t="s">
        <v>154</v>
      </c>
      <c r="B44" s="147">
        <v>9</v>
      </c>
      <c r="C44" s="149">
        <v>-68.965517241379303</v>
      </c>
      <c r="D44" s="147">
        <v>88</v>
      </c>
      <c r="E44" s="149">
        <v>-22.807017543859644</v>
      </c>
      <c r="F44" s="149">
        <v>9.7777777777777786</v>
      </c>
      <c r="G44" s="147">
        <v>59</v>
      </c>
      <c r="H44" s="149">
        <v>-19.178082191780817</v>
      </c>
      <c r="I44" s="147">
        <v>299</v>
      </c>
      <c r="J44" s="149">
        <v>17.71653543307086</v>
      </c>
      <c r="K44" s="149">
        <v>5.0677966101694913</v>
      </c>
    </row>
    <row r="45" spans="1:11" s="123" customFormat="1" ht="20.100000000000001" customHeight="1" x14ac:dyDescent="0.15">
      <c r="A45" s="164" t="s">
        <v>401</v>
      </c>
      <c r="B45" s="154">
        <v>141</v>
      </c>
      <c r="C45" s="155">
        <v>-33.490566037735846</v>
      </c>
      <c r="D45" s="154">
        <v>426</v>
      </c>
      <c r="E45" s="155">
        <v>-55.299055613850996</v>
      </c>
      <c r="F45" s="155">
        <v>3.021276595744681</v>
      </c>
      <c r="G45" s="154">
        <v>763</v>
      </c>
      <c r="H45" s="155">
        <v>-28.018867924528308</v>
      </c>
      <c r="I45" s="154">
        <v>2212</v>
      </c>
      <c r="J45" s="155">
        <v>-43.00438031435197</v>
      </c>
      <c r="K45" s="155">
        <v>2.8990825688073394</v>
      </c>
    </row>
    <row r="46" spans="1:11" ht="9" customHeight="1" x14ac:dyDescent="0.15">
      <c r="A46" s="165" t="s">
        <v>59</v>
      </c>
      <c r="B46" s="147">
        <v>141</v>
      </c>
      <c r="C46" s="149">
        <v>-33.490566037735846</v>
      </c>
      <c r="D46" s="147">
        <v>426</v>
      </c>
      <c r="E46" s="149">
        <v>-55.299055613850996</v>
      </c>
      <c r="F46" s="149">
        <v>3.021276595744681</v>
      </c>
      <c r="G46" s="147">
        <v>759</v>
      </c>
      <c r="H46" s="149">
        <v>-28.396226415094333</v>
      </c>
      <c r="I46" s="147">
        <v>2200</v>
      </c>
      <c r="J46" s="149">
        <v>-43.313578974491108</v>
      </c>
      <c r="K46" s="149">
        <v>2.8985507246376812</v>
      </c>
    </row>
    <row r="47" spans="1:11" ht="9" customHeight="1" x14ac:dyDescent="0.15">
      <c r="A47" s="165" t="s">
        <v>154</v>
      </c>
      <c r="B47" s="147">
        <v>0</v>
      </c>
      <c r="C47" s="149">
        <v>0</v>
      </c>
      <c r="D47" s="147">
        <v>0</v>
      </c>
      <c r="E47" s="149">
        <v>0</v>
      </c>
      <c r="F47" s="149">
        <v>0</v>
      </c>
      <c r="G47" s="147">
        <v>4</v>
      </c>
      <c r="H47" s="156" t="s">
        <v>489</v>
      </c>
      <c r="I47" s="147">
        <v>12</v>
      </c>
      <c r="J47" s="156" t="s">
        <v>489</v>
      </c>
      <c r="K47" s="149">
        <v>3</v>
      </c>
    </row>
    <row r="48" spans="1:11" s="123" customFormat="1" ht="20.100000000000001" customHeight="1" x14ac:dyDescent="0.15">
      <c r="A48" s="164" t="s">
        <v>464</v>
      </c>
      <c r="B48" s="154">
        <v>144</v>
      </c>
      <c r="C48" s="155">
        <v>0.69930069930069294</v>
      </c>
      <c r="D48" s="154">
        <v>408</v>
      </c>
      <c r="E48" s="155">
        <v>18.95043731778425</v>
      </c>
      <c r="F48" s="155">
        <v>2.8333333333333335</v>
      </c>
      <c r="G48" s="154">
        <v>1127</v>
      </c>
      <c r="H48" s="155">
        <v>3.5845588235294059</v>
      </c>
      <c r="I48" s="154">
        <v>2522</v>
      </c>
      <c r="J48" s="155">
        <v>1.4073180538801751</v>
      </c>
      <c r="K48" s="155">
        <v>2.2377994676131321</v>
      </c>
    </row>
    <row r="49" spans="1:11" ht="9" customHeight="1" x14ac:dyDescent="0.15">
      <c r="A49" s="165" t="s">
        <v>59</v>
      </c>
      <c r="B49" s="147">
        <v>139</v>
      </c>
      <c r="C49" s="149">
        <v>-0.7142857142857082</v>
      </c>
      <c r="D49" s="147">
        <v>403</v>
      </c>
      <c r="E49" s="149">
        <v>18.529411764705884</v>
      </c>
      <c r="F49" s="149">
        <v>2.8992805755395685</v>
      </c>
      <c r="G49" s="147">
        <v>1112</v>
      </c>
      <c r="H49" s="149">
        <v>4.609595484477893</v>
      </c>
      <c r="I49" s="147">
        <v>2497</v>
      </c>
      <c r="J49" s="149">
        <v>1.9599836668027706</v>
      </c>
      <c r="K49" s="149">
        <v>2.2455035971223021</v>
      </c>
    </row>
    <row r="50" spans="1:11" ht="9" customHeight="1" x14ac:dyDescent="0.15">
      <c r="A50" s="165" t="s">
        <v>154</v>
      </c>
      <c r="B50" s="147">
        <v>5</v>
      </c>
      <c r="C50" s="149">
        <v>66.666666666666657</v>
      </c>
      <c r="D50" s="147">
        <v>5</v>
      </c>
      <c r="E50" s="149">
        <v>66.666666666666657</v>
      </c>
      <c r="F50" s="149">
        <v>1</v>
      </c>
      <c r="G50" s="147">
        <v>15</v>
      </c>
      <c r="H50" s="149">
        <v>-40</v>
      </c>
      <c r="I50" s="147">
        <v>25</v>
      </c>
      <c r="J50" s="149">
        <v>-34.21052631578948</v>
      </c>
      <c r="K50" s="149">
        <v>1.6666666666666667</v>
      </c>
    </row>
    <row r="51" spans="1:11" s="115" customFormat="1" ht="9" customHeight="1" x14ac:dyDescent="0.15">
      <c r="B51" s="118"/>
      <c r="C51" s="117"/>
      <c r="D51" s="118"/>
      <c r="E51" s="117"/>
      <c r="F51" s="116"/>
      <c r="G51" s="118"/>
      <c r="H51" s="117"/>
      <c r="I51" s="118"/>
      <c r="J51" s="117"/>
      <c r="K51" s="116"/>
    </row>
    <row r="52" spans="1:11" s="115" customFormat="1" ht="9" customHeight="1" x14ac:dyDescent="0.15">
      <c r="B52" s="118"/>
      <c r="C52" s="117"/>
      <c r="D52" s="118"/>
      <c r="E52" s="117"/>
      <c r="F52" s="116"/>
      <c r="G52" s="118"/>
      <c r="H52" s="117"/>
      <c r="I52" s="118"/>
      <c r="J52" s="117"/>
      <c r="K52" s="116"/>
    </row>
    <row r="53" spans="1:11" s="115" customFormat="1" ht="9" customHeight="1" x14ac:dyDescent="0.15">
      <c r="B53" s="118"/>
      <c r="C53" s="117"/>
      <c r="D53" s="118"/>
      <c r="E53" s="117"/>
      <c r="F53" s="116"/>
      <c r="G53" s="118"/>
      <c r="H53" s="117"/>
      <c r="I53" s="118"/>
      <c r="J53" s="117"/>
      <c r="K53" s="116"/>
    </row>
    <row r="54" spans="1:11" x14ac:dyDescent="0.15">
      <c r="C54" s="114"/>
      <c r="E54" s="114"/>
      <c r="H54" s="114"/>
      <c r="J54" s="114"/>
    </row>
    <row r="55" spans="1:11" x14ac:dyDescent="0.15">
      <c r="C55" s="114"/>
      <c r="E55" s="114"/>
      <c r="H55" s="114"/>
      <c r="J55" s="114"/>
    </row>
    <row r="56" spans="1:11" x14ac:dyDescent="0.15">
      <c r="C56" s="114"/>
      <c r="E56" s="114"/>
      <c r="H56" s="114"/>
      <c r="J56" s="114"/>
    </row>
    <row r="57" spans="1:11" x14ac:dyDescent="0.15">
      <c r="C57" s="114"/>
      <c r="E57" s="114"/>
      <c r="H57" s="114"/>
      <c r="J57" s="114"/>
    </row>
    <row r="58" spans="1:11" x14ac:dyDescent="0.15">
      <c r="C58" s="114"/>
      <c r="E58" s="114"/>
      <c r="H58" s="114"/>
      <c r="J58" s="114"/>
    </row>
    <row r="59" spans="1:11" x14ac:dyDescent="0.15">
      <c r="C59" s="114"/>
      <c r="E59" s="114"/>
      <c r="H59" s="114"/>
      <c r="J59" s="114"/>
    </row>
    <row r="60" spans="1:11" x14ac:dyDescent="0.15">
      <c r="C60" s="114"/>
      <c r="E60" s="114"/>
      <c r="H60" s="114"/>
      <c r="J60" s="114"/>
    </row>
    <row r="61" spans="1:11" x14ac:dyDescent="0.15">
      <c r="C61" s="114"/>
      <c r="E61" s="114"/>
      <c r="H61" s="114"/>
      <c r="J61" s="114"/>
    </row>
    <row r="62" spans="1:11" x14ac:dyDescent="0.15">
      <c r="C62" s="114"/>
      <c r="E62" s="114"/>
      <c r="H62" s="114"/>
      <c r="J62" s="114"/>
    </row>
    <row r="63" spans="1:11" x14ac:dyDescent="0.15">
      <c r="C63" s="114"/>
      <c r="E63" s="114"/>
      <c r="H63" s="114"/>
      <c r="J63" s="114"/>
    </row>
    <row r="64" spans="1:11" x14ac:dyDescent="0.15">
      <c r="C64" s="114"/>
      <c r="E64" s="114"/>
      <c r="H64" s="114"/>
      <c r="J64" s="114"/>
    </row>
    <row r="65" spans="3:10" x14ac:dyDescent="0.15">
      <c r="C65" s="114"/>
      <c r="E65" s="114"/>
      <c r="H65" s="114"/>
      <c r="J65" s="114"/>
    </row>
    <row r="66" spans="3:10" x14ac:dyDescent="0.15">
      <c r="C66" s="114"/>
      <c r="E66" s="114"/>
      <c r="H66" s="114"/>
      <c r="J66" s="114"/>
    </row>
    <row r="67" spans="3:10" x14ac:dyDescent="0.15">
      <c r="C67" s="114"/>
      <c r="E67" s="114"/>
      <c r="H67" s="114"/>
      <c r="J67" s="114"/>
    </row>
    <row r="68" spans="3:10" x14ac:dyDescent="0.15">
      <c r="C68" s="114"/>
      <c r="E68" s="114"/>
      <c r="H68" s="114"/>
      <c r="J68" s="114"/>
    </row>
    <row r="69" spans="3:10" x14ac:dyDescent="0.15">
      <c r="C69" s="114"/>
      <c r="E69" s="114"/>
      <c r="H69" s="114"/>
      <c r="J69" s="114"/>
    </row>
    <row r="70" spans="3:10" x14ac:dyDescent="0.15">
      <c r="C70" s="114"/>
      <c r="E70" s="114"/>
      <c r="H70" s="114"/>
      <c r="J70" s="114"/>
    </row>
    <row r="71" spans="3:10" x14ac:dyDescent="0.15">
      <c r="C71" s="114"/>
      <c r="E71" s="114"/>
      <c r="H71" s="114"/>
      <c r="J71" s="114"/>
    </row>
    <row r="72" spans="3:10" x14ac:dyDescent="0.15">
      <c r="C72" s="114"/>
      <c r="E72" s="114"/>
      <c r="H72" s="114"/>
      <c r="J72" s="114"/>
    </row>
    <row r="73" spans="3:10" x14ac:dyDescent="0.15">
      <c r="C73" s="114"/>
      <c r="E73" s="114"/>
      <c r="H73" s="114"/>
      <c r="J73" s="114"/>
    </row>
    <row r="74" spans="3:10" x14ac:dyDescent="0.15">
      <c r="C74" s="114"/>
      <c r="E74" s="114"/>
      <c r="H74" s="114"/>
      <c r="J74" s="114"/>
    </row>
    <row r="75" spans="3:10" x14ac:dyDescent="0.15">
      <c r="C75" s="114"/>
      <c r="E75" s="114"/>
      <c r="H75" s="114"/>
      <c r="J75" s="114"/>
    </row>
    <row r="76" spans="3:10" x14ac:dyDescent="0.15">
      <c r="C76" s="114"/>
      <c r="E76" s="114"/>
      <c r="H76" s="114"/>
      <c r="J76" s="114"/>
    </row>
    <row r="77" spans="3:10" x14ac:dyDescent="0.15">
      <c r="C77" s="114"/>
      <c r="E77" s="114"/>
      <c r="H77" s="114"/>
      <c r="J77" s="114"/>
    </row>
    <row r="78" spans="3:10" x14ac:dyDescent="0.15">
      <c r="C78" s="114"/>
      <c r="E78" s="114"/>
      <c r="H78" s="114"/>
      <c r="J78" s="114"/>
    </row>
    <row r="79" spans="3:10" x14ac:dyDescent="0.15">
      <c r="C79" s="114"/>
      <c r="E79" s="114"/>
      <c r="H79" s="114"/>
      <c r="J79" s="114"/>
    </row>
    <row r="80" spans="3:10" x14ac:dyDescent="0.15">
      <c r="C80" s="114"/>
      <c r="E80" s="114"/>
      <c r="H80" s="114"/>
      <c r="J80" s="114"/>
    </row>
    <row r="81" spans="3:10" x14ac:dyDescent="0.15">
      <c r="C81" s="114"/>
      <c r="E81" s="114"/>
      <c r="H81" s="114"/>
      <c r="J81" s="114"/>
    </row>
    <row r="82" spans="3:10" x14ac:dyDescent="0.15">
      <c r="C82" s="114"/>
      <c r="E82" s="114"/>
      <c r="H82" s="114"/>
      <c r="J82" s="114"/>
    </row>
    <row r="83" spans="3:10" x14ac:dyDescent="0.15">
      <c r="C83" s="114"/>
      <c r="E83" s="114"/>
      <c r="H83" s="114"/>
      <c r="J83" s="114"/>
    </row>
    <row r="84" spans="3:10" x14ac:dyDescent="0.15">
      <c r="C84" s="114"/>
      <c r="E84" s="114"/>
      <c r="H84" s="114"/>
      <c r="J84" s="114"/>
    </row>
    <row r="85" spans="3:10" x14ac:dyDescent="0.15">
      <c r="C85" s="114"/>
      <c r="E85" s="114"/>
      <c r="H85" s="114"/>
      <c r="J85" s="114"/>
    </row>
    <row r="86" spans="3:10" x14ac:dyDescent="0.15">
      <c r="C86" s="114"/>
      <c r="E86" s="114"/>
      <c r="H86" s="114"/>
      <c r="J86" s="114"/>
    </row>
    <row r="87" spans="3:10" x14ac:dyDescent="0.15">
      <c r="C87" s="114"/>
      <c r="E87" s="114"/>
      <c r="H87" s="114"/>
      <c r="J87" s="114"/>
    </row>
    <row r="88" spans="3:10" x14ac:dyDescent="0.15">
      <c r="C88" s="114"/>
      <c r="E88" s="114"/>
      <c r="H88" s="114"/>
      <c r="J88" s="114"/>
    </row>
    <row r="89" spans="3:10" x14ac:dyDescent="0.15">
      <c r="C89" s="114"/>
      <c r="E89" s="114"/>
      <c r="H89" s="114"/>
      <c r="J89" s="114"/>
    </row>
    <row r="90" spans="3:10" x14ac:dyDescent="0.15">
      <c r="C90" s="114"/>
      <c r="E90" s="114"/>
      <c r="H90" s="114"/>
      <c r="J90" s="114"/>
    </row>
    <row r="91" spans="3:10" x14ac:dyDescent="0.15">
      <c r="C91" s="114"/>
      <c r="E91" s="114"/>
      <c r="H91" s="114"/>
      <c r="J91" s="114"/>
    </row>
    <row r="92" spans="3:10" x14ac:dyDescent="0.15">
      <c r="C92" s="114"/>
      <c r="E92" s="114"/>
      <c r="H92" s="114"/>
      <c r="J92" s="114"/>
    </row>
    <row r="93" spans="3:10" x14ac:dyDescent="0.15">
      <c r="C93" s="114"/>
      <c r="E93" s="114"/>
      <c r="H93" s="114"/>
      <c r="J93" s="114"/>
    </row>
    <row r="94" spans="3:10" x14ac:dyDescent="0.15">
      <c r="C94" s="114"/>
      <c r="E94" s="114"/>
      <c r="H94" s="114"/>
      <c r="J94" s="114"/>
    </row>
    <row r="95" spans="3:10" x14ac:dyDescent="0.15">
      <c r="C95" s="114"/>
      <c r="E95" s="114"/>
      <c r="H95" s="114"/>
      <c r="J95" s="114"/>
    </row>
    <row r="96" spans="3:10" x14ac:dyDescent="0.15">
      <c r="C96" s="114"/>
      <c r="E96" s="114"/>
      <c r="H96" s="114"/>
      <c r="J96" s="114"/>
    </row>
    <row r="97" spans="3:10" x14ac:dyDescent="0.15">
      <c r="C97" s="114"/>
      <c r="E97" s="114"/>
      <c r="H97" s="114"/>
      <c r="J97" s="114"/>
    </row>
    <row r="98" spans="3:10" x14ac:dyDescent="0.15">
      <c r="C98" s="114"/>
      <c r="E98" s="114"/>
      <c r="H98" s="114"/>
      <c r="J98" s="114"/>
    </row>
    <row r="99" spans="3:10" x14ac:dyDescent="0.15">
      <c r="C99" s="114"/>
      <c r="E99" s="114"/>
      <c r="H99" s="114"/>
      <c r="J99" s="114"/>
    </row>
    <row r="100" spans="3:10" x14ac:dyDescent="0.15">
      <c r="C100" s="114"/>
      <c r="E100" s="114"/>
      <c r="H100" s="114"/>
      <c r="J100" s="114"/>
    </row>
    <row r="101" spans="3:10" x14ac:dyDescent="0.15">
      <c r="C101" s="114"/>
      <c r="E101" s="114"/>
      <c r="H101" s="114"/>
      <c r="J101" s="114"/>
    </row>
    <row r="102" spans="3:10" x14ac:dyDescent="0.15">
      <c r="C102" s="114"/>
      <c r="E102" s="114"/>
      <c r="H102" s="114"/>
      <c r="J102" s="114"/>
    </row>
    <row r="103" spans="3:10" x14ac:dyDescent="0.15">
      <c r="C103" s="114"/>
      <c r="E103" s="114"/>
      <c r="H103" s="114"/>
      <c r="J103" s="114"/>
    </row>
    <row r="104" spans="3:10" x14ac:dyDescent="0.15">
      <c r="C104" s="114"/>
      <c r="E104" s="114"/>
      <c r="H104" s="114"/>
      <c r="J104" s="114"/>
    </row>
    <row r="105" spans="3:10" x14ac:dyDescent="0.15">
      <c r="C105" s="114"/>
      <c r="E105" s="114"/>
      <c r="H105" s="114"/>
      <c r="J105" s="114"/>
    </row>
    <row r="106" spans="3:10" x14ac:dyDescent="0.15">
      <c r="C106" s="114"/>
      <c r="E106" s="114"/>
      <c r="H106" s="114"/>
      <c r="J106" s="114"/>
    </row>
    <row r="107" spans="3:10" x14ac:dyDescent="0.15">
      <c r="C107" s="114"/>
      <c r="E107" s="114"/>
      <c r="H107" s="114"/>
      <c r="J107" s="114"/>
    </row>
    <row r="108" spans="3:10" x14ac:dyDescent="0.15">
      <c r="C108" s="114"/>
      <c r="E108" s="114"/>
      <c r="H108" s="114"/>
      <c r="J108" s="114"/>
    </row>
    <row r="109" spans="3:10" x14ac:dyDescent="0.15">
      <c r="C109" s="114"/>
      <c r="E109" s="114"/>
      <c r="H109" s="114"/>
      <c r="J109" s="114"/>
    </row>
    <row r="110" spans="3:10" x14ac:dyDescent="0.15">
      <c r="C110" s="114"/>
      <c r="E110" s="114"/>
      <c r="H110" s="114"/>
      <c r="J110" s="114"/>
    </row>
    <row r="111" spans="3:10" x14ac:dyDescent="0.15">
      <c r="C111" s="114"/>
      <c r="E111" s="114"/>
      <c r="H111" s="114"/>
      <c r="J111" s="114"/>
    </row>
    <row r="112" spans="3:10" x14ac:dyDescent="0.15">
      <c r="C112" s="114"/>
      <c r="E112" s="114"/>
      <c r="H112" s="114"/>
      <c r="J112" s="114"/>
    </row>
    <row r="113" spans="3:10" x14ac:dyDescent="0.15">
      <c r="C113" s="114"/>
      <c r="E113" s="114"/>
      <c r="H113" s="114"/>
      <c r="J113" s="114"/>
    </row>
    <row r="114" spans="3:10" x14ac:dyDescent="0.15">
      <c r="C114" s="114"/>
      <c r="E114" s="114"/>
      <c r="H114" s="114"/>
      <c r="J114" s="114"/>
    </row>
    <row r="115" spans="3:10" x14ac:dyDescent="0.15">
      <c r="C115" s="114"/>
      <c r="E115" s="114"/>
      <c r="H115" s="114"/>
      <c r="J115" s="114"/>
    </row>
    <row r="116" spans="3:10" x14ac:dyDescent="0.15">
      <c r="C116" s="114"/>
      <c r="E116" s="114"/>
      <c r="H116" s="114"/>
      <c r="J116" s="114"/>
    </row>
    <row r="117" spans="3:10" x14ac:dyDescent="0.15">
      <c r="C117" s="114"/>
      <c r="E117" s="114"/>
      <c r="H117" s="114"/>
      <c r="J117" s="114"/>
    </row>
    <row r="118" spans="3:10" x14ac:dyDescent="0.15">
      <c r="C118" s="114"/>
      <c r="E118" s="114"/>
      <c r="H118" s="114"/>
      <c r="J118" s="114"/>
    </row>
    <row r="119" spans="3:10" x14ac:dyDescent="0.15">
      <c r="C119" s="114"/>
      <c r="E119" s="114"/>
      <c r="H119" s="114"/>
      <c r="J119" s="114"/>
    </row>
    <row r="120" spans="3:10" x14ac:dyDescent="0.15">
      <c r="C120" s="114"/>
      <c r="E120" s="114"/>
      <c r="H120" s="114"/>
      <c r="J120" s="114"/>
    </row>
    <row r="121" spans="3:10" x14ac:dyDescent="0.15">
      <c r="C121" s="114"/>
      <c r="E121" s="114"/>
      <c r="H121" s="114"/>
      <c r="J121" s="114"/>
    </row>
    <row r="122" spans="3:10" x14ac:dyDescent="0.15">
      <c r="C122" s="114"/>
      <c r="E122" s="114"/>
      <c r="H122" s="114"/>
      <c r="J122" s="114"/>
    </row>
    <row r="123" spans="3:10" x14ac:dyDescent="0.15">
      <c r="C123" s="114"/>
      <c r="E123" s="114"/>
      <c r="H123" s="114"/>
      <c r="J123" s="114"/>
    </row>
    <row r="124" spans="3:10" x14ac:dyDescent="0.15">
      <c r="C124" s="114"/>
      <c r="E124" s="114"/>
      <c r="H124" s="114"/>
      <c r="J124" s="114"/>
    </row>
    <row r="125" spans="3:10" x14ac:dyDescent="0.15">
      <c r="C125" s="114"/>
      <c r="E125" s="114"/>
      <c r="H125" s="114"/>
      <c r="J125" s="114"/>
    </row>
    <row r="126" spans="3:10" x14ac:dyDescent="0.15">
      <c r="C126" s="114"/>
      <c r="E126" s="114"/>
      <c r="H126" s="114"/>
      <c r="J126" s="114"/>
    </row>
    <row r="127" spans="3:10" x14ac:dyDescent="0.15">
      <c r="C127" s="114"/>
      <c r="E127" s="114"/>
      <c r="H127" s="114"/>
      <c r="J127" s="114"/>
    </row>
    <row r="128" spans="3:10" x14ac:dyDescent="0.15">
      <c r="C128" s="114"/>
      <c r="E128" s="114"/>
      <c r="H128" s="114"/>
      <c r="J128" s="114"/>
    </row>
    <row r="129" spans="3:10" x14ac:dyDescent="0.15">
      <c r="C129" s="114"/>
      <c r="E129" s="114"/>
      <c r="H129" s="114"/>
      <c r="J129" s="114"/>
    </row>
    <row r="130" spans="3:10" x14ac:dyDescent="0.15">
      <c r="C130" s="114"/>
      <c r="E130" s="114"/>
      <c r="H130" s="114"/>
      <c r="J130" s="114"/>
    </row>
    <row r="131" spans="3:10" x14ac:dyDescent="0.15">
      <c r="C131" s="114"/>
      <c r="E131" s="114"/>
      <c r="H131" s="114"/>
      <c r="J131" s="114"/>
    </row>
    <row r="132" spans="3:10" x14ac:dyDescent="0.15">
      <c r="C132" s="114"/>
      <c r="E132" s="114"/>
      <c r="H132" s="114"/>
      <c r="J132" s="114"/>
    </row>
    <row r="133" spans="3:10" x14ac:dyDescent="0.15">
      <c r="C133" s="114"/>
      <c r="E133" s="114"/>
      <c r="H133" s="114"/>
      <c r="J133" s="114"/>
    </row>
    <row r="134" spans="3:10" x14ac:dyDescent="0.15">
      <c r="C134" s="114"/>
      <c r="E134" s="114"/>
      <c r="H134" s="114"/>
      <c r="J134" s="114"/>
    </row>
    <row r="135" spans="3:10" x14ac:dyDescent="0.15">
      <c r="C135" s="114"/>
      <c r="E135" s="114"/>
      <c r="H135" s="114"/>
      <c r="J135" s="114"/>
    </row>
    <row r="136" spans="3:10" x14ac:dyDescent="0.15">
      <c r="C136" s="114"/>
      <c r="E136" s="114"/>
      <c r="H136" s="114"/>
      <c r="J136" s="114"/>
    </row>
    <row r="137" spans="3:10" x14ac:dyDescent="0.15">
      <c r="C137" s="114"/>
      <c r="E137" s="114"/>
      <c r="H137" s="114"/>
      <c r="J137" s="114"/>
    </row>
    <row r="138" spans="3:10" x14ac:dyDescent="0.15">
      <c r="C138" s="114"/>
      <c r="E138" s="114"/>
      <c r="H138" s="114"/>
      <c r="J138" s="114"/>
    </row>
    <row r="139" spans="3:10" x14ac:dyDescent="0.15">
      <c r="C139" s="114"/>
      <c r="E139" s="114"/>
      <c r="H139" s="114"/>
      <c r="J139" s="114"/>
    </row>
    <row r="140" spans="3:10" x14ac:dyDescent="0.15">
      <c r="C140" s="114"/>
      <c r="E140" s="114"/>
      <c r="H140" s="114"/>
      <c r="J140" s="114"/>
    </row>
    <row r="141" spans="3:10" x14ac:dyDescent="0.15">
      <c r="C141" s="114"/>
      <c r="E141" s="114"/>
      <c r="H141" s="114"/>
      <c r="J141" s="114"/>
    </row>
    <row r="142" spans="3:10" x14ac:dyDescent="0.15">
      <c r="C142" s="114"/>
      <c r="E142" s="114"/>
      <c r="H142" s="114"/>
      <c r="J142" s="114"/>
    </row>
    <row r="143" spans="3:10" x14ac:dyDescent="0.15">
      <c r="C143" s="114"/>
      <c r="E143" s="114"/>
      <c r="H143" s="114"/>
      <c r="J143" s="114"/>
    </row>
  </sheetData>
  <mergeCells count="10">
    <mergeCell ref="A1:K1"/>
    <mergeCell ref="A2:A5"/>
    <mergeCell ref="B2:F2"/>
    <mergeCell ref="G2:K2"/>
    <mergeCell ref="B3:C3"/>
    <mergeCell ref="D3:E3"/>
    <mergeCell ref="F3:F4"/>
    <mergeCell ref="G3:H3"/>
    <mergeCell ref="I3:J3"/>
    <mergeCell ref="K3:K4"/>
  </mergeCells>
  <conditionalFormatting sqref="B3:C3">
    <cfRule type="cellIs" dxfId="21"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27" orientation="portrait" useFirstPageNumber="1" r:id="rId1"/>
  <headerFooter alignWithMargins="0">
    <oddHeader>&amp;C&amp;8- &amp;P -</oddHead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dimension ref="A1:K146"/>
  <sheetViews>
    <sheetView zoomScale="130" workbookViewId="0">
      <selection sqref="A1:K1"/>
    </sheetView>
  </sheetViews>
  <sheetFormatPr baseColWidth="10" defaultRowHeight="8.25" x14ac:dyDescent="0.15"/>
  <cols>
    <col min="1" max="1" width="19.85546875" style="113" customWidth="1"/>
    <col min="2" max="11" width="7.140625" style="113" customWidth="1"/>
    <col min="12" max="16384" width="11.42578125" style="113"/>
  </cols>
  <sheetData>
    <row r="1" spans="1:11" ht="39.950000000000003" customHeight="1" x14ac:dyDescent="0.15">
      <c r="A1" s="277" t="s">
        <v>205</v>
      </c>
      <c r="B1" s="277"/>
      <c r="C1" s="277"/>
      <c r="D1" s="277"/>
      <c r="E1" s="277"/>
      <c r="F1" s="277"/>
      <c r="G1" s="277"/>
      <c r="H1" s="277"/>
      <c r="I1" s="277"/>
      <c r="J1" s="277"/>
      <c r="K1" s="277"/>
    </row>
    <row r="2" spans="1:11" ht="9.9499999999999993" customHeight="1" x14ac:dyDescent="0.15">
      <c r="A2" s="268" t="s">
        <v>256</v>
      </c>
      <c r="B2" s="249" t="s">
        <v>542</v>
      </c>
      <c r="C2" s="245"/>
      <c r="D2" s="245"/>
      <c r="E2" s="245"/>
      <c r="F2" s="245"/>
      <c r="G2" s="250" t="s">
        <v>543</v>
      </c>
      <c r="H2" s="251"/>
      <c r="I2" s="251"/>
      <c r="J2" s="251"/>
      <c r="K2" s="251"/>
    </row>
    <row r="3" spans="1:11" ht="9.9499999999999993" customHeight="1" x14ac:dyDescent="0.15">
      <c r="A3" s="269"/>
      <c r="B3" s="271" t="s">
        <v>135</v>
      </c>
      <c r="C3" s="272"/>
      <c r="D3" s="273" t="s">
        <v>133</v>
      </c>
      <c r="E3" s="274"/>
      <c r="F3" s="275" t="s">
        <v>57</v>
      </c>
      <c r="G3" s="273" t="s">
        <v>135</v>
      </c>
      <c r="H3" s="274"/>
      <c r="I3" s="273" t="s">
        <v>133</v>
      </c>
      <c r="J3" s="274"/>
      <c r="K3" s="273" t="s">
        <v>57</v>
      </c>
    </row>
    <row r="4" spans="1:11" ht="45" customHeight="1" x14ac:dyDescent="0.15">
      <c r="A4" s="269"/>
      <c r="B4" s="134" t="s">
        <v>136</v>
      </c>
      <c r="C4" s="133" t="s">
        <v>152</v>
      </c>
      <c r="D4" s="133" t="s">
        <v>136</v>
      </c>
      <c r="E4" s="133" t="s">
        <v>152</v>
      </c>
      <c r="F4" s="276"/>
      <c r="G4" s="133" t="s">
        <v>136</v>
      </c>
      <c r="H4" s="133" t="s">
        <v>155</v>
      </c>
      <c r="I4" s="133" t="s">
        <v>136</v>
      </c>
      <c r="J4" s="133" t="s">
        <v>155</v>
      </c>
      <c r="K4" s="273"/>
    </row>
    <row r="5" spans="1:11" ht="9.9499999999999993" customHeight="1" x14ac:dyDescent="0.15">
      <c r="A5" s="270"/>
      <c r="B5" s="129" t="s">
        <v>137</v>
      </c>
      <c r="C5" s="135" t="s">
        <v>138</v>
      </c>
      <c r="D5" s="135" t="s">
        <v>137</v>
      </c>
      <c r="E5" s="135" t="s">
        <v>138</v>
      </c>
      <c r="F5" s="135" t="s">
        <v>139</v>
      </c>
      <c r="G5" s="135" t="s">
        <v>137</v>
      </c>
      <c r="H5" s="135" t="s">
        <v>138</v>
      </c>
      <c r="I5" s="135" t="s">
        <v>137</v>
      </c>
      <c r="J5" s="135" t="s">
        <v>138</v>
      </c>
      <c r="K5" s="136" t="s">
        <v>139</v>
      </c>
    </row>
    <row r="6" spans="1:11" ht="21.95" customHeight="1" x14ac:dyDescent="0.15">
      <c r="A6" s="122" t="s">
        <v>282</v>
      </c>
      <c r="B6" s="121"/>
      <c r="C6" s="120"/>
      <c r="D6" s="121"/>
      <c r="E6" s="120"/>
      <c r="F6" s="128"/>
      <c r="G6" s="121"/>
      <c r="H6" s="120"/>
      <c r="I6" s="121"/>
      <c r="J6" s="120"/>
      <c r="K6" s="128"/>
    </row>
    <row r="7" spans="1:11" s="123" customFormat="1" ht="20.100000000000001" customHeight="1" x14ac:dyDescent="0.15">
      <c r="A7" s="163" t="s">
        <v>402</v>
      </c>
      <c r="B7" s="154">
        <v>2032</v>
      </c>
      <c r="C7" s="155">
        <v>-6.4887252646111335</v>
      </c>
      <c r="D7" s="154">
        <v>5634</v>
      </c>
      <c r="E7" s="155">
        <v>1.276289771705919</v>
      </c>
      <c r="F7" s="155">
        <v>2.7726377952755907</v>
      </c>
      <c r="G7" s="154">
        <v>13853</v>
      </c>
      <c r="H7" s="155">
        <v>-5.4015296367112882</v>
      </c>
      <c r="I7" s="154">
        <v>32639</v>
      </c>
      <c r="J7" s="155">
        <v>-9.6348182397076272</v>
      </c>
      <c r="K7" s="155">
        <v>2.3560961524579516</v>
      </c>
    </row>
    <row r="8" spans="1:11" ht="9" customHeight="1" x14ac:dyDescent="0.15">
      <c r="A8" s="158" t="s">
        <v>59</v>
      </c>
      <c r="B8" s="147">
        <v>1968</v>
      </c>
      <c r="C8" s="149">
        <v>-7.5622357914513856</v>
      </c>
      <c r="D8" s="147">
        <v>5411</v>
      </c>
      <c r="E8" s="149">
        <v>-0.9337239106554307</v>
      </c>
      <c r="F8" s="149">
        <v>2.7494918699186992</v>
      </c>
      <c r="G8" s="147">
        <v>13485</v>
      </c>
      <c r="H8" s="149">
        <v>-6.289089645587211</v>
      </c>
      <c r="I8" s="147">
        <v>31618</v>
      </c>
      <c r="J8" s="149">
        <v>-11.010413734871946</v>
      </c>
      <c r="K8" s="149">
        <v>2.3446792732665926</v>
      </c>
    </row>
    <row r="9" spans="1:11" ht="9" customHeight="1" x14ac:dyDescent="0.15">
      <c r="A9" s="158" t="s">
        <v>154</v>
      </c>
      <c r="B9" s="147">
        <v>64</v>
      </c>
      <c r="C9" s="149">
        <v>45.454545454545467</v>
      </c>
      <c r="D9" s="147">
        <v>223</v>
      </c>
      <c r="E9" s="149">
        <v>120.79207920792078</v>
      </c>
      <c r="F9" s="149">
        <v>3.484375</v>
      </c>
      <c r="G9" s="147">
        <v>368</v>
      </c>
      <c r="H9" s="149">
        <v>44.881889763779526</v>
      </c>
      <c r="I9" s="147">
        <v>1021</v>
      </c>
      <c r="J9" s="149">
        <v>73.344651952461788</v>
      </c>
      <c r="K9" s="149">
        <v>2.7744565217391304</v>
      </c>
    </row>
    <row r="10" spans="1:11" ht="19.5" customHeight="1" x14ac:dyDescent="0.15">
      <c r="A10" s="163" t="s">
        <v>403</v>
      </c>
      <c r="B10" s="154">
        <v>3299</v>
      </c>
      <c r="C10" s="155">
        <v>-0.90117152297987957</v>
      </c>
      <c r="D10" s="154">
        <v>10326</v>
      </c>
      <c r="E10" s="155">
        <v>-0.50105993447677122</v>
      </c>
      <c r="F10" s="155">
        <v>3.1300394058805701</v>
      </c>
      <c r="G10" s="154">
        <v>20339</v>
      </c>
      <c r="H10" s="155">
        <v>4.1636791969681468</v>
      </c>
      <c r="I10" s="154">
        <v>71262</v>
      </c>
      <c r="J10" s="155">
        <v>3.5137922519355698</v>
      </c>
      <c r="K10" s="155">
        <v>3.5037120802399331</v>
      </c>
    </row>
    <row r="11" spans="1:11" ht="9" customHeight="1" x14ac:dyDescent="0.15">
      <c r="A11" s="158" t="s">
        <v>59</v>
      </c>
      <c r="B11" s="147">
        <v>3133</v>
      </c>
      <c r="C11" s="149">
        <v>-2.0018767594619931</v>
      </c>
      <c r="D11" s="147">
        <v>9909</v>
      </c>
      <c r="E11" s="149">
        <v>-1.9105127697485642</v>
      </c>
      <c r="F11" s="149">
        <v>3.1627832748164697</v>
      </c>
      <c r="G11" s="147">
        <v>19432</v>
      </c>
      <c r="H11" s="149">
        <v>3.9366709456568287</v>
      </c>
      <c r="I11" s="147">
        <v>68865</v>
      </c>
      <c r="J11" s="149">
        <v>2.6365208060093011</v>
      </c>
      <c r="K11" s="149">
        <v>3.5438966652943598</v>
      </c>
    </row>
    <row r="12" spans="1:11" ht="9" customHeight="1" x14ac:dyDescent="0.15">
      <c r="A12" s="158" t="s">
        <v>154</v>
      </c>
      <c r="B12" s="147">
        <v>166</v>
      </c>
      <c r="C12" s="149">
        <v>25.757575757575751</v>
      </c>
      <c r="D12" s="147">
        <v>417</v>
      </c>
      <c r="E12" s="149">
        <v>51.086956521739125</v>
      </c>
      <c r="F12" s="149">
        <v>2.5120481927710845</v>
      </c>
      <c r="G12" s="147">
        <v>907</v>
      </c>
      <c r="H12" s="149">
        <v>9.2771084337349379</v>
      </c>
      <c r="I12" s="147">
        <v>2397</v>
      </c>
      <c r="J12" s="149">
        <v>37.206639954207219</v>
      </c>
      <c r="K12" s="149">
        <v>2.6427783902976847</v>
      </c>
    </row>
    <row r="13" spans="1:11" s="123" customFormat="1" ht="20.100000000000001" customHeight="1" x14ac:dyDescent="0.15">
      <c r="A13" s="163" t="s">
        <v>404</v>
      </c>
      <c r="B13" s="154">
        <v>976</v>
      </c>
      <c r="C13" s="155">
        <v>13.225058004640374</v>
      </c>
      <c r="D13" s="154">
        <v>3136</v>
      </c>
      <c r="E13" s="155">
        <v>6.7392784206943475</v>
      </c>
      <c r="F13" s="155">
        <v>3.2131147540983607</v>
      </c>
      <c r="G13" s="154">
        <v>4906</v>
      </c>
      <c r="H13" s="155">
        <v>-3.0243131053567964</v>
      </c>
      <c r="I13" s="154">
        <v>14242</v>
      </c>
      <c r="J13" s="155">
        <v>-9.0258703289683808</v>
      </c>
      <c r="K13" s="155">
        <v>2.9029759478189971</v>
      </c>
    </row>
    <row r="14" spans="1:11" ht="9" customHeight="1" x14ac:dyDescent="0.15">
      <c r="A14" s="158" t="s">
        <v>59</v>
      </c>
      <c r="B14" s="147">
        <v>869</v>
      </c>
      <c r="C14" s="149">
        <v>1.6374269005847992</v>
      </c>
      <c r="D14" s="147">
        <v>2718</v>
      </c>
      <c r="E14" s="149">
        <v>-7.1404168090194702</v>
      </c>
      <c r="F14" s="149">
        <v>3.1277330264672036</v>
      </c>
      <c r="G14" s="147">
        <v>4658</v>
      </c>
      <c r="H14" s="149">
        <v>-7.2850318471337516</v>
      </c>
      <c r="I14" s="147">
        <v>13416</v>
      </c>
      <c r="J14" s="149">
        <v>-13.7955407055195</v>
      </c>
      <c r="K14" s="149">
        <v>2.8802060970373553</v>
      </c>
    </row>
    <row r="15" spans="1:11" ht="9" customHeight="1" x14ac:dyDescent="0.15">
      <c r="A15" s="158" t="s">
        <v>154</v>
      </c>
      <c r="B15" s="147">
        <v>107</v>
      </c>
      <c r="C15" s="156" t="s">
        <v>489</v>
      </c>
      <c r="D15" s="147">
        <v>418</v>
      </c>
      <c r="E15" s="156" t="s">
        <v>489</v>
      </c>
      <c r="F15" s="149">
        <v>3.9065420560747666</v>
      </c>
      <c r="G15" s="147">
        <v>248</v>
      </c>
      <c r="H15" s="156" t="s">
        <v>489</v>
      </c>
      <c r="I15" s="147">
        <v>826</v>
      </c>
      <c r="J15" s="156" t="s">
        <v>489</v>
      </c>
      <c r="K15" s="149">
        <v>3.3306451612903225</v>
      </c>
    </row>
    <row r="16" spans="1:11" s="123" customFormat="1" ht="20.100000000000001" customHeight="1" x14ac:dyDescent="0.15">
      <c r="A16" s="163" t="s">
        <v>405</v>
      </c>
      <c r="B16" s="154">
        <v>766</v>
      </c>
      <c r="C16" s="155">
        <v>12.481644640234947</v>
      </c>
      <c r="D16" s="154">
        <v>2010</v>
      </c>
      <c r="E16" s="155">
        <v>-0.93642188270084148</v>
      </c>
      <c r="F16" s="155">
        <v>2.6240208877284594</v>
      </c>
      <c r="G16" s="154">
        <v>3939</v>
      </c>
      <c r="H16" s="155">
        <v>12.865329512893979</v>
      </c>
      <c r="I16" s="154">
        <v>10892</v>
      </c>
      <c r="J16" s="155">
        <v>13.057919867137215</v>
      </c>
      <c r="K16" s="155">
        <v>2.765168824574765</v>
      </c>
    </row>
    <row r="17" spans="1:11" ht="9" customHeight="1" x14ac:dyDescent="0.15">
      <c r="A17" s="158" t="s">
        <v>59</v>
      </c>
      <c r="B17" s="147">
        <v>766</v>
      </c>
      <c r="C17" s="149">
        <v>12.812960235640645</v>
      </c>
      <c r="D17" s="147">
        <v>2010</v>
      </c>
      <c r="E17" s="149">
        <v>-0.54428500742206154</v>
      </c>
      <c r="F17" s="149">
        <v>2.6240208877284594</v>
      </c>
      <c r="G17" s="147">
        <v>3911</v>
      </c>
      <c r="H17" s="149">
        <v>12.482024733966057</v>
      </c>
      <c r="I17" s="147">
        <v>10835</v>
      </c>
      <c r="J17" s="149">
        <v>12.864583333333329</v>
      </c>
      <c r="K17" s="149">
        <v>2.7703912042955765</v>
      </c>
    </row>
    <row r="18" spans="1:11" ht="9" customHeight="1" x14ac:dyDescent="0.15">
      <c r="A18" s="158" t="s">
        <v>154</v>
      </c>
      <c r="B18" s="147">
        <v>0</v>
      </c>
      <c r="C18" s="156" t="s">
        <v>489</v>
      </c>
      <c r="D18" s="147">
        <v>0</v>
      </c>
      <c r="E18" s="156" t="s">
        <v>489</v>
      </c>
      <c r="F18" s="149">
        <v>0</v>
      </c>
      <c r="G18" s="147">
        <v>28</v>
      </c>
      <c r="H18" s="149">
        <v>115.38461538461539</v>
      </c>
      <c r="I18" s="147">
        <v>57</v>
      </c>
      <c r="J18" s="149">
        <v>67.64705882352942</v>
      </c>
      <c r="K18" s="149">
        <v>2.0357142857142856</v>
      </c>
    </row>
    <row r="19" spans="1:11" s="123" customFormat="1" ht="20.100000000000001" customHeight="1" x14ac:dyDescent="0.15">
      <c r="A19" s="164" t="s">
        <v>406</v>
      </c>
      <c r="B19" s="154">
        <v>1355</v>
      </c>
      <c r="C19" s="155">
        <v>18.444055944055947</v>
      </c>
      <c r="D19" s="154">
        <v>4571</v>
      </c>
      <c r="E19" s="155">
        <v>9.067048437127184</v>
      </c>
      <c r="F19" s="155">
        <v>3.373431734317343</v>
      </c>
      <c r="G19" s="154">
        <v>9764</v>
      </c>
      <c r="H19" s="155">
        <v>5.9576776994031491</v>
      </c>
      <c r="I19" s="154">
        <v>24927</v>
      </c>
      <c r="J19" s="155">
        <v>-2.6212985389483521</v>
      </c>
      <c r="K19" s="155">
        <v>2.5529496108152396</v>
      </c>
    </row>
    <row r="20" spans="1:11" ht="9" customHeight="1" x14ac:dyDescent="0.15">
      <c r="A20" s="165" t="s">
        <v>59</v>
      </c>
      <c r="B20" s="147">
        <v>1322</v>
      </c>
      <c r="C20" s="149">
        <v>17.198581560283685</v>
      </c>
      <c r="D20" s="147">
        <v>4526</v>
      </c>
      <c r="E20" s="149">
        <v>8.6935638808837723</v>
      </c>
      <c r="F20" s="149">
        <v>3.4236006051437218</v>
      </c>
      <c r="G20" s="147">
        <v>9576</v>
      </c>
      <c r="H20" s="149">
        <v>6.152311273694707</v>
      </c>
      <c r="I20" s="147">
        <v>24591</v>
      </c>
      <c r="J20" s="149">
        <v>-1.1814345991561197</v>
      </c>
      <c r="K20" s="149">
        <v>2.567982456140351</v>
      </c>
    </row>
    <row r="21" spans="1:11" ht="9" customHeight="1" x14ac:dyDescent="0.15">
      <c r="A21" s="165" t="s">
        <v>154</v>
      </c>
      <c r="B21" s="147">
        <v>33</v>
      </c>
      <c r="C21" s="149">
        <v>106.25</v>
      </c>
      <c r="D21" s="147">
        <v>45</v>
      </c>
      <c r="E21" s="149">
        <v>66.666666666666657</v>
      </c>
      <c r="F21" s="149">
        <v>1.3636363636363635</v>
      </c>
      <c r="G21" s="147">
        <v>188</v>
      </c>
      <c r="H21" s="149">
        <v>-3.0927835051546424</v>
      </c>
      <c r="I21" s="147">
        <v>336</v>
      </c>
      <c r="J21" s="149">
        <v>-52.875175315568022</v>
      </c>
      <c r="K21" s="149">
        <v>1.7872340425531914</v>
      </c>
    </row>
    <row r="22" spans="1:11" s="123" customFormat="1" ht="20.100000000000001" customHeight="1" x14ac:dyDescent="0.15">
      <c r="A22" s="163" t="s">
        <v>407</v>
      </c>
      <c r="B22" s="154">
        <v>1062</v>
      </c>
      <c r="C22" s="155">
        <v>-17.738187451587919</v>
      </c>
      <c r="D22" s="154">
        <v>3487</v>
      </c>
      <c r="E22" s="155">
        <v>-4.0979097909791022</v>
      </c>
      <c r="F22" s="155">
        <v>3.2834274952919023</v>
      </c>
      <c r="G22" s="154">
        <v>6165</v>
      </c>
      <c r="H22" s="155">
        <v>-11.128729998558455</v>
      </c>
      <c r="I22" s="154">
        <v>23241</v>
      </c>
      <c r="J22" s="155">
        <v>-6.8272931366260394</v>
      </c>
      <c r="K22" s="155">
        <v>3.7698296836982967</v>
      </c>
    </row>
    <row r="23" spans="1:11" ht="9" customHeight="1" x14ac:dyDescent="0.15">
      <c r="A23" s="158" t="s">
        <v>59</v>
      </c>
      <c r="B23" s="147">
        <v>1048</v>
      </c>
      <c r="C23" s="149">
        <v>-17.610062893081761</v>
      </c>
      <c r="D23" s="147">
        <v>3411</v>
      </c>
      <c r="E23" s="149">
        <v>-4.5607162842753155</v>
      </c>
      <c r="F23" s="149">
        <v>3.2547709923664123</v>
      </c>
      <c r="G23" s="147">
        <v>6030</v>
      </c>
      <c r="H23" s="149">
        <v>-11.414720141031296</v>
      </c>
      <c r="I23" s="147">
        <v>22981</v>
      </c>
      <c r="J23" s="149">
        <v>-6.7934782608695627</v>
      </c>
      <c r="K23" s="149">
        <v>3.8111111111111109</v>
      </c>
    </row>
    <row r="24" spans="1:11" ht="9" customHeight="1" x14ac:dyDescent="0.15">
      <c r="A24" s="158" t="s">
        <v>154</v>
      </c>
      <c r="B24" s="147">
        <v>14</v>
      </c>
      <c r="C24" s="149">
        <v>-26.315789473684205</v>
      </c>
      <c r="D24" s="147">
        <v>76</v>
      </c>
      <c r="E24" s="149">
        <v>22.58064516129032</v>
      </c>
      <c r="F24" s="149">
        <v>5.4285714285714288</v>
      </c>
      <c r="G24" s="147">
        <v>135</v>
      </c>
      <c r="H24" s="149">
        <v>3.8461538461538396</v>
      </c>
      <c r="I24" s="147">
        <v>260</v>
      </c>
      <c r="J24" s="149">
        <v>-9.7222222222222285</v>
      </c>
      <c r="K24" s="149">
        <v>1.9259259259259258</v>
      </c>
    </row>
    <row r="25" spans="1:11" s="123" customFormat="1" ht="20.100000000000001" customHeight="1" x14ac:dyDescent="0.15">
      <c r="A25" s="163" t="s">
        <v>408</v>
      </c>
      <c r="B25" s="154">
        <v>703</v>
      </c>
      <c r="C25" s="155">
        <v>-18.539976825028972</v>
      </c>
      <c r="D25" s="154">
        <v>1848</v>
      </c>
      <c r="E25" s="155">
        <v>-22.77475971583786</v>
      </c>
      <c r="F25" s="155">
        <v>2.6287339971550496</v>
      </c>
      <c r="G25" s="154">
        <v>3687</v>
      </c>
      <c r="H25" s="155">
        <v>-14.454756380510446</v>
      </c>
      <c r="I25" s="154">
        <v>8271</v>
      </c>
      <c r="J25" s="155">
        <v>-17.938287528524654</v>
      </c>
      <c r="K25" s="155">
        <v>2.2432872253864931</v>
      </c>
    </row>
    <row r="26" spans="1:11" ht="9" customHeight="1" x14ac:dyDescent="0.15">
      <c r="A26" s="158" t="s">
        <v>59</v>
      </c>
      <c r="B26" s="147">
        <v>677</v>
      </c>
      <c r="C26" s="149">
        <v>-20.633059788980077</v>
      </c>
      <c r="D26" s="147">
        <v>1789</v>
      </c>
      <c r="E26" s="149">
        <v>-23.284734133790735</v>
      </c>
      <c r="F26" s="149">
        <v>2.6425406203840471</v>
      </c>
      <c r="G26" s="147">
        <v>3603</v>
      </c>
      <c r="H26" s="149">
        <v>-15.382808830436829</v>
      </c>
      <c r="I26" s="147">
        <v>8091</v>
      </c>
      <c r="J26" s="149">
        <v>-18.552446144554054</v>
      </c>
      <c r="K26" s="149">
        <v>2.2456286427976688</v>
      </c>
    </row>
    <row r="27" spans="1:11" ht="9" customHeight="1" x14ac:dyDescent="0.15">
      <c r="A27" s="158" t="s">
        <v>154</v>
      </c>
      <c r="B27" s="147">
        <v>26</v>
      </c>
      <c r="C27" s="149">
        <v>160</v>
      </c>
      <c r="D27" s="147">
        <v>59</v>
      </c>
      <c r="E27" s="149">
        <v>-3.2786885245901658</v>
      </c>
      <c r="F27" s="149">
        <v>2.2692307692307692</v>
      </c>
      <c r="G27" s="147">
        <v>84</v>
      </c>
      <c r="H27" s="149">
        <v>61.538461538461547</v>
      </c>
      <c r="I27" s="147">
        <v>180</v>
      </c>
      <c r="J27" s="149">
        <v>24.137931034482762</v>
      </c>
      <c r="K27" s="149">
        <v>2.1428571428571428</v>
      </c>
    </row>
    <row r="28" spans="1:11" s="123" customFormat="1" ht="20.100000000000001" customHeight="1" x14ac:dyDescent="0.15">
      <c r="A28" s="163" t="s">
        <v>409</v>
      </c>
      <c r="B28" s="154">
        <v>461</v>
      </c>
      <c r="C28" s="155">
        <v>7.4592074592074624</v>
      </c>
      <c r="D28" s="154">
        <v>987</v>
      </c>
      <c r="E28" s="155">
        <v>-2.7586206896551744</v>
      </c>
      <c r="F28" s="155">
        <v>2.1409978308026032</v>
      </c>
      <c r="G28" s="154">
        <v>2717</v>
      </c>
      <c r="H28" s="155">
        <v>-5.2649930264992975</v>
      </c>
      <c r="I28" s="154">
        <v>6581</v>
      </c>
      <c r="J28" s="155">
        <v>13.858131487889267</v>
      </c>
      <c r="K28" s="155">
        <v>2.4221567905778434</v>
      </c>
    </row>
    <row r="29" spans="1:11" ht="9" customHeight="1" x14ac:dyDescent="0.15">
      <c r="A29" s="158" t="s">
        <v>59</v>
      </c>
      <c r="B29" s="147">
        <v>405</v>
      </c>
      <c r="C29" s="149">
        <v>6.0209424083769676</v>
      </c>
      <c r="D29" s="147">
        <v>837</v>
      </c>
      <c r="E29" s="149">
        <v>-9.2190889370932751</v>
      </c>
      <c r="F29" s="149">
        <v>2.0666666666666669</v>
      </c>
      <c r="G29" s="147">
        <v>2584</v>
      </c>
      <c r="H29" s="149">
        <v>-4.2253521126760631</v>
      </c>
      <c r="I29" s="147">
        <v>5775</v>
      </c>
      <c r="J29" s="149">
        <v>6.6285081240768164</v>
      </c>
      <c r="K29" s="149">
        <v>2.234907120743034</v>
      </c>
    </row>
    <row r="30" spans="1:11" ht="9" customHeight="1" x14ac:dyDescent="0.15">
      <c r="A30" s="158" t="s">
        <v>154</v>
      </c>
      <c r="B30" s="147">
        <v>56</v>
      </c>
      <c r="C30" s="149">
        <v>19.148936170212764</v>
      </c>
      <c r="D30" s="147">
        <v>150</v>
      </c>
      <c r="E30" s="149">
        <v>61.290322580645153</v>
      </c>
      <c r="F30" s="149">
        <v>2.6785714285714284</v>
      </c>
      <c r="G30" s="147">
        <v>133</v>
      </c>
      <c r="H30" s="149">
        <v>-21.764705882352942</v>
      </c>
      <c r="I30" s="147">
        <v>806</v>
      </c>
      <c r="J30" s="149">
        <v>121.42857142857142</v>
      </c>
      <c r="K30" s="149">
        <v>6.0601503759398501</v>
      </c>
    </row>
    <row r="31" spans="1:11" s="123" customFormat="1" ht="21.95" customHeight="1" x14ac:dyDescent="0.15">
      <c r="A31" s="163" t="s">
        <v>169</v>
      </c>
      <c r="B31" s="217"/>
      <c r="C31" s="217"/>
      <c r="D31" s="217"/>
      <c r="E31" s="217"/>
      <c r="F31" s="217"/>
      <c r="G31" s="217"/>
      <c r="H31" s="217"/>
      <c r="I31" s="217"/>
      <c r="J31" s="217"/>
      <c r="K31" s="217"/>
    </row>
    <row r="32" spans="1:11" s="123" customFormat="1" ht="20.100000000000001" customHeight="1" x14ac:dyDescent="0.15">
      <c r="A32" s="163" t="s">
        <v>410</v>
      </c>
      <c r="B32" s="154">
        <v>2506</v>
      </c>
      <c r="C32" s="155">
        <v>-4.460541364849405</v>
      </c>
      <c r="D32" s="154">
        <v>18152</v>
      </c>
      <c r="E32" s="155">
        <v>-3.4365358016810319</v>
      </c>
      <c r="F32" s="155">
        <v>7.2434158020750203</v>
      </c>
      <c r="G32" s="154">
        <v>18434</v>
      </c>
      <c r="H32" s="155">
        <v>6.5672332061510019</v>
      </c>
      <c r="I32" s="154">
        <v>145540</v>
      </c>
      <c r="J32" s="155">
        <v>-0.98848244474226021</v>
      </c>
      <c r="K32" s="155">
        <v>7.8951936638819573</v>
      </c>
    </row>
    <row r="33" spans="1:11" ht="9" customHeight="1" x14ac:dyDescent="0.15">
      <c r="A33" s="158" t="s">
        <v>59</v>
      </c>
      <c r="B33" s="147">
        <v>2282</v>
      </c>
      <c r="C33" s="149">
        <v>-1.4254859611231154</v>
      </c>
      <c r="D33" s="147">
        <v>17616</v>
      </c>
      <c r="E33" s="149">
        <v>-3.8375457175609995</v>
      </c>
      <c r="F33" s="149">
        <v>7.7195442594215598</v>
      </c>
      <c r="G33" s="147">
        <v>16725</v>
      </c>
      <c r="H33" s="149">
        <v>7.6185573643909663</v>
      </c>
      <c r="I33" s="147">
        <v>141816</v>
      </c>
      <c r="J33" s="149">
        <v>-1.0107214652669256</v>
      </c>
      <c r="K33" s="149">
        <v>8.4792825112107622</v>
      </c>
    </row>
    <row r="34" spans="1:11" ht="9" customHeight="1" x14ac:dyDescent="0.15">
      <c r="A34" s="158" t="s">
        <v>154</v>
      </c>
      <c r="B34" s="147">
        <v>224</v>
      </c>
      <c r="C34" s="149">
        <v>-27.272727272727266</v>
      </c>
      <c r="D34" s="147">
        <v>536</v>
      </c>
      <c r="E34" s="149">
        <v>11.899791231732777</v>
      </c>
      <c r="F34" s="149">
        <v>2.3928571428571428</v>
      </c>
      <c r="G34" s="147">
        <v>1709</v>
      </c>
      <c r="H34" s="149">
        <v>-2.7319294251565225</v>
      </c>
      <c r="I34" s="147">
        <v>3724</v>
      </c>
      <c r="J34" s="149">
        <v>-0.13408420488066497</v>
      </c>
      <c r="K34" s="149">
        <v>2.179052077238151</v>
      </c>
    </row>
    <row r="35" spans="1:11" ht="19.5" customHeight="1" x14ac:dyDescent="0.15">
      <c r="A35" s="163" t="s">
        <v>411</v>
      </c>
      <c r="B35" s="154">
        <v>999</v>
      </c>
      <c r="C35" s="155">
        <v>-19.887730553327984</v>
      </c>
      <c r="D35" s="154">
        <v>2075</v>
      </c>
      <c r="E35" s="155">
        <v>-19.573643410852711</v>
      </c>
      <c r="F35" s="155">
        <v>2.0770770770770772</v>
      </c>
      <c r="G35" s="154">
        <v>5980</v>
      </c>
      <c r="H35" s="155">
        <v>-4.5490822027134925</v>
      </c>
      <c r="I35" s="154">
        <v>13071</v>
      </c>
      <c r="J35" s="155">
        <v>-0.52511415525114558</v>
      </c>
      <c r="K35" s="155">
        <v>2.1857859531772577</v>
      </c>
    </row>
    <row r="36" spans="1:11" ht="9" customHeight="1" x14ac:dyDescent="0.15">
      <c r="A36" s="158" t="s">
        <v>59</v>
      </c>
      <c r="B36" s="147">
        <v>995</v>
      </c>
      <c r="C36" s="149">
        <v>-18.775510204081627</v>
      </c>
      <c r="D36" s="147">
        <v>2071</v>
      </c>
      <c r="E36" s="149">
        <v>-17.915180340864055</v>
      </c>
      <c r="F36" s="149">
        <v>2.0814070351758795</v>
      </c>
      <c r="G36" s="147">
        <v>5949</v>
      </c>
      <c r="H36" s="149">
        <v>-3.4723349018335199</v>
      </c>
      <c r="I36" s="147">
        <v>12996</v>
      </c>
      <c r="J36" s="149">
        <v>0.29325513196481268</v>
      </c>
      <c r="K36" s="149">
        <v>2.1845688350983359</v>
      </c>
    </row>
    <row r="37" spans="1:11" ht="9" customHeight="1" x14ac:dyDescent="0.15">
      <c r="A37" s="158" t="s">
        <v>154</v>
      </c>
      <c r="B37" s="147">
        <v>4</v>
      </c>
      <c r="C37" s="149">
        <v>-81.818181818181813</v>
      </c>
      <c r="D37" s="147">
        <v>4</v>
      </c>
      <c r="E37" s="149">
        <v>-92.982456140350877</v>
      </c>
      <c r="F37" s="149">
        <v>1</v>
      </c>
      <c r="G37" s="147">
        <v>31</v>
      </c>
      <c r="H37" s="149">
        <v>-69.607843137254903</v>
      </c>
      <c r="I37" s="147">
        <v>75</v>
      </c>
      <c r="J37" s="149">
        <v>-58.791208791208788</v>
      </c>
      <c r="K37" s="149">
        <v>2.4193548387096775</v>
      </c>
    </row>
    <row r="38" spans="1:11" ht="19.5" customHeight="1" x14ac:dyDescent="0.15">
      <c r="A38" s="163" t="s">
        <v>412</v>
      </c>
      <c r="B38" s="154">
        <v>166</v>
      </c>
      <c r="C38" s="155">
        <v>-30.543933054393307</v>
      </c>
      <c r="D38" s="154">
        <v>420</v>
      </c>
      <c r="E38" s="155">
        <v>-22.935779816513758</v>
      </c>
      <c r="F38" s="155">
        <v>2.5301204819277108</v>
      </c>
      <c r="G38" s="154">
        <v>1344</v>
      </c>
      <c r="H38" s="155">
        <v>-31.603053435114504</v>
      </c>
      <c r="I38" s="154">
        <v>3403</v>
      </c>
      <c r="J38" s="155">
        <v>-24.141774409273296</v>
      </c>
      <c r="K38" s="155">
        <v>2.5319940476190474</v>
      </c>
    </row>
    <row r="39" spans="1:11" ht="9" customHeight="1" x14ac:dyDescent="0.15">
      <c r="A39" s="158" t="s">
        <v>59</v>
      </c>
      <c r="B39" s="147">
        <v>158</v>
      </c>
      <c r="C39" s="149">
        <v>-31.601731601731601</v>
      </c>
      <c r="D39" s="147">
        <v>409</v>
      </c>
      <c r="E39" s="149">
        <v>-22.684310018903588</v>
      </c>
      <c r="F39" s="149">
        <v>2.5886075949367089</v>
      </c>
      <c r="G39" s="147">
        <v>1294</v>
      </c>
      <c r="H39" s="149">
        <v>-29.788388497015731</v>
      </c>
      <c r="I39" s="147">
        <v>3314</v>
      </c>
      <c r="J39" s="149">
        <v>-21.710370895346088</v>
      </c>
      <c r="K39" s="149">
        <v>2.5610510046367851</v>
      </c>
    </row>
    <row r="40" spans="1:11" ht="9" customHeight="1" x14ac:dyDescent="0.15">
      <c r="A40" s="158" t="s">
        <v>154</v>
      </c>
      <c r="B40" s="147">
        <v>8</v>
      </c>
      <c r="C40" s="149">
        <v>0</v>
      </c>
      <c r="D40" s="147">
        <v>11</v>
      </c>
      <c r="E40" s="149">
        <v>-31.25</v>
      </c>
      <c r="F40" s="149">
        <v>1.375</v>
      </c>
      <c r="G40" s="147">
        <v>50</v>
      </c>
      <c r="H40" s="149">
        <v>-59.016393442622949</v>
      </c>
      <c r="I40" s="147">
        <v>89</v>
      </c>
      <c r="J40" s="149">
        <v>-64.822134387351781</v>
      </c>
      <c r="K40" s="149">
        <v>1.78</v>
      </c>
    </row>
    <row r="41" spans="1:11" s="123" customFormat="1" ht="20.100000000000001" customHeight="1" x14ac:dyDescent="0.15">
      <c r="A41" s="163" t="s">
        <v>488</v>
      </c>
      <c r="B41" s="154">
        <v>938</v>
      </c>
      <c r="C41" s="155">
        <v>63.414634146341456</v>
      </c>
      <c r="D41" s="154">
        <v>1759</v>
      </c>
      <c r="E41" s="155">
        <v>65.630885122410547</v>
      </c>
      <c r="F41" s="155">
        <v>1.8752665245202558</v>
      </c>
      <c r="G41" s="154">
        <v>3898</v>
      </c>
      <c r="H41" s="155">
        <v>42.993396918561984</v>
      </c>
      <c r="I41" s="154">
        <v>7511</v>
      </c>
      <c r="J41" s="155">
        <v>50.009986019572608</v>
      </c>
      <c r="K41" s="155">
        <v>1.9268855823499231</v>
      </c>
    </row>
    <row r="42" spans="1:11" ht="9" customHeight="1" x14ac:dyDescent="0.15">
      <c r="A42" s="158" t="s">
        <v>59</v>
      </c>
      <c r="B42" s="147">
        <v>472</v>
      </c>
      <c r="C42" s="149">
        <v>-16.901408450704224</v>
      </c>
      <c r="D42" s="147">
        <v>828</v>
      </c>
      <c r="E42" s="149">
        <v>-20.992366412213741</v>
      </c>
      <c r="F42" s="149">
        <v>1.7542372881355932</v>
      </c>
      <c r="G42" s="147">
        <v>2500</v>
      </c>
      <c r="H42" s="149">
        <v>-4.5801526717557266</v>
      </c>
      <c r="I42" s="147">
        <v>4755</v>
      </c>
      <c r="J42" s="149">
        <v>-1.4099108438731065</v>
      </c>
      <c r="K42" s="149">
        <v>1.9019999999999999</v>
      </c>
    </row>
    <row r="43" spans="1:11" ht="9" customHeight="1" x14ac:dyDescent="0.15">
      <c r="A43" s="158" t="s">
        <v>154</v>
      </c>
      <c r="B43" s="147">
        <v>466</v>
      </c>
      <c r="C43" s="156" t="s">
        <v>489</v>
      </c>
      <c r="D43" s="147">
        <v>931</v>
      </c>
      <c r="E43" s="156" t="s">
        <v>489</v>
      </c>
      <c r="F43" s="149">
        <v>1.997854077253219</v>
      </c>
      <c r="G43" s="147">
        <v>1398</v>
      </c>
      <c r="H43" s="156" t="s">
        <v>489</v>
      </c>
      <c r="I43" s="147">
        <v>2756</v>
      </c>
      <c r="J43" s="156" t="s">
        <v>489</v>
      </c>
      <c r="K43" s="149">
        <v>1.9713876967095851</v>
      </c>
    </row>
    <row r="44" spans="1:11" s="123" customFormat="1" ht="21.95" customHeight="1" x14ac:dyDescent="0.15">
      <c r="A44" s="126" t="s">
        <v>83</v>
      </c>
      <c r="B44" s="125"/>
      <c r="C44" s="124"/>
      <c r="D44" s="125"/>
      <c r="E44" s="124"/>
      <c r="F44" s="127"/>
      <c r="G44" s="125"/>
      <c r="H44" s="124"/>
      <c r="I44" s="125"/>
      <c r="J44" s="124"/>
      <c r="K44" s="127"/>
    </row>
    <row r="45" spans="1:11" s="123" customFormat="1" ht="20.100000000000001" customHeight="1" x14ac:dyDescent="0.15">
      <c r="A45" s="163" t="s">
        <v>413</v>
      </c>
      <c r="B45" s="154">
        <v>513</v>
      </c>
      <c r="C45" s="155">
        <v>-5.6985294117647101</v>
      </c>
      <c r="D45" s="154">
        <v>6804</v>
      </c>
      <c r="E45" s="155">
        <v>-5.9961315280464191</v>
      </c>
      <c r="F45" s="155">
        <v>13.263157894736842</v>
      </c>
      <c r="G45" s="154">
        <v>3210</v>
      </c>
      <c r="H45" s="155">
        <v>-15.858453473132371</v>
      </c>
      <c r="I45" s="154">
        <v>53061</v>
      </c>
      <c r="J45" s="155">
        <v>2.7179278703757461</v>
      </c>
      <c r="K45" s="155">
        <v>16.529906542056075</v>
      </c>
    </row>
    <row r="46" spans="1:11" ht="9" customHeight="1" x14ac:dyDescent="0.15">
      <c r="A46" s="158" t="s">
        <v>59</v>
      </c>
      <c r="B46" s="147">
        <v>486</v>
      </c>
      <c r="C46" s="149">
        <v>-4.705882352941174</v>
      </c>
      <c r="D46" s="147">
        <v>6455</v>
      </c>
      <c r="E46" s="149">
        <v>-4.9896967912864341</v>
      </c>
      <c r="F46" s="149">
        <v>13.281893004115226</v>
      </c>
      <c r="G46" s="147">
        <v>3040</v>
      </c>
      <c r="H46" s="149">
        <v>-15.343915343915342</v>
      </c>
      <c r="I46" s="147">
        <v>50604</v>
      </c>
      <c r="J46" s="149">
        <v>2.2117190813791439</v>
      </c>
      <c r="K46" s="149">
        <v>16.646052631578947</v>
      </c>
    </row>
    <row r="47" spans="1:11" ht="9" customHeight="1" x14ac:dyDescent="0.15">
      <c r="A47" s="158" t="s">
        <v>154</v>
      </c>
      <c r="B47" s="147">
        <v>27</v>
      </c>
      <c r="C47" s="149">
        <v>-20.588235294117652</v>
      </c>
      <c r="D47" s="147">
        <v>349</v>
      </c>
      <c r="E47" s="149">
        <v>-21.396396396396398</v>
      </c>
      <c r="F47" s="149">
        <v>12.925925925925926</v>
      </c>
      <c r="G47" s="147">
        <v>170</v>
      </c>
      <c r="H47" s="149">
        <v>-24.107142857142861</v>
      </c>
      <c r="I47" s="147">
        <v>2457</v>
      </c>
      <c r="J47" s="149">
        <v>14.385474860335194</v>
      </c>
      <c r="K47" s="149">
        <v>14.452941176470588</v>
      </c>
    </row>
    <row r="48" spans="1:11" ht="19.5" customHeight="1" x14ac:dyDescent="0.15">
      <c r="A48" s="163" t="s">
        <v>414</v>
      </c>
      <c r="B48" s="154">
        <v>649</v>
      </c>
      <c r="C48" s="155">
        <v>-6.7528735632183867</v>
      </c>
      <c r="D48" s="154">
        <v>1212</v>
      </c>
      <c r="E48" s="155">
        <v>3.1489361702127638</v>
      </c>
      <c r="F48" s="155">
        <v>1.8674884437596302</v>
      </c>
      <c r="G48" s="154">
        <v>4402</v>
      </c>
      <c r="H48" s="155">
        <v>-2.9755344941591346</v>
      </c>
      <c r="I48" s="154">
        <v>7957</v>
      </c>
      <c r="J48" s="155">
        <v>-1.92283988660175</v>
      </c>
      <c r="K48" s="155">
        <v>1.807587460245343</v>
      </c>
    </row>
    <row r="49" spans="1:11" ht="9" customHeight="1" x14ac:dyDescent="0.15">
      <c r="A49" s="158" t="s">
        <v>59</v>
      </c>
      <c r="B49" s="147">
        <v>617</v>
      </c>
      <c r="C49" s="149">
        <v>-5.0769230769230802</v>
      </c>
      <c r="D49" s="147">
        <v>1168</v>
      </c>
      <c r="E49" s="149">
        <v>4.0071237756010731</v>
      </c>
      <c r="F49" s="149">
        <v>1.8930307941653159</v>
      </c>
      <c r="G49" s="147">
        <v>4080</v>
      </c>
      <c r="H49" s="149">
        <v>-5.4022722003246031</v>
      </c>
      <c r="I49" s="147">
        <v>7527</v>
      </c>
      <c r="J49" s="149">
        <v>-3.2519280205655576</v>
      </c>
      <c r="K49" s="149">
        <v>1.8448529411764707</v>
      </c>
    </row>
    <row r="50" spans="1:11" ht="9" customHeight="1" x14ac:dyDescent="0.15">
      <c r="A50" s="158" t="s">
        <v>154</v>
      </c>
      <c r="B50" s="147">
        <v>32</v>
      </c>
      <c r="C50" s="149">
        <v>-30.434782608695656</v>
      </c>
      <c r="D50" s="147">
        <v>44</v>
      </c>
      <c r="E50" s="149">
        <v>-15.384615384615387</v>
      </c>
      <c r="F50" s="149">
        <v>1.375</v>
      </c>
      <c r="G50" s="147">
        <v>322</v>
      </c>
      <c r="H50" s="149">
        <v>43.75</v>
      </c>
      <c r="I50" s="147">
        <v>430</v>
      </c>
      <c r="J50" s="149">
        <v>29.129129129129126</v>
      </c>
      <c r="K50" s="149">
        <v>1.3354037267080745</v>
      </c>
    </row>
    <row r="51" spans="1:11" ht="19.5" customHeight="1" x14ac:dyDescent="0.15">
      <c r="A51" s="163" t="s">
        <v>536</v>
      </c>
      <c r="B51" s="154">
        <v>584</v>
      </c>
      <c r="C51" s="155">
        <v>16.566866267465073</v>
      </c>
      <c r="D51" s="154">
        <v>885</v>
      </c>
      <c r="E51" s="155">
        <v>16.908850726552174</v>
      </c>
      <c r="F51" s="155">
        <v>1.5154109589041096</v>
      </c>
      <c r="G51" s="154">
        <v>2747</v>
      </c>
      <c r="H51" s="155">
        <v>-4.8822714681440402</v>
      </c>
      <c r="I51" s="154">
        <v>3904</v>
      </c>
      <c r="J51" s="155">
        <v>-16.169207644406271</v>
      </c>
      <c r="K51" s="155">
        <v>1.4211867491809247</v>
      </c>
    </row>
    <row r="52" spans="1:11" ht="9" customHeight="1" x14ac:dyDescent="0.15">
      <c r="A52" s="158" t="s">
        <v>59</v>
      </c>
      <c r="B52" s="147">
        <v>451</v>
      </c>
      <c r="C52" s="149">
        <v>0</v>
      </c>
      <c r="D52" s="147">
        <v>697</v>
      </c>
      <c r="E52" s="149">
        <v>4.1853512705530704</v>
      </c>
      <c r="F52" s="149">
        <v>1.5454545454545454</v>
      </c>
      <c r="G52" s="147">
        <v>2115</v>
      </c>
      <c r="H52" s="149">
        <v>-17.285881892843179</v>
      </c>
      <c r="I52" s="147">
        <v>3115</v>
      </c>
      <c r="J52" s="149">
        <v>-24.612778315585672</v>
      </c>
      <c r="K52" s="149">
        <v>1.4728132387706856</v>
      </c>
    </row>
    <row r="53" spans="1:11" ht="9" customHeight="1" x14ac:dyDescent="0.15">
      <c r="A53" s="158" t="s">
        <v>154</v>
      </c>
      <c r="B53" s="147">
        <v>133</v>
      </c>
      <c r="C53" s="149">
        <v>166</v>
      </c>
      <c r="D53" s="147">
        <v>188</v>
      </c>
      <c r="E53" s="149">
        <v>113.63636363636363</v>
      </c>
      <c r="F53" s="149">
        <v>1.4135338345864661</v>
      </c>
      <c r="G53" s="147">
        <v>632</v>
      </c>
      <c r="H53" s="149">
        <v>90.936555891238669</v>
      </c>
      <c r="I53" s="147">
        <v>789</v>
      </c>
      <c r="J53" s="149">
        <v>50.285714285714278</v>
      </c>
      <c r="K53" s="149">
        <v>1.2484177215189873</v>
      </c>
    </row>
    <row r="54" spans="1:11" s="115" customFormat="1" ht="9" customHeight="1" x14ac:dyDescent="0.15">
      <c r="B54" s="118"/>
      <c r="C54" s="117"/>
      <c r="D54" s="118"/>
      <c r="E54" s="117"/>
      <c r="F54" s="116"/>
      <c r="G54" s="118"/>
      <c r="H54" s="117"/>
      <c r="I54" s="118"/>
      <c r="J54" s="117"/>
      <c r="K54" s="116"/>
    </row>
    <row r="55" spans="1:11" s="115" customFormat="1" ht="9" customHeight="1" x14ac:dyDescent="0.15">
      <c r="B55" s="118"/>
      <c r="C55" s="117"/>
      <c r="D55" s="118"/>
      <c r="E55" s="117"/>
      <c r="F55" s="116"/>
      <c r="G55" s="118"/>
      <c r="H55" s="117"/>
      <c r="I55" s="118"/>
      <c r="J55" s="117"/>
      <c r="K55" s="116"/>
    </row>
    <row r="56" spans="1:11" s="115" customFormat="1" ht="9" customHeight="1" x14ac:dyDescent="0.15">
      <c r="B56" s="118"/>
      <c r="C56" s="117"/>
      <c r="D56" s="118"/>
      <c r="E56" s="117"/>
      <c r="F56" s="116"/>
      <c r="G56" s="118"/>
      <c r="H56" s="117"/>
      <c r="I56" s="118"/>
      <c r="J56" s="117"/>
      <c r="K56" s="116"/>
    </row>
    <row r="57" spans="1:11" x14ac:dyDescent="0.15">
      <c r="C57" s="114"/>
      <c r="E57" s="114"/>
      <c r="H57" s="114"/>
      <c r="J57" s="114"/>
    </row>
    <row r="58" spans="1:11" x14ac:dyDescent="0.15">
      <c r="C58" s="114"/>
      <c r="E58" s="114"/>
      <c r="H58" s="114"/>
      <c r="J58" s="114"/>
    </row>
    <row r="59" spans="1:11" x14ac:dyDescent="0.15">
      <c r="C59" s="114"/>
      <c r="E59" s="114"/>
      <c r="H59" s="114"/>
      <c r="J59" s="114"/>
    </row>
    <row r="60" spans="1:11" x14ac:dyDescent="0.15">
      <c r="C60" s="114"/>
      <c r="E60" s="114"/>
      <c r="H60" s="114"/>
      <c r="J60" s="114"/>
    </row>
    <row r="61" spans="1:11" x14ac:dyDescent="0.15">
      <c r="C61" s="114"/>
      <c r="E61" s="114"/>
      <c r="H61" s="114"/>
      <c r="J61" s="114"/>
    </row>
    <row r="62" spans="1:11" x14ac:dyDescent="0.15">
      <c r="C62" s="114"/>
      <c r="E62" s="114"/>
      <c r="H62" s="114"/>
      <c r="J62" s="114"/>
    </row>
    <row r="63" spans="1:11" x14ac:dyDescent="0.15">
      <c r="C63" s="114"/>
      <c r="E63" s="114"/>
      <c r="H63" s="114"/>
      <c r="J63" s="114"/>
    </row>
    <row r="64" spans="1:11" x14ac:dyDescent="0.15">
      <c r="C64" s="114"/>
      <c r="E64" s="114"/>
      <c r="H64" s="114"/>
      <c r="J64" s="114"/>
    </row>
    <row r="65" spans="3:10" x14ac:dyDescent="0.15">
      <c r="C65" s="114"/>
      <c r="E65" s="114"/>
      <c r="H65" s="114"/>
      <c r="J65" s="114"/>
    </row>
    <row r="66" spans="3:10" x14ac:dyDescent="0.15">
      <c r="C66" s="114"/>
      <c r="E66" s="114"/>
      <c r="H66" s="114"/>
      <c r="J66" s="114"/>
    </row>
    <row r="67" spans="3:10" x14ac:dyDescent="0.15">
      <c r="C67" s="114"/>
      <c r="E67" s="114"/>
      <c r="H67" s="114"/>
      <c r="J67" s="114"/>
    </row>
    <row r="68" spans="3:10" x14ac:dyDescent="0.15">
      <c r="C68" s="114"/>
      <c r="E68" s="114"/>
      <c r="H68" s="114"/>
      <c r="J68" s="114"/>
    </row>
    <row r="69" spans="3:10" x14ac:dyDescent="0.15">
      <c r="C69" s="114"/>
      <c r="E69" s="114"/>
      <c r="H69" s="114"/>
      <c r="J69" s="114"/>
    </row>
    <row r="70" spans="3:10" x14ac:dyDescent="0.15">
      <c r="C70" s="114"/>
      <c r="E70" s="114"/>
      <c r="H70" s="114"/>
      <c r="J70" s="114"/>
    </row>
    <row r="71" spans="3:10" x14ac:dyDescent="0.15">
      <c r="C71" s="114"/>
      <c r="E71" s="114"/>
      <c r="H71" s="114"/>
      <c r="J71" s="114"/>
    </row>
    <row r="72" spans="3:10" x14ac:dyDescent="0.15">
      <c r="C72" s="114"/>
      <c r="E72" s="114"/>
      <c r="H72" s="114"/>
      <c r="J72" s="114"/>
    </row>
    <row r="73" spans="3:10" x14ac:dyDescent="0.15">
      <c r="C73" s="114"/>
      <c r="E73" s="114"/>
      <c r="H73" s="114"/>
      <c r="J73" s="114"/>
    </row>
    <row r="74" spans="3:10" x14ac:dyDescent="0.15">
      <c r="C74" s="114"/>
      <c r="E74" s="114"/>
      <c r="H74" s="114"/>
      <c r="J74" s="114"/>
    </row>
    <row r="75" spans="3:10" x14ac:dyDescent="0.15">
      <c r="C75" s="114"/>
      <c r="E75" s="114"/>
      <c r="H75" s="114"/>
      <c r="J75" s="114"/>
    </row>
    <row r="76" spans="3:10" x14ac:dyDescent="0.15">
      <c r="C76" s="114"/>
      <c r="E76" s="114"/>
      <c r="H76" s="114"/>
      <c r="J76" s="114"/>
    </row>
    <row r="77" spans="3:10" x14ac:dyDescent="0.15">
      <c r="C77" s="114"/>
      <c r="E77" s="114"/>
      <c r="H77" s="114"/>
      <c r="J77" s="114"/>
    </row>
    <row r="78" spans="3:10" x14ac:dyDescent="0.15">
      <c r="C78" s="114"/>
      <c r="E78" s="114"/>
      <c r="H78" s="114"/>
      <c r="J78" s="114"/>
    </row>
    <row r="79" spans="3:10" x14ac:dyDescent="0.15">
      <c r="C79" s="114"/>
      <c r="E79" s="114"/>
      <c r="H79" s="114"/>
      <c r="J79" s="114"/>
    </row>
    <row r="80" spans="3:10" x14ac:dyDescent="0.15">
      <c r="C80" s="114"/>
      <c r="E80" s="114"/>
      <c r="H80" s="114"/>
      <c r="J80" s="114"/>
    </row>
    <row r="81" spans="3:10" x14ac:dyDescent="0.15">
      <c r="C81" s="114"/>
      <c r="E81" s="114"/>
      <c r="H81" s="114"/>
      <c r="J81" s="114"/>
    </row>
    <row r="82" spans="3:10" x14ac:dyDescent="0.15">
      <c r="C82" s="114"/>
      <c r="E82" s="114"/>
      <c r="H82" s="114"/>
      <c r="J82" s="114"/>
    </row>
    <row r="83" spans="3:10" x14ac:dyDescent="0.15">
      <c r="C83" s="114"/>
      <c r="E83" s="114"/>
      <c r="H83" s="114"/>
      <c r="J83" s="114"/>
    </row>
    <row r="84" spans="3:10" x14ac:dyDescent="0.15">
      <c r="C84" s="114"/>
      <c r="E84" s="114"/>
      <c r="H84" s="114"/>
      <c r="J84" s="114"/>
    </row>
    <row r="85" spans="3:10" x14ac:dyDescent="0.15">
      <c r="C85" s="114"/>
      <c r="E85" s="114"/>
      <c r="H85" s="114"/>
      <c r="J85" s="114"/>
    </row>
    <row r="86" spans="3:10" x14ac:dyDescent="0.15">
      <c r="C86" s="114"/>
      <c r="E86" s="114"/>
      <c r="H86" s="114"/>
      <c r="J86" s="114"/>
    </row>
    <row r="87" spans="3:10" x14ac:dyDescent="0.15">
      <c r="C87" s="114"/>
      <c r="E87" s="114"/>
      <c r="H87" s="114"/>
      <c r="J87" s="114"/>
    </row>
    <row r="88" spans="3:10" x14ac:dyDescent="0.15">
      <c r="C88" s="114"/>
      <c r="E88" s="114"/>
      <c r="H88" s="114"/>
      <c r="J88" s="114"/>
    </row>
    <row r="89" spans="3:10" x14ac:dyDescent="0.15">
      <c r="C89" s="114"/>
      <c r="E89" s="114"/>
      <c r="H89" s="114"/>
      <c r="J89" s="114"/>
    </row>
    <row r="90" spans="3:10" x14ac:dyDescent="0.15">
      <c r="C90" s="114"/>
      <c r="E90" s="114"/>
      <c r="H90" s="114"/>
      <c r="J90" s="114"/>
    </row>
    <row r="91" spans="3:10" x14ac:dyDescent="0.15">
      <c r="C91" s="114"/>
      <c r="E91" s="114"/>
      <c r="H91" s="114"/>
      <c r="J91" s="114"/>
    </row>
    <row r="92" spans="3:10" x14ac:dyDescent="0.15">
      <c r="C92" s="114"/>
      <c r="E92" s="114"/>
      <c r="H92" s="114"/>
      <c r="J92" s="114"/>
    </row>
    <row r="93" spans="3:10" x14ac:dyDescent="0.15">
      <c r="C93" s="114"/>
      <c r="E93" s="114"/>
      <c r="H93" s="114"/>
      <c r="J93" s="114"/>
    </row>
    <row r="94" spans="3:10" x14ac:dyDescent="0.15">
      <c r="C94" s="114"/>
      <c r="E94" s="114"/>
      <c r="H94" s="114"/>
      <c r="J94" s="114"/>
    </row>
    <row r="95" spans="3:10" x14ac:dyDescent="0.15">
      <c r="C95" s="114"/>
      <c r="E95" s="114"/>
      <c r="H95" s="114"/>
      <c r="J95" s="114"/>
    </row>
    <row r="96" spans="3:10" x14ac:dyDescent="0.15">
      <c r="C96" s="114"/>
      <c r="E96" s="114"/>
      <c r="H96" s="114"/>
      <c r="J96" s="114"/>
    </row>
    <row r="97" spans="3:10" x14ac:dyDescent="0.15">
      <c r="C97" s="114"/>
      <c r="E97" s="114"/>
      <c r="H97" s="114"/>
      <c r="J97" s="114"/>
    </row>
    <row r="98" spans="3:10" x14ac:dyDescent="0.15">
      <c r="C98" s="114"/>
      <c r="E98" s="114"/>
      <c r="H98" s="114"/>
      <c r="J98" s="114"/>
    </row>
    <row r="99" spans="3:10" x14ac:dyDescent="0.15">
      <c r="C99" s="114"/>
      <c r="E99" s="114"/>
      <c r="H99" s="114"/>
      <c r="J99" s="114"/>
    </row>
    <row r="100" spans="3:10" x14ac:dyDescent="0.15">
      <c r="C100" s="114"/>
      <c r="E100" s="114"/>
      <c r="H100" s="114"/>
      <c r="J100" s="114"/>
    </row>
    <row r="101" spans="3:10" x14ac:dyDescent="0.15">
      <c r="C101" s="114"/>
      <c r="E101" s="114"/>
      <c r="H101" s="114"/>
      <c r="J101" s="114"/>
    </row>
    <row r="102" spans="3:10" x14ac:dyDescent="0.15">
      <c r="C102" s="114"/>
      <c r="E102" s="114"/>
      <c r="H102" s="114"/>
      <c r="J102" s="114"/>
    </row>
    <row r="103" spans="3:10" x14ac:dyDescent="0.15">
      <c r="C103" s="114"/>
      <c r="E103" s="114"/>
      <c r="H103" s="114"/>
      <c r="J103" s="114"/>
    </row>
    <row r="104" spans="3:10" x14ac:dyDescent="0.15">
      <c r="C104" s="114"/>
      <c r="E104" s="114"/>
      <c r="H104" s="114"/>
      <c r="J104" s="114"/>
    </row>
    <row r="105" spans="3:10" x14ac:dyDescent="0.15">
      <c r="C105" s="114"/>
      <c r="E105" s="114"/>
      <c r="H105" s="114"/>
      <c r="J105" s="114"/>
    </row>
    <row r="106" spans="3:10" x14ac:dyDescent="0.15">
      <c r="C106" s="114"/>
      <c r="E106" s="114"/>
      <c r="H106" s="114"/>
      <c r="J106" s="114"/>
    </row>
    <row r="107" spans="3:10" x14ac:dyDescent="0.15">
      <c r="C107" s="114"/>
      <c r="E107" s="114"/>
      <c r="H107" s="114"/>
      <c r="J107" s="114"/>
    </row>
    <row r="108" spans="3:10" x14ac:dyDescent="0.15">
      <c r="C108" s="114"/>
      <c r="E108" s="114"/>
      <c r="H108" s="114"/>
      <c r="J108" s="114"/>
    </row>
    <row r="109" spans="3:10" x14ac:dyDescent="0.15">
      <c r="C109" s="114"/>
      <c r="E109" s="114"/>
      <c r="H109" s="114"/>
      <c r="J109" s="114"/>
    </row>
    <row r="110" spans="3:10" x14ac:dyDescent="0.15">
      <c r="C110" s="114"/>
      <c r="E110" s="114"/>
      <c r="H110" s="114"/>
      <c r="J110" s="114"/>
    </row>
    <row r="111" spans="3:10" x14ac:dyDescent="0.15">
      <c r="C111" s="114"/>
      <c r="E111" s="114"/>
      <c r="H111" s="114"/>
      <c r="J111" s="114"/>
    </row>
    <row r="112" spans="3:10" x14ac:dyDescent="0.15">
      <c r="C112" s="114"/>
      <c r="E112" s="114"/>
      <c r="H112" s="114"/>
      <c r="J112" s="114"/>
    </row>
    <row r="113" spans="3:10" x14ac:dyDescent="0.15">
      <c r="C113" s="114"/>
      <c r="E113" s="114"/>
      <c r="H113" s="114"/>
      <c r="J113" s="114"/>
    </row>
    <row r="114" spans="3:10" x14ac:dyDescent="0.15">
      <c r="C114" s="114"/>
      <c r="E114" s="114"/>
      <c r="H114" s="114"/>
      <c r="J114" s="114"/>
    </row>
    <row r="115" spans="3:10" x14ac:dyDescent="0.15">
      <c r="C115" s="114"/>
      <c r="E115" s="114"/>
      <c r="H115" s="114"/>
      <c r="J115" s="114"/>
    </row>
    <row r="116" spans="3:10" x14ac:dyDescent="0.15">
      <c r="C116" s="114"/>
      <c r="E116" s="114"/>
      <c r="H116" s="114"/>
      <c r="J116" s="114"/>
    </row>
    <row r="117" spans="3:10" x14ac:dyDescent="0.15">
      <c r="C117" s="114"/>
      <c r="E117" s="114"/>
      <c r="H117" s="114"/>
      <c r="J117" s="114"/>
    </row>
    <row r="118" spans="3:10" x14ac:dyDescent="0.15">
      <c r="C118" s="114"/>
      <c r="E118" s="114"/>
      <c r="H118" s="114"/>
      <c r="J118" s="114"/>
    </row>
    <row r="119" spans="3:10" x14ac:dyDescent="0.15">
      <c r="C119" s="114"/>
      <c r="E119" s="114"/>
      <c r="H119" s="114"/>
      <c r="J119" s="114"/>
    </row>
    <row r="120" spans="3:10" x14ac:dyDescent="0.15">
      <c r="C120" s="114"/>
      <c r="E120" s="114"/>
      <c r="H120" s="114"/>
      <c r="J120" s="114"/>
    </row>
    <row r="121" spans="3:10" x14ac:dyDescent="0.15">
      <c r="C121" s="114"/>
      <c r="E121" s="114"/>
      <c r="H121" s="114"/>
      <c r="J121" s="114"/>
    </row>
    <row r="122" spans="3:10" x14ac:dyDescent="0.15">
      <c r="C122" s="114"/>
      <c r="E122" s="114"/>
      <c r="H122" s="114"/>
      <c r="J122" s="114"/>
    </row>
    <row r="123" spans="3:10" x14ac:dyDescent="0.15">
      <c r="C123" s="114"/>
      <c r="E123" s="114"/>
      <c r="H123" s="114"/>
      <c r="J123" s="114"/>
    </row>
    <row r="124" spans="3:10" x14ac:dyDescent="0.15">
      <c r="C124" s="114"/>
      <c r="E124" s="114"/>
      <c r="H124" s="114"/>
      <c r="J124" s="114"/>
    </row>
    <row r="125" spans="3:10" x14ac:dyDescent="0.15">
      <c r="C125" s="114"/>
      <c r="E125" s="114"/>
      <c r="H125" s="114"/>
      <c r="J125" s="114"/>
    </row>
    <row r="126" spans="3:10" x14ac:dyDescent="0.15">
      <c r="C126" s="114"/>
      <c r="E126" s="114"/>
      <c r="H126" s="114"/>
      <c r="J126" s="114"/>
    </row>
    <row r="127" spans="3:10" x14ac:dyDescent="0.15">
      <c r="C127" s="114"/>
      <c r="E127" s="114"/>
      <c r="H127" s="114"/>
      <c r="J127" s="114"/>
    </row>
    <row r="128" spans="3:10" x14ac:dyDescent="0.15">
      <c r="C128" s="114"/>
      <c r="E128" s="114"/>
      <c r="H128" s="114"/>
      <c r="J128" s="114"/>
    </row>
    <row r="129" spans="3:10" x14ac:dyDescent="0.15">
      <c r="C129" s="114"/>
      <c r="E129" s="114"/>
      <c r="H129" s="114"/>
      <c r="J129" s="114"/>
    </row>
    <row r="130" spans="3:10" x14ac:dyDescent="0.15">
      <c r="C130" s="114"/>
      <c r="E130" s="114"/>
      <c r="H130" s="114"/>
      <c r="J130" s="114"/>
    </row>
    <row r="131" spans="3:10" x14ac:dyDescent="0.15">
      <c r="C131" s="114"/>
      <c r="E131" s="114"/>
      <c r="H131" s="114"/>
      <c r="J131" s="114"/>
    </row>
    <row r="132" spans="3:10" x14ac:dyDescent="0.15">
      <c r="C132" s="114"/>
      <c r="E132" s="114"/>
      <c r="H132" s="114"/>
      <c r="J132" s="114"/>
    </row>
    <row r="133" spans="3:10" x14ac:dyDescent="0.15">
      <c r="C133" s="114"/>
      <c r="E133" s="114"/>
      <c r="H133" s="114"/>
      <c r="J133" s="114"/>
    </row>
    <row r="134" spans="3:10" x14ac:dyDescent="0.15">
      <c r="C134" s="114"/>
      <c r="E134" s="114"/>
      <c r="H134" s="114"/>
      <c r="J134" s="114"/>
    </row>
    <row r="135" spans="3:10" x14ac:dyDescent="0.15">
      <c r="C135" s="114"/>
      <c r="E135" s="114"/>
      <c r="H135" s="114"/>
      <c r="J135" s="114"/>
    </row>
    <row r="136" spans="3:10" x14ac:dyDescent="0.15">
      <c r="C136" s="114"/>
      <c r="E136" s="114"/>
      <c r="H136" s="114"/>
      <c r="J136" s="114"/>
    </row>
    <row r="137" spans="3:10" x14ac:dyDescent="0.15">
      <c r="C137" s="114"/>
      <c r="E137" s="114"/>
      <c r="H137" s="114"/>
      <c r="J137" s="114"/>
    </row>
    <row r="138" spans="3:10" x14ac:dyDescent="0.15">
      <c r="C138" s="114"/>
      <c r="E138" s="114"/>
      <c r="H138" s="114"/>
      <c r="J138" s="114"/>
    </row>
    <row r="139" spans="3:10" x14ac:dyDescent="0.15">
      <c r="C139" s="114"/>
      <c r="E139" s="114"/>
      <c r="H139" s="114"/>
      <c r="J139" s="114"/>
    </row>
    <row r="140" spans="3:10" x14ac:dyDescent="0.15">
      <c r="C140" s="114"/>
      <c r="E140" s="114"/>
      <c r="H140" s="114"/>
      <c r="J140" s="114"/>
    </row>
    <row r="141" spans="3:10" x14ac:dyDescent="0.15">
      <c r="C141" s="114"/>
      <c r="E141" s="114"/>
      <c r="H141" s="114"/>
      <c r="J141" s="114"/>
    </row>
    <row r="142" spans="3:10" x14ac:dyDescent="0.15">
      <c r="C142" s="114"/>
      <c r="E142" s="114"/>
      <c r="H142" s="114"/>
      <c r="J142" s="114"/>
    </row>
    <row r="143" spans="3:10" x14ac:dyDescent="0.15">
      <c r="C143" s="114"/>
      <c r="E143" s="114"/>
      <c r="H143" s="114"/>
      <c r="J143" s="114"/>
    </row>
    <row r="144" spans="3:10" x14ac:dyDescent="0.15">
      <c r="C144" s="114"/>
      <c r="E144" s="114"/>
      <c r="H144" s="114"/>
      <c r="J144" s="114"/>
    </row>
    <row r="145" spans="3:10" x14ac:dyDescent="0.15">
      <c r="C145" s="114"/>
      <c r="E145" s="114"/>
      <c r="H145" s="114"/>
      <c r="J145" s="114"/>
    </row>
    <row r="146" spans="3:10" x14ac:dyDescent="0.15">
      <c r="C146" s="114"/>
      <c r="E146" s="114"/>
      <c r="H146" s="114"/>
      <c r="J146" s="114"/>
    </row>
  </sheetData>
  <mergeCells count="10">
    <mergeCell ref="A1:K1"/>
    <mergeCell ref="A2:A5"/>
    <mergeCell ref="B2:F2"/>
    <mergeCell ref="G2:K2"/>
    <mergeCell ref="B3:C3"/>
    <mergeCell ref="D3:E3"/>
    <mergeCell ref="F3:F4"/>
    <mergeCell ref="G3:H3"/>
    <mergeCell ref="I3:J3"/>
    <mergeCell ref="K3:K4"/>
  </mergeCells>
  <conditionalFormatting sqref="B3:C3">
    <cfRule type="cellIs" dxfId="20"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28" orientation="portrait" useFirstPageNumber="1" r:id="rId1"/>
  <headerFooter alignWithMargins="0">
    <oddHeader>&amp;C&amp;8- &amp;P -</oddHead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dimension ref="A1:K143"/>
  <sheetViews>
    <sheetView zoomScale="130" workbookViewId="0">
      <selection sqref="A1:K1"/>
    </sheetView>
  </sheetViews>
  <sheetFormatPr baseColWidth="10" defaultRowHeight="8.25" x14ac:dyDescent="0.15"/>
  <cols>
    <col min="1" max="1" width="19.85546875" style="113" customWidth="1"/>
    <col min="2" max="11" width="7.140625" style="113" customWidth="1"/>
    <col min="12" max="16384" width="11.42578125" style="113"/>
  </cols>
  <sheetData>
    <row r="1" spans="1:11" ht="39.950000000000003" customHeight="1" x14ac:dyDescent="0.15">
      <c r="A1" s="277" t="s">
        <v>205</v>
      </c>
      <c r="B1" s="277"/>
      <c r="C1" s="277"/>
      <c r="D1" s="277"/>
      <c r="E1" s="277"/>
      <c r="F1" s="277"/>
      <c r="G1" s="277"/>
      <c r="H1" s="277"/>
      <c r="I1" s="277"/>
      <c r="J1" s="277"/>
      <c r="K1" s="277"/>
    </row>
    <row r="2" spans="1:11" ht="9.9499999999999993" customHeight="1" x14ac:dyDescent="0.15">
      <c r="A2" s="268" t="s">
        <v>256</v>
      </c>
      <c r="B2" s="249" t="s">
        <v>542</v>
      </c>
      <c r="C2" s="245"/>
      <c r="D2" s="245"/>
      <c r="E2" s="245"/>
      <c r="F2" s="245"/>
      <c r="G2" s="250" t="s">
        <v>543</v>
      </c>
      <c r="H2" s="251"/>
      <c r="I2" s="251"/>
      <c r="J2" s="251"/>
      <c r="K2" s="251"/>
    </row>
    <row r="3" spans="1:11" ht="9.9499999999999993" customHeight="1" x14ac:dyDescent="0.15">
      <c r="A3" s="269"/>
      <c r="B3" s="271" t="s">
        <v>135</v>
      </c>
      <c r="C3" s="272"/>
      <c r="D3" s="273" t="s">
        <v>133</v>
      </c>
      <c r="E3" s="274"/>
      <c r="F3" s="275" t="s">
        <v>57</v>
      </c>
      <c r="G3" s="273" t="s">
        <v>135</v>
      </c>
      <c r="H3" s="274"/>
      <c r="I3" s="273" t="s">
        <v>133</v>
      </c>
      <c r="J3" s="274"/>
      <c r="K3" s="273" t="s">
        <v>57</v>
      </c>
    </row>
    <row r="4" spans="1:11" ht="45" customHeight="1" x14ac:dyDescent="0.15">
      <c r="A4" s="269"/>
      <c r="B4" s="134" t="s">
        <v>136</v>
      </c>
      <c r="C4" s="133" t="s">
        <v>152</v>
      </c>
      <c r="D4" s="133" t="s">
        <v>136</v>
      </c>
      <c r="E4" s="133" t="s">
        <v>152</v>
      </c>
      <c r="F4" s="276"/>
      <c r="G4" s="133" t="s">
        <v>136</v>
      </c>
      <c r="H4" s="133" t="s">
        <v>155</v>
      </c>
      <c r="I4" s="133" t="s">
        <v>136</v>
      </c>
      <c r="J4" s="133" t="s">
        <v>155</v>
      </c>
      <c r="K4" s="273"/>
    </row>
    <row r="5" spans="1:11" ht="9.9499999999999993" customHeight="1" x14ac:dyDescent="0.15">
      <c r="A5" s="270"/>
      <c r="B5" s="129" t="s">
        <v>137</v>
      </c>
      <c r="C5" s="135" t="s">
        <v>138</v>
      </c>
      <c r="D5" s="135" t="s">
        <v>137</v>
      </c>
      <c r="E5" s="135" t="s">
        <v>138</v>
      </c>
      <c r="F5" s="135" t="s">
        <v>139</v>
      </c>
      <c r="G5" s="135" t="s">
        <v>137</v>
      </c>
      <c r="H5" s="135" t="s">
        <v>138</v>
      </c>
      <c r="I5" s="135" t="s">
        <v>137</v>
      </c>
      <c r="J5" s="135" t="s">
        <v>138</v>
      </c>
      <c r="K5" s="136" t="s">
        <v>139</v>
      </c>
    </row>
    <row r="6" spans="1:11" ht="21.95" customHeight="1" x14ac:dyDescent="0.15">
      <c r="A6" s="122" t="s">
        <v>313</v>
      </c>
      <c r="B6" s="121"/>
      <c r="C6" s="120"/>
      <c r="D6" s="121"/>
      <c r="E6" s="120"/>
      <c r="F6" s="128"/>
      <c r="G6" s="121"/>
      <c r="H6" s="120"/>
      <c r="I6" s="121"/>
      <c r="J6" s="120"/>
      <c r="K6" s="128"/>
    </row>
    <row r="7" spans="1:11" ht="19.5" customHeight="1" x14ac:dyDescent="0.15">
      <c r="A7" s="163" t="s">
        <v>415</v>
      </c>
      <c r="B7" s="154">
        <v>686</v>
      </c>
      <c r="C7" s="155">
        <v>2.0833333333333286</v>
      </c>
      <c r="D7" s="154">
        <v>1584</v>
      </c>
      <c r="E7" s="155">
        <v>-27.835990888382682</v>
      </c>
      <c r="F7" s="155">
        <v>2.3090379008746358</v>
      </c>
      <c r="G7" s="154">
        <v>3979</v>
      </c>
      <c r="H7" s="155">
        <v>-9.4653014789533501</v>
      </c>
      <c r="I7" s="154">
        <v>8247</v>
      </c>
      <c r="J7" s="155">
        <v>-18.900580194709406</v>
      </c>
      <c r="K7" s="155">
        <v>2.0726313144006032</v>
      </c>
    </row>
    <row r="8" spans="1:11" ht="9" customHeight="1" x14ac:dyDescent="0.15">
      <c r="A8" s="158" t="s">
        <v>59</v>
      </c>
      <c r="B8" s="147">
        <v>630</v>
      </c>
      <c r="C8" s="149">
        <v>12.5</v>
      </c>
      <c r="D8" s="147">
        <v>1523</v>
      </c>
      <c r="E8" s="149">
        <v>-26.460647030420091</v>
      </c>
      <c r="F8" s="149">
        <v>2.4174603174603173</v>
      </c>
      <c r="G8" s="147">
        <v>3635</v>
      </c>
      <c r="H8" s="149">
        <v>-4.6182104434531652</v>
      </c>
      <c r="I8" s="147">
        <v>7831</v>
      </c>
      <c r="J8" s="149">
        <v>-17.715666701691703</v>
      </c>
      <c r="K8" s="149">
        <v>2.1543328748280604</v>
      </c>
    </row>
    <row r="9" spans="1:11" ht="9" customHeight="1" x14ac:dyDescent="0.15">
      <c r="A9" s="158" t="s">
        <v>154</v>
      </c>
      <c r="B9" s="147">
        <v>56</v>
      </c>
      <c r="C9" s="149">
        <v>-50</v>
      </c>
      <c r="D9" s="147">
        <v>61</v>
      </c>
      <c r="E9" s="149">
        <v>-50.806451612903224</v>
      </c>
      <c r="F9" s="149">
        <v>1.0892857142857142</v>
      </c>
      <c r="G9" s="147">
        <v>344</v>
      </c>
      <c r="H9" s="149">
        <v>-41.095890410958901</v>
      </c>
      <c r="I9" s="147">
        <v>416</v>
      </c>
      <c r="J9" s="149">
        <v>-36.196319018404907</v>
      </c>
      <c r="K9" s="149">
        <v>1.2093023255813953</v>
      </c>
    </row>
    <row r="10" spans="1:11" ht="19.5" customHeight="1" x14ac:dyDescent="0.15">
      <c r="A10" s="163" t="s">
        <v>416</v>
      </c>
      <c r="B10" s="154">
        <v>1219</v>
      </c>
      <c r="C10" s="155">
        <v>-9.0976882923191624</v>
      </c>
      <c r="D10" s="154">
        <v>3568</v>
      </c>
      <c r="E10" s="155">
        <v>-5.483443708609272</v>
      </c>
      <c r="F10" s="155">
        <v>2.9269893355209189</v>
      </c>
      <c r="G10" s="154">
        <v>6797</v>
      </c>
      <c r="H10" s="155">
        <v>-3.3968163729391705</v>
      </c>
      <c r="I10" s="154">
        <v>17789</v>
      </c>
      <c r="J10" s="155">
        <v>1.4080492532208382</v>
      </c>
      <c r="K10" s="155">
        <v>2.6171840517875533</v>
      </c>
    </row>
    <row r="11" spans="1:11" ht="9" customHeight="1" x14ac:dyDescent="0.15">
      <c r="A11" s="158" t="s">
        <v>59</v>
      </c>
      <c r="B11" s="147">
        <v>1154</v>
      </c>
      <c r="C11" s="149">
        <v>-11.299000768639502</v>
      </c>
      <c r="D11" s="147">
        <v>3483</v>
      </c>
      <c r="E11" s="149">
        <v>-6.6720257234726716</v>
      </c>
      <c r="F11" s="149">
        <v>3.0181975736568458</v>
      </c>
      <c r="G11" s="147">
        <v>6482</v>
      </c>
      <c r="H11" s="149">
        <v>-4.46573323507738</v>
      </c>
      <c r="I11" s="147">
        <v>17373</v>
      </c>
      <c r="J11" s="149">
        <v>1.0998603351955296</v>
      </c>
      <c r="K11" s="149">
        <v>2.6801912989817955</v>
      </c>
    </row>
    <row r="12" spans="1:11" ht="9" customHeight="1" x14ac:dyDescent="0.15">
      <c r="A12" s="158" t="s">
        <v>154</v>
      </c>
      <c r="B12" s="147">
        <v>65</v>
      </c>
      <c r="C12" s="149">
        <v>62.5</v>
      </c>
      <c r="D12" s="147">
        <v>85</v>
      </c>
      <c r="E12" s="149">
        <v>97.674418604651152</v>
      </c>
      <c r="F12" s="149">
        <v>1.3076923076923077</v>
      </c>
      <c r="G12" s="147">
        <v>315</v>
      </c>
      <c r="H12" s="149">
        <v>25.498007968127496</v>
      </c>
      <c r="I12" s="147">
        <v>416</v>
      </c>
      <c r="J12" s="149">
        <v>16.201117318435749</v>
      </c>
      <c r="K12" s="149">
        <v>1.3206349206349206</v>
      </c>
    </row>
    <row r="13" spans="1:11" ht="19.5" customHeight="1" x14ac:dyDescent="0.15">
      <c r="A13" s="163" t="s">
        <v>465</v>
      </c>
      <c r="B13" s="154">
        <v>1386</v>
      </c>
      <c r="C13" s="155">
        <v>-16.606498194945843</v>
      </c>
      <c r="D13" s="154">
        <v>6014</v>
      </c>
      <c r="E13" s="155">
        <v>-13.76541439632922</v>
      </c>
      <c r="F13" s="155">
        <v>4.3391053391053394</v>
      </c>
      <c r="G13" s="154">
        <v>9807</v>
      </c>
      <c r="H13" s="155">
        <v>9.1121495327102764</v>
      </c>
      <c r="I13" s="154">
        <v>32825</v>
      </c>
      <c r="J13" s="155">
        <v>5.5703856173415289</v>
      </c>
      <c r="K13" s="155">
        <v>3.3470990109105743</v>
      </c>
    </row>
    <row r="14" spans="1:11" ht="9" customHeight="1" x14ac:dyDescent="0.15">
      <c r="A14" s="158" t="s">
        <v>59</v>
      </c>
      <c r="B14" s="147">
        <v>1358</v>
      </c>
      <c r="C14" s="149">
        <v>-13.004484304932731</v>
      </c>
      <c r="D14" s="147">
        <v>5956</v>
      </c>
      <c r="E14" s="149">
        <v>-8.6783195338853147</v>
      </c>
      <c r="F14" s="149">
        <v>4.3858615611192935</v>
      </c>
      <c r="G14" s="147">
        <v>9530</v>
      </c>
      <c r="H14" s="149">
        <v>10.968793665579881</v>
      </c>
      <c r="I14" s="147">
        <v>31488</v>
      </c>
      <c r="J14" s="149">
        <v>6.109519797809611</v>
      </c>
      <c r="K14" s="149">
        <v>3.3040923399790136</v>
      </c>
    </row>
    <row r="15" spans="1:11" ht="9" customHeight="1" x14ac:dyDescent="0.15">
      <c r="A15" s="158" t="s">
        <v>154</v>
      </c>
      <c r="B15" s="147">
        <v>28</v>
      </c>
      <c r="C15" s="149">
        <v>-72.277227722772281</v>
      </c>
      <c r="D15" s="147">
        <v>58</v>
      </c>
      <c r="E15" s="149">
        <v>-87.16814159292035</v>
      </c>
      <c r="F15" s="149">
        <v>2.0714285714285716</v>
      </c>
      <c r="G15" s="147">
        <v>277</v>
      </c>
      <c r="H15" s="149">
        <v>-30.75</v>
      </c>
      <c r="I15" s="147">
        <v>1337</v>
      </c>
      <c r="J15" s="149">
        <v>-5.7122708039492238</v>
      </c>
      <c r="K15" s="149">
        <v>4.8267148014440435</v>
      </c>
    </row>
    <row r="16" spans="1:11" s="123" customFormat="1" ht="19.5" customHeight="1" x14ac:dyDescent="0.15">
      <c r="A16" s="163" t="s">
        <v>417</v>
      </c>
      <c r="B16" s="154">
        <v>2465</v>
      </c>
      <c r="C16" s="155">
        <v>8.5903083700440561</v>
      </c>
      <c r="D16" s="154">
        <v>8038</v>
      </c>
      <c r="E16" s="155">
        <v>6.7605259662637849</v>
      </c>
      <c r="F16" s="155">
        <v>3.2608519269776877</v>
      </c>
      <c r="G16" s="154">
        <v>11488</v>
      </c>
      <c r="H16" s="155">
        <v>-3.0712116098548705</v>
      </c>
      <c r="I16" s="154">
        <v>32250</v>
      </c>
      <c r="J16" s="155">
        <v>-3.6335385167035241</v>
      </c>
      <c r="K16" s="155">
        <v>2.8072771587743732</v>
      </c>
    </row>
    <row r="17" spans="1:11" ht="9" customHeight="1" x14ac:dyDescent="0.15">
      <c r="A17" s="158" t="s">
        <v>59</v>
      </c>
      <c r="B17" s="147">
        <v>2406</v>
      </c>
      <c r="C17" s="149">
        <v>11.182994454713494</v>
      </c>
      <c r="D17" s="147">
        <v>7936</v>
      </c>
      <c r="E17" s="149">
        <v>8.4894053315105964</v>
      </c>
      <c r="F17" s="149">
        <v>3.2984206151288444</v>
      </c>
      <c r="G17" s="147">
        <v>11259</v>
      </c>
      <c r="H17" s="149">
        <v>-1.0458780101951106</v>
      </c>
      <c r="I17" s="147">
        <v>31878</v>
      </c>
      <c r="J17" s="149">
        <v>-1.4194266629557433</v>
      </c>
      <c r="K17" s="149">
        <v>2.8313349320543564</v>
      </c>
    </row>
    <row r="18" spans="1:11" ht="9" customHeight="1" x14ac:dyDescent="0.15">
      <c r="A18" s="158" t="s">
        <v>154</v>
      </c>
      <c r="B18" s="147">
        <v>59</v>
      </c>
      <c r="C18" s="149">
        <v>-44.339622641509436</v>
      </c>
      <c r="D18" s="147">
        <v>102</v>
      </c>
      <c r="E18" s="149">
        <v>-52.336448598130843</v>
      </c>
      <c r="F18" s="149">
        <v>1.728813559322034</v>
      </c>
      <c r="G18" s="147">
        <v>229</v>
      </c>
      <c r="H18" s="149">
        <v>-51.687763713080166</v>
      </c>
      <c r="I18" s="147">
        <v>372</v>
      </c>
      <c r="J18" s="149">
        <v>-67.050487156775915</v>
      </c>
      <c r="K18" s="149">
        <v>1.6244541484716157</v>
      </c>
    </row>
    <row r="19" spans="1:11" s="123" customFormat="1" ht="21.95" customHeight="1" x14ac:dyDescent="0.15">
      <c r="A19" s="126" t="s">
        <v>187</v>
      </c>
      <c r="B19" s="125"/>
      <c r="C19" s="124"/>
      <c r="D19" s="125"/>
      <c r="E19" s="124"/>
      <c r="F19" s="127"/>
      <c r="G19" s="125"/>
      <c r="H19" s="124"/>
      <c r="I19" s="125"/>
      <c r="J19" s="124"/>
      <c r="K19" s="127"/>
    </row>
    <row r="20" spans="1:11" s="123" customFormat="1" ht="20.100000000000001" customHeight="1" x14ac:dyDescent="0.15">
      <c r="A20" s="163" t="s">
        <v>474</v>
      </c>
      <c r="B20" s="154">
        <v>212</v>
      </c>
      <c r="C20" s="155">
        <v>21.839080459770116</v>
      </c>
      <c r="D20" s="154">
        <v>642</v>
      </c>
      <c r="E20" s="155">
        <v>38.961038961038952</v>
      </c>
      <c r="F20" s="155">
        <v>3.0283018867924527</v>
      </c>
      <c r="G20" s="154">
        <v>1386</v>
      </c>
      <c r="H20" s="155">
        <v>8.705882352941174</v>
      </c>
      <c r="I20" s="154">
        <v>4137</v>
      </c>
      <c r="J20" s="155">
        <v>38.130217028380628</v>
      </c>
      <c r="K20" s="155">
        <v>2.9848484848484849</v>
      </c>
    </row>
    <row r="21" spans="1:11" ht="9" customHeight="1" x14ac:dyDescent="0.15">
      <c r="A21" s="158" t="s">
        <v>59</v>
      </c>
      <c r="B21" s="147">
        <v>193</v>
      </c>
      <c r="C21" s="149">
        <v>13.529411764705884</v>
      </c>
      <c r="D21" s="147">
        <v>457</v>
      </c>
      <c r="E21" s="149">
        <v>4.3378995433789953</v>
      </c>
      <c r="F21" s="149">
        <v>2.3678756476683938</v>
      </c>
      <c r="G21" s="147">
        <v>1277</v>
      </c>
      <c r="H21" s="149">
        <v>2.3237179487179418</v>
      </c>
      <c r="I21" s="147">
        <v>2992</v>
      </c>
      <c r="J21" s="149">
        <v>2.3956194387405816</v>
      </c>
      <c r="K21" s="149">
        <v>2.3429913860610805</v>
      </c>
    </row>
    <row r="22" spans="1:11" ht="9" customHeight="1" x14ac:dyDescent="0.15">
      <c r="A22" s="158" t="s">
        <v>154</v>
      </c>
      <c r="B22" s="147">
        <v>19</v>
      </c>
      <c r="C22" s="156" t="s">
        <v>489</v>
      </c>
      <c r="D22" s="147">
        <v>185</v>
      </c>
      <c r="E22" s="156" t="s">
        <v>489</v>
      </c>
      <c r="F22" s="149">
        <v>9.7368421052631575</v>
      </c>
      <c r="G22" s="147">
        <v>109</v>
      </c>
      <c r="H22" s="156" t="s">
        <v>489</v>
      </c>
      <c r="I22" s="147">
        <v>1145</v>
      </c>
      <c r="J22" s="156" t="s">
        <v>489</v>
      </c>
      <c r="K22" s="149">
        <v>10.504587155963304</v>
      </c>
    </row>
    <row r="23" spans="1:11" ht="19.5" customHeight="1" x14ac:dyDescent="0.15">
      <c r="A23" s="163" t="s">
        <v>418</v>
      </c>
      <c r="B23" s="154">
        <v>742</v>
      </c>
      <c r="C23" s="155">
        <v>10.746268656716424</v>
      </c>
      <c r="D23" s="154">
        <v>1227</v>
      </c>
      <c r="E23" s="155">
        <v>4.2480883602378867</v>
      </c>
      <c r="F23" s="155">
        <v>1.6536388140161724</v>
      </c>
      <c r="G23" s="154">
        <v>5012</v>
      </c>
      <c r="H23" s="155">
        <v>1.313927632908829</v>
      </c>
      <c r="I23" s="154">
        <v>9457</v>
      </c>
      <c r="J23" s="155">
        <v>6.3540260908682029</v>
      </c>
      <c r="K23" s="155">
        <v>1.8868715083798884</v>
      </c>
    </row>
    <row r="24" spans="1:11" ht="9" customHeight="1" x14ac:dyDescent="0.15">
      <c r="A24" s="158" t="s">
        <v>59</v>
      </c>
      <c r="B24" s="147">
        <v>706</v>
      </c>
      <c r="C24" s="149">
        <v>14.239482200647245</v>
      </c>
      <c r="D24" s="147">
        <v>1170</v>
      </c>
      <c r="E24" s="149">
        <v>10.795454545454547</v>
      </c>
      <c r="F24" s="149">
        <v>1.6572237960339944</v>
      </c>
      <c r="G24" s="147">
        <v>4717</v>
      </c>
      <c r="H24" s="149">
        <v>0.74754378470738914</v>
      </c>
      <c r="I24" s="147">
        <v>8775</v>
      </c>
      <c r="J24" s="149">
        <v>5.1401869158878526</v>
      </c>
      <c r="K24" s="149">
        <v>1.8602925588297647</v>
      </c>
    </row>
    <row r="25" spans="1:11" ht="9" customHeight="1" x14ac:dyDescent="0.15">
      <c r="A25" s="158" t="s">
        <v>154</v>
      </c>
      <c r="B25" s="147">
        <v>36</v>
      </c>
      <c r="C25" s="149">
        <v>-30.769230769230774</v>
      </c>
      <c r="D25" s="147">
        <v>57</v>
      </c>
      <c r="E25" s="149">
        <v>-52.892561983471076</v>
      </c>
      <c r="F25" s="149">
        <v>1.5833333333333333</v>
      </c>
      <c r="G25" s="147">
        <v>295</v>
      </c>
      <c r="H25" s="149">
        <v>11.320754716981128</v>
      </c>
      <c r="I25" s="147">
        <v>682</v>
      </c>
      <c r="J25" s="149">
        <v>24.908424908424905</v>
      </c>
      <c r="K25" s="149">
        <v>2.311864406779661</v>
      </c>
    </row>
    <row r="26" spans="1:11" ht="19.5" customHeight="1" x14ac:dyDescent="0.15">
      <c r="A26" s="163" t="s">
        <v>458</v>
      </c>
      <c r="B26" s="154">
        <v>298</v>
      </c>
      <c r="C26" s="155">
        <v>15.057915057915054</v>
      </c>
      <c r="D26" s="154">
        <v>772</v>
      </c>
      <c r="E26" s="155">
        <v>72.321428571428584</v>
      </c>
      <c r="F26" s="155">
        <v>2.5906040268456376</v>
      </c>
      <c r="G26" s="154">
        <v>1472</v>
      </c>
      <c r="H26" s="155">
        <v>-18.085698386199226</v>
      </c>
      <c r="I26" s="154">
        <v>3610</v>
      </c>
      <c r="J26" s="155">
        <v>-7.9316500892629449</v>
      </c>
      <c r="K26" s="155">
        <v>2.4524456521739131</v>
      </c>
    </row>
    <row r="27" spans="1:11" ht="9" customHeight="1" x14ac:dyDescent="0.15">
      <c r="A27" s="158" t="s">
        <v>59</v>
      </c>
      <c r="B27" s="147">
        <v>288</v>
      </c>
      <c r="C27" s="149">
        <v>11.196911196911202</v>
      </c>
      <c r="D27" s="147">
        <v>752</v>
      </c>
      <c r="E27" s="149">
        <v>67.857142857142861</v>
      </c>
      <c r="F27" s="149">
        <v>2.6111111111111112</v>
      </c>
      <c r="G27" s="147">
        <v>1428</v>
      </c>
      <c r="H27" s="149">
        <v>-20.401337792642138</v>
      </c>
      <c r="I27" s="147">
        <v>3515</v>
      </c>
      <c r="J27" s="149">
        <v>-10.285860132720771</v>
      </c>
      <c r="K27" s="149">
        <v>2.4614845938375352</v>
      </c>
    </row>
    <row r="28" spans="1:11" ht="9" customHeight="1" x14ac:dyDescent="0.15">
      <c r="A28" s="158" t="s">
        <v>154</v>
      </c>
      <c r="B28" s="147">
        <v>10</v>
      </c>
      <c r="C28" s="156" t="s">
        <v>489</v>
      </c>
      <c r="D28" s="147">
        <v>20</v>
      </c>
      <c r="E28" s="156" t="s">
        <v>489</v>
      </c>
      <c r="F28" s="149">
        <v>2</v>
      </c>
      <c r="G28" s="147">
        <v>44</v>
      </c>
      <c r="H28" s="156" t="s">
        <v>489</v>
      </c>
      <c r="I28" s="147">
        <v>95</v>
      </c>
      <c r="J28" s="156" t="s">
        <v>489</v>
      </c>
      <c r="K28" s="149">
        <v>2.1590909090909092</v>
      </c>
    </row>
    <row r="29" spans="1:11" ht="19.5" customHeight="1" x14ac:dyDescent="0.15">
      <c r="A29" s="163" t="s">
        <v>419</v>
      </c>
      <c r="B29" s="154">
        <v>195</v>
      </c>
      <c r="C29" s="155">
        <v>-14.8471615720524</v>
      </c>
      <c r="D29" s="154">
        <v>441</v>
      </c>
      <c r="E29" s="155">
        <v>5.2505966587112169</v>
      </c>
      <c r="F29" s="155">
        <v>2.2615384615384615</v>
      </c>
      <c r="G29" s="154">
        <v>1349</v>
      </c>
      <c r="H29" s="155">
        <v>-14.566181127295764</v>
      </c>
      <c r="I29" s="154">
        <v>2723</v>
      </c>
      <c r="J29" s="155">
        <v>-5.4842068726136688</v>
      </c>
      <c r="K29" s="155">
        <v>2.0185322461082285</v>
      </c>
    </row>
    <row r="30" spans="1:11" ht="9" customHeight="1" x14ac:dyDescent="0.15">
      <c r="A30" s="158" t="s">
        <v>59</v>
      </c>
      <c r="B30" s="147">
        <v>195</v>
      </c>
      <c r="C30" s="149">
        <v>-14.8471615720524</v>
      </c>
      <c r="D30" s="147">
        <v>441</v>
      </c>
      <c r="E30" s="149">
        <v>5.2505966587112169</v>
      </c>
      <c r="F30" s="149">
        <v>2.2615384615384615</v>
      </c>
      <c r="G30" s="147">
        <v>1349</v>
      </c>
      <c r="H30" s="149">
        <v>-14.566181127295764</v>
      </c>
      <c r="I30" s="147">
        <v>2723</v>
      </c>
      <c r="J30" s="149">
        <v>-5.4842068726136688</v>
      </c>
      <c r="K30" s="149">
        <v>2.0185322461082285</v>
      </c>
    </row>
    <row r="31" spans="1:11" ht="9" customHeight="1" x14ac:dyDescent="0.15">
      <c r="A31" s="158" t="s">
        <v>154</v>
      </c>
      <c r="B31" s="147">
        <v>0</v>
      </c>
      <c r="C31" s="149">
        <v>0</v>
      </c>
      <c r="D31" s="147">
        <v>0</v>
      </c>
      <c r="E31" s="149">
        <v>0</v>
      </c>
      <c r="F31" s="149">
        <v>0</v>
      </c>
      <c r="G31" s="147">
        <v>0</v>
      </c>
      <c r="H31" s="149">
        <v>0</v>
      </c>
      <c r="I31" s="147">
        <v>0</v>
      </c>
      <c r="J31" s="149">
        <v>0</v>
      </c>
      <c r="K31" s="149">
        <v>0</v>
      </c>
    </row>
    <row r="32" spans="1:11" s="123" customFormat="1" ht="20.100000000000001" customHeight="1" x14ac:dyDescent="0.15">
      <c r="A32" s="163" t="s">
        <v>420</v>
      </c>
      <c r="B32" s="154">
        <v>3409</v>
      </c>
      <c r="C32" s="155">
        <v>40.635313531353148</v>
      </c>
      <c r="D32" s="154">
        <v>7398</v>
      </c>
      <c r="E32" s="155">
        <v>20.606455820019562</v>
      </c>
      <c r="F32" s="155">
        <v>2.170137870343209</v>
      </c>
      <c r="G32" s="154">
        <v>22108</v>
      </c>
      <c r="H32" s="155">
        <v>43.651721897335932</v>
      </c>
      <c r="I32" s="154">
        <v>44890</v>
      </c>
      <c r="J32" s="155">
        <v>40.884411386247365</v>
      </c>
      <c r="K32" s="155">
        <v>2.0304867016464629</v>
      </c>
    </row>
    <row r="33" spans="1:11" ht="9" customHeight="1" x14ac:dyDescent="0.15">
      <c r="A33" s="158" t="s">
        <v>59</v>
      </c>
      <c r="B33" s="147">
        <v>3330</v>
      </c>
      <c r="C33" s="149">
        <v>39.622641509433976</v>
      </c>
      <c r="D33" s="147">
        <v>7150</v>
      </c>
      <c r="E33" s="149">
        <v>18.632818981251035</v>
      </c>
      <c r="F33" s="149">
        <v>2.1471471471471473</v>
      </c>
      <c r="G33" s="147">
        <v>21500</v>
      </c>
      <c r="H33" s="149">
        <v>44.285618414871493</v>
      </c>
      <c r="I33" s="147">
        <v>43020</v>
      </c>
      <c r="J33" s="149">
        <v>39.60733409054032</v>
      </c>
      <c r="K33" s="149">
        <v>2.0009302325581397</v>
      </c>
    </row>
    <row r="34" spans="1:11" ht="9" customHeight="1" x14ac:dyDescent="0.15">
      <c r="A34" s="158" t="s">
        <v>154</v>
      </c>
      <c r="B34" s="147">
        <v>79</v>
      </c>
      <c r="C34" s="149">
        <v>102.56410256410257</v>
      </c>
      <c r="D34" s="147">
        <v>248</v>
      </c>
      <c r="E34" s="149">
        <v>131.77570093457945</v>
      </c>
      <c r="F34" s="149">
        <v>3.1392405063291138</v>
      </c>
      <c r="G34" s="147">
        <v>608</v>
      </c>
      <c r="H34" s="149">
        <v>24.335378323108387</v>
      </c>
      <c r="I34" s="147">
        <v>1870</v>
      </c>
      <c r="J34" s="149">
        <v>78.435114503816806</v>
      </c>
      <c r="K34" s="149">
        <v>3.075657894736842</v>
      </c>
    </row>
    <row r="35" spans="1:11" s="123" customFormat="1" ht="20.100000000000001" customHeight="1" x14ac:dyDescent="0.15">
      <c r="A35" s="163" t="s">
        <v>480</v>
      </c>
      <c r="B35" s="154">
        <v>447</v>
      </c>
      <c r="C35" s="155">
        <v>-9.6969696969697026</v>
      </c>
      <c r="D35" s="154">
        <v>1294</v>
      </c>
      <c r="E35" s="155">
        <v>-18.718592964824126</v>
      </c>
      <c r="F35" s="155">
        <v>2.8948545861297541</v>
      </c>
      <c r="G35" s="154">
        <v>3106</v>
      </c>
      <c r="H35" s="155">
        <v>-2.785602503912358</v>
      </c>
      <c r="I35" s="154">
        <v>9212</v>
      </c>
      <c r="J35" s="155">
        <v>-4.5190713101160895</v>
      </c>
      <c r="K35" s="155">
        <v>2.9658725048293624</v>
      </c>
    </row>
    <row r="36" spans="1:11" ht="9" customHeight="1" x14ac:dyDescent="0.15">
      <c r="A36" s="158" t="s">
        <v>59</v>
      </c>
      <c r="B36" s="147">
        <v>447</v>
      </c>
      <c r="C36" s="149">
        <v>-9.6969696969697026</v>
      </c>
      <c r="D36" s="147">
        <v>1294</v>
      </c>
      <c r="E36" s="149">
        <v>-18.718592964824126</v>
      </c>
      <c r="F36" s="149">
        <v>2.8948545861297541</v>
      </c>
      <c r="G36" s="147">
        <v>3106</v>
      </c>
      <c r="H36" s="149">
        <v>-2.7247103037895357</v>
      </c>
      <c r="I36" s="147">
        <v>9212</v>
      </c>
      <c r="J36" s="149">
        <v>-4.4794690999585214</v>
      </c>
      <c r="K36" s="149">
        <v>2.9658725048293624</v>
      </c>
    </row>
    <row r="37" spans="1:11" ht="9" customHeight="1" x14ac:dyDescent="0.15">
      <c r="A37" s="158" t="s">
        <v>154</v>
      </c>
      <c r="B37" s="147">
        <v>0</v>
      </c>
      <c r="C37" s="149">
        <v>0</v>
      </c>
      <c r="D37" s="147">
        <v>0</v>
      </c>
      <c r="E37" s="149">
        <v>0</v>
      </c>
      <c r="F37" s="149">
        <v>0</v>
      </c>
      <c r="G37" s="147">
        <v>0</v>
      </c>
      <c r="H37" s="156" t="s">
        <v>489</v>
      </c>
      <c r="I37" s="147">
        <v>0</v>
      </c>
      <c r="J37" s="156" t="s">
        <v>489</v>
      </c>
      <c r="K37" s="149">
        <v>0</v>
      </c>
    </row>
    <row r="38" spans="1:11" s="123" customFormat="1" ht="21.95" customHeight="1" x14ac:dyDescent="0.15">
      <c r="A38" s="126" t="s">
        <v>84</v>
      </c>
      <c r="B38" s="125"/>
      <c r="C38" s="124"/>
      <c r="D38" s="125"/>
      <c r="E38" s="124"/>
      <c r="F38" s="127"/>
      <c r="G38" s="125"/>
      <c r="H38" s="124"/>
      <c r="I38" s="125"/>
      <c r="J38" s="124"/>
      <c r="K38" s="127"/>
    </row>
    <row r="39" spans="1:11" s="123" customFormat="1" ht="20.100000000000001" customHeight="1" x14ac:dyDescent="0.15">
      <c r="A39" s="163" t="s">
        <v>421</v>
      </c>
      <c r="B39" s="154">
        <v>1941</v>
      </c>
      <c r="C39" s="155">
        <v>-2.2166246851385409</v>
      </c>
      <c r="D39" s="154">
        <v>3985</v>
      </c>
      <c r="E39" s="155">
        <v>8.4944187312823374</v>
      </c>
      <c r="F39" s="155">
        <v>2.0530654301906233</v>
      </c>
      <c r="G39" s="154">
        <v>13317</v>
      </c>
      <c r="H39" s="155">
        <v>1.8430712756194509</v>
      </c>
      <c r="I39" s="154">
        <v>25672</v>
      </c>
      <c r="J39" s="155">
        <v>5.4161704923418057</v>
      </c>
      <c r="K39" s="155">
        <v>1.9277615078471126</v>
      </c>
    </row>
    <row r="40" spans="1:11" ht="9" customHeight="1" x14ac:dyDescent="0.15">
      <c r="A40" s="158" t="s">
        <v>59</v>
      </c>
      <c r="B40" s="147">
        <v>1648</v>
      </c>
      <c r="C40" s="149">
        <v>-5.1237766263673024</v>
      </c>
      <c r="D40" s="147">
        <v>3049</v>
      </c>
      <c r="E40" s="149">
        <v>3.848773841961858</v>
      </c>
      <c r="F40" s="149">
        <v>1.850121359223301</v>
      </c>
      <c r="G40" s="147">
        <v>12160</v>
      </c>
      <c r="H40" s="149">
        <v>2.4690317687705345</v>
      </c>
      <c r="I40" s="147">
        <v>22696</v>
      </c>
      <c r="J40" s="149">
        <v>7.5588834652386083</v>
      </c>
      <c r="K40" s="149">
        <v>1.8664473684210525</v>
      </c>
    </row>
    <row r="41" spans="1:11" ht="9" customHeight="1" x14ac:dyDescent="0.15">
      <c r="A41" s="158" t="s">
        <v>154</v>
      </c>
      <c r="B41" s="147">
        <v>293</v>
      </c>
      <c r="C41" s="149">
        <v>18.145161290322577</v>
      </c>
      <c r="D41" s="147">
        <v>936</v>
      </c>
      <c r="E41" s="149">
        <v>27.001356852103115</v>
      </c>
      <c r="F41" s="149">
        <v>3.1945392491467577</v>
      </c>
      <c r="G41" s="147">
        <v>1157</v>
      </c>
      <c r="H41" s="149">
        <v>-4.3010752688172005</v>
      </c>
      <c r="I41" s="147">
        <v>2976</v>
      </c>
      <c r="J41" s="149">
        <v>-8.4870848708487046</v>
      </c>
      <c r="K41" s="149">
        <v>2.572169403630078</v>
      </c>
    </row>
    <row r="42" spans="1:11" s="123" customFormat="1" ht="20.100000000000001" customHeight="1" x14ac:dyDescent="0.15">
      <c r="A42" s="163" t="s">
        <v>422</v>
      </c>
      <c r="B42" s="154">
        <v>194</v>
      </c>
      <c r="C42" s="155">
        <v>36.619718309859167</v>
      </c>
      <c r="D42" s="154">
        <v>596</v>
      </c>
      <c r="E42" s="155">
        <v>39.90610328638499</v>
      </c>
      <c r="F42" s="155">
        <v>3.0721649484536084</v>
      </c>
      <c r="G42" s="154">
        <v>1168</v>
      </c>
      <c r="H42" s="155">
        <v>13.508260447035951</v>
      </c>
      <c r="I42" s="154">
        <v>5142</v>
      </c>
      <c r="J42" s="155">
        <v>107.92559644156896</v>
      </c>
      <c r="K42" s="155">
        <v>4.4023972602739727</v>
      </c>
    </row>
    <row r="43" spans="1:11" ht="9" customHeight="1" x14ac:dyDescent="0.15">
      <c r="A43" s="158" t="s">
        <v>59</v>
      </c>
      <c r="B43" s="147">
        <v>181</v>
      </c>
      <c r="C43" s="149">
        <v>27.464788732394368</v>
      </c>
      <c r="D43" s="147">
        <v>489</v>
      </c>
      <c r="E43" s="149">
        <v>14.788732394366193</v>
      </c>
      <c r="F43" s="149">
        <v>2.701657458563536</v>
      </c>
      <c r="G43" s="147">
        <v>1004</v>
      </c>
      <c r="H43" s="149">
        <v>-1.0837438423645267</v>
      </c>
      <c r="I43" s="147">
        <v>2938</v>
      </c>
      <c r="J43" s="149">
        <v>22.263836870578444</v>
      </c>
      <c r="K43" s="149">
        <v>2.9262948207171315</v>
      </c>
    </row>
    <row r="44" spans="1:11" ht="9" customHeight="1" x14ac:dyDescent="0.15">
      <c r="A44" s="158" t="s">
        <v>154</v>
      </c>
      <c r="B44" s="147">
        <v>13</v>
      </c>
      <c r="C44" s="156" t="s">
        <v>489</v>
      </c>
      <c r="D44" s="147">
        <v>107</v>
      </c>
      <c r="E44" s="156" t="s">
        <v>489</v>
      </c>
      <c r="F44" s="149">
        <v>8.2307692307692299</v>
      </c>
      <c r="G44" s="147">
        <v>164</v>
      </c>
      <c r="H44" s="156" t="s">
        <v>489</v>
      </c>
      <c r="I44" s="147">
        <v>2204</v>
      </c>
      <c r="J44" s="156" t="s">
        <v>489</v>
      </c>
      <c r="K44" s="149">
        <v>13.439024390243903</v>
      </c>
    </row>
    <row r="45" spans="1:11" s="123" customFormat="1" ht="20.100000000000001" customHeight="1" x14ac:dyDescent="0.15">
      <c r="A45" s="163" t="s">
        <v>423</v>
      </c>
      <c r="B45" s="154">
        <v>448</v>
      </c>
      <c r="C45" s="155">
        <v>-11.111111111111114</v>
      </c>
      <c r="D45" s="154">
        <v>944</v>
      </c>
      <c r="E45" s="155">
        <v>11.18963486454652</v>
      </c>
      <c r="F45" s="155">
        <v>2.1071428571428572</v>
      </c>
      <c r="G45" s="154">
        <v>3122</v>
      </c>
      <c r="H45" s="155">
        <v>-9.4022054556006935</v>
      </c>
      <c r="I45" s="154">
        <v>6095</v>
      </c>
      <c r="J45" s="155">
        <v>-5.401210616172591</v>
      </c>
      <c r="K45" s="155">
        <v>1.9522741832158872</v>
      </c>
    </row>
    <row r="46" spans="1:11" ht="9" customHeight="1" x14ac:dyDescent="0.15">
      <c r="A46" s="158" t="s">
        <v>59</v>
      </c>
      <c r="B46" s="147">
        <v>435</v>
      </c>
      <c r="C46" s="149">
        <v>-10.123966942148755</v>
      </c>
      <c r="D46" s="147">
        <v>890</v>
      </c>
      <c r="E46" s="149">
        <v>10.012360939431403</v>
      </c>
      <c r="F46" s="149">
        <v>2.0459770114942528</v>
      </c>
      <c r="G46" s="147">
        <v>3014</v>
      </c>
      <c r="H46" s="149">
        <v>-9.6793527120167795</v>
      </c>
      <c r="I46" s="147">
        <v>5658</v>
      </c>
      <c r="J46" s="149">
        <v>-7.790091264667538</v>
      </c>
      <c r="K46" s="149">
        <v>1.8772395487723954</v>
      </c>
    </row>
    <row r="47" spans="1:11" ht="9" customHeight="1" x14ac:dyDescent="0.15">
      <c r="A47" s="158" t="s">
        <v>154</v>
      </c>
      <c r="B47" s="147">
        <v>13</v>
      </c>
      <c r="C47" s="149">
        <v>-35</v>
      </c>
      <c r="D47" s="147">
        <v>54</v>
      </c>
      <c r="E47" s="149">
        <v>35</v>
      </c>
      <c r="F47" s="149">
        <v>4.1538461538461542</v>
      </c>
      <c r="G47" s="147">
        <v>108</v>
      </c>
      <c r="H47" s="149">
        <v>-0.91743119266054407</v>
      </c>
      <c r="I47" s="147">
        <v>437</v>
      </c>
      <c r="J47" s="149">
        <v>42.345276872964178</v>
      </c>
      <c r="K47" s="149">
        <v>4.0462962962962967</v>
      </c>
    </row>
    <row r="48" spans="1:11" s="115" customFormat="1" ht="9" customHeight="1" x14ac:dyDescent="0.15">
      <c r="B48" s="118"/>
      <c r="C48" s="117"/>
      <c r="D48" s="118"/>
      <c r="E48" s="117"/>
      <c r="F48" s="116"/>
      <c r="G48" s="118"/>
      <c r="H48" s="117"/>
      <c r="I48" s="118"/>
      <c r="J48" s="117"/>
      <c r="K48" s="116"/>
    </row>
    <row r="49" spans="2:11" s="115" customFormat="1" ht="9" customHeight="1" x14ac:dyDescent="0.15">
      <c r="B49" s="118"/>
      <c r="C49" s="117"/>
      <c r="D49" s="118"/>
      <c r="E49" s="117"/>
      <c r="F49" s="116"/>
      <c r="G49" s="118"/>
      <c r="H49" s="117"/>
      <c r="I49" s="118"/>
      <c r="J49" s="117"/>
      <c r="K49" s="116"/>
    </row>
    <row r="50" spans="2:11" s="115" customFormat="1" ht="9" customHeight="1" x14ac:dyDescent="0.15">
      <c r="B50" s="118"/>
      <c r="C50" s="117"/>
      <c r="D50" s="118"/>
      <c r="E50" s="117"/>
      <c r="F50" s="116"/>
      <c r="G50" s="118"/>
      <c r="H50" s="117"/>
      <c r="I50" s="118"/>
      <c r="J50" s="117"/>
      <c r="K50" s="116"/>
    </row>
    <row r="51" spans="2:11" s="115" customFormat="1" ht="9" customHeight="1" x14ac:dyDescent="0.15">
      <c r="B51" s="118"/>
      <c r="C51" s="117"/>
      <c r="D51" s="118"/>
      <c r="E51" s="117"/>
      <c r="F51" s="116"/>
      <c r="G51" s="118"/>
      <c r="H51" s="117"/>
      <c r="I51" s="118"/>
      <c r="J51" s="117"/>
      <c r="K51" s="116"/>
    </row>
    <row r="52" spans="2:11" s="115" customFormat="1" ht="9" customHeight="1" x14ac:dyDescent="0.15">
      <c r="B52" s="118"/>
      <c r="C52" s="117"/>
      <c r="D52" s="118"/>
      <c r="E52" s="117"/>
      <c r="F52" s="116"/>
      <c r="G52" s="118"/>
      <c r="H52" s="117"/>
      <c r="I52" s="118"/>
      <c r="J52" s="117"/>
      <c r="K52" s="116"/>
    </row>
    <row r="53" spans="2:11" s="115" customFormat="1" ht="9" customHeight="1" x14ac:dyDescent="0.15">
      <c r="B53" s="118"/>
      <c r="C53" s="117"/>
      <c r="D53" s="118"/>
      <c r="E53" s="117"/>
      <c r="F53" s="116"/>
      <c r="G53" s="118"/>
      <c r="H53" s="117"/>
      <c r="I53" s="118"/>
      <c r="J53" s="117"/>
      <c r="K53" s="116"/>
    </row>
    <row r="54" spans="2:11" x14ac:dyDescent="0.15">
      <c r="C54" s="114"/>
      <c r="E54" s="114"/>
      <c r="H54" s="114"/>
      <c r="J54" s="114"/>
    </row>
    <row r="55" spans="2:11" x14ac:dyDescent="0.15">
      <c r="C55" s="114"/>
      <c r="E55" s="114"/>
      <c r="H55" s="114"/>
      <c r="J55" s="114"/>
    </row>
    <row r="56" spans="2:11" x14ac:dyDescent="0.15">
      <c r="C56" s="114"/>
      <c r="E56" s="114"/>
      <c r="H56" s="114"/>
      <c r="J56" s="114"/>
    </row>
    <row r="57" spans="2:11" x14ac:dyDescent="0.15">
      <c r="C57" s="114"/>
      <c r="E57" s="114"/>
      <c r="H57" s="114"/>
      <c r="J57" s="114"/>
    </row>
    <row r="58" spans="2:11" x14ac:dyDescent="0.15">
      <c r="C58" s="114"/>
      <c r="E58" s="114"/>
      <c r="H58" s="114"/>
      <c r="J58" s="114"/>
    </row>
    <row r="59" spans="2:11" x14ac:dyDescent="0.15">
      <c r="C59" s="114"/>
      <c r="E59" s="114"/>
      <c r="H59" s="114"/>
      <c r="J59" s="114"/>
    </row>
    <row r="60" spans="2:11" x14ac:dyDescent="0.15">
      <c r="C60" s="114"/>
      <c r="E60" s="114"/>
      <c r="H60" s="114"/>
      <c r="J60" s="114"/>
    </row>
    <row r="61" spans="2:11" x14ac:dyDescent="0.15">
      <c r="C61" s="114"/>
      <c r="E61" s="114"/>
      <c r="H61" s="114"/>
      <c r="J61" s="114"/>
    </row>
    <row r="62" spans="2:11" x14ac:dyDescent="0.15">
      <c r="C62" s="114"/>
      <c r="E62" s="114"/>
      <c r="H62" s="114"/>
      <c r="J62" s="114"/>
    </row>
    <row r="63" spans="2:11" x14ac:dyDescent="0.15">
      <c r="C63" s="114"/>
      <c r="E63" s="114"/>
      <c r="H63" s="114"/>
      <c r="J63" s="114"/>
    </row>
    <row r="64" spans="2:11" x14ac:dyDescent="0.15">
      <c r="C64" s="114"/>
      <c r="E64" s="114"/>
      <c r="H64" s="114"/>
      <c r="J64" s="114"/>
    </row>
    <row r="65" spans="3:10" x14ac:dyDescent="0.15">
      <c r="C65" s="114"/>
      <c r="E65" s="114"/>
      <c r="H65" s="114"/>
      <c r="J65" s="114"/>
    </row>
    <row r="66" spans="3:10" x14ac:dyDescent="0.15">
      <c r="C66" s="114"/>
      <c r="E66" s="114"/>
      <c r="H66" s="114"/>
      <c r="J66" s="114"/>
    </row>
    <row r="67" spans="3:10" x14ac:dyDescent="0.15">
      <c r="C67" s="114"/>
      <c r="E67" s="114"/>
      <c r="H67" s="114"/>
      <c r="J67" s="114"/>
    </row>
    <row r="68" spans="3:10" x14ac:dyDescent="0.15">
      <c r="C68" s="114"/>
      <c r="E68" s="114"/>
      <c r="H68" s="114"/>
      <c r="J68" s="114"/>
    </row>
    <row r="69" spans="3:10" x14ac:dyDescent="0.15">
      <c r="C69" s="114"/>
      <c r="E69" s="114"/>
      <c r="H69" s="114"/>
      <c r="J69" s="114"/>
    </row>
    <row r="70" spans="3:10" x14ac:dyDescent="0.15">
      <c r="C70" s="114"/>
      <c r="E70" s="114"/>
      <c r="H70" s="114"/>
      <c r="J70" s="114"/>
    </row>
    <row r="71" spans="3:10" x14ac:dyDescent="0.15">
      <c r="C71" s="114"/>
      <c r="E71" s="114"/>
      <c r="H71" s="114"/>
      <c r="J71" s="114"/>
    </row>
    <row r="72" spans="3:10" x14ac:dyDescent="0.15">
      <c r="C72" s="114"/>
      <c r="E72" s="114"/>
      <c r="H72" s="114"/>
      <c r="J72" s="114"/>
    </row>
    <row r="73" spans="3:10" x14ac:dyDescent="0.15">
      <c r="C73" s="114"/>
      <c r="E73" s="114"/>
      <c r="H73" s="114"/>
      <c r="J73" s="114"/>
    </row>
    <row r="74" spans="3:10" x14ac:dyDescent="0.15">
      <c r="C74" s="114"/>
      <c r="E74" s="114"/>
      <c r="H74" s="114"/>
      <c r="J74" s="114"/>
    </row>
    <row r="75" spans="3:10" x14ac:dyDescent="0.15">
      <c r="C75" s="114"/>
      <c r="E75" s="114"/>
      <c r="H75" s="114"/>
      <c r="J75" s="114"/>
    </row>
    <row r="76" spans="3:10" x14ac:dyDescent="0.15">
      <c r="C76" s="114"/>
      <c r="E76" s="114"/>
      <c r="H76" s="114"/>
      <c r="J76" s="114"/>
    </row>
    <row r="77" spans="3:10" x14ac:dyDescent="0.15">
      <c r="C77" s="114"/>
      <c r="E77" s="114"/>
      <c r="H77" s="114"/>
      <c r="J77" s="114"/>
    </row>
    <row r="78" spans="3:10" x14ac:dyDescent="0.15">
      <c r="C78" s="114"/>
      <c r="E78" s="114"/>
      <c r="H78" s="114"/>
      <c r="J78" s="114"/>
    </row>
    <row r="79" spans="3:10" x14ac:dyDescent="0.15">
      <c r="C79" s="114"/>
      <c r="E79" s="114"/>
      <c r="H79" s="114"/>
      <c r="J79" s="114"/>
    </row>
    <row r="80" spans="3:10" x14ac:dyDescent="0.15">
      <c r="C80" s="114"/>
      <c r="E80" s="114"/>
      <c r="H80" s="114"/>
      <c r="J80" s="114"/>
    </row>
    <row r="81" spans="3:10" x14ac:dyDescent="0.15">
      <c r="C81" s="114"/>
      <c r="E81" s="114"/>
      <c r="H81" s="114"/>
      <c r="J81" s="114"/>
    </row>
    <row r="82" spans="3:10" x14ac:dyDescent="0.15">
      <c r="C82" s="114"/>
      <c r="E82" s="114"/>
      <c r="H82" s="114"/>
      <c r="J82" s="114"/>
    </row>
    <row r="83" spans="3:10" x14ac:dyDescent="0.15">
      <c r="C83" s="114"/>
      <c r="E83" s="114"/>
      <c r="H83" s="114"/>
      <c r="J83" s="114"/>
    </row>
    <row r="84" spans="3:10" x14ac:dyDescent="0.15">
      <c r="C84" s="114"/>
      <c r="E84" s="114"/>
      <c r="H84" s="114"/>
      <c r="J84" s="114"/>
    </row>
    <row r="85" spans="3:10" x14ac:dyDescent="0.15">
      <c r="C85" s="114"/>
      <c r="E85" s="114"/>
      <c r="H85" s="114"/>
      <c r="J85" s="114"/>
    </row>
    <row r="86" spans="3:10" x14ac:dyDescent="0.15">
      <c r="C86" s="114"/>
      <c r="E86" s="114"/>
      <c r="H86" s="114"/>
      <c r="J86" s="114"/>
    </row>
    <row r="87" spans="3:10" x14ac:dyDescent="0.15">
      <c r="C87" s="114"/>
      <c r="E87" s="114"/>
      <c r="H87" s="114"/>
      <c r="J87" s="114"/>
    </row>
    <row r="88" spans="3:10" x14ac:dyDescent="0.15">
      <c r="C88" s="114"/>
      <c r="E88" s="114"/>
      <c r="H88" s="114"/>
      <c r="J88" s="114"/>
    </row>
    <row r="89" spans="3:10" x14ac:dyDescent="0.15">
      <c r="C89" s="114"/>
      <c r="E89" s="114"/>
      <c r="H89" s="114"/>
      <c r="J89" s="114"/>
    </row>
    <row r="90" spans="3:10" x14ac:dyDescent="0.15">
      <c r="C90" s="114"/>
      <c r="E90" s="114"/>
      <c r="H90" s="114"/>
      <c r="J90" s="114"/>
    </row>
    <row r="91" spans="3:10" x14ac:dyDescent="0.15">
      <c r="C91" s="114"/>
      <c r="E91" s="114"/>
      <c r="H91" s="114"/>
      <c r="J91" s="114"/>
    </row>
    <row r="92" spans="3:10" x14ac:dyDescent="0.15">
      <c r="C92" s="114"/>
      <c r="E92" s="114"/>
      <c r="H92" s="114"/>
      <c r="J92" s="114"/>
    </row>
    <row r="93" spans="3:10" x14ac:dyDescent="0.15">
      <c r="C93" s="114"/>
      <c r="E93" s="114"/>
      <c r="H93" s="114"/>
      <c r="J93" s="114"/>
    </row>
    <row r="94" spans="3:10" x14ac:dyDescent="0.15">
      <c r="C94" s="114"/>
      <c r="E94" s="114"/>
      <c r="H94" s="114"/>
      <c r="J94" s="114"/>
    </row>
    <row r="95" spans="3:10" x14ac:dyDescent="0.15">
      <c r="C95" s="114"/>
      <c r="E95" s="114"/>
      <c r="H95" s="114"/>
      <c r="J95" s="114"/>
    </row>
    <row r="96" spans="3:10" x14ac:dyDescent="0.15">
      <c r="C96" s="114"/>
      <c r="E96" s="114"/>
      <c r="H96" s="114"/>
      <c r="J96" s="114"/>
    </row>
    <row r="97" spans="3:10" x14ac:dyDescent="0.15">
      <c r="C97" s="114"/>
      <c r="E97" s="114"/>
      <c r="H97" s="114"/>
      <c r="J97" s="114"/>
    </row>
    <row r="98" spans="3:10" x14ac:dyDescent="0.15">
      <c r="C98" s="114"/>
      <c r="E98" s="114"/>
      <c r="H98" s="114"/>
      <c r="J98" s="114"/>
    </row>
    <row r="99" spans="3:10" x14ac:dyDescent="0.15">
      <c r="C99" s="114"/>
      <c r="E99" s="114"/>
      <c r="H99" s="114"/>
      <c r="J99" s="114"/>
    </row>
    <row r="100" spans="3:10" x14ac:dyDescent="0.15">
      <c r="C100" s="114"/>
      <c r="E100" s="114"/>
      <c r="H100" s="114"/>
      <c r="J100" s="114"/>
    </row>
    <row r="101" spans="3:10" x14ac:dyDescent="0.15">
      <c r="C101" s="114"/>
      <c r="E101" s="114"/>
      <c r="H101" s="114"/>
      <c r="J101" s="114"/>
    </row>
    <row r="102" spans="3:10" x14ac:dyDescent="0.15">
      <c r="C102" s="114"/>
      <c r="E102" s="114"/>
      <c r="H102" s="114"/>
      <c r="J102" s="114"/>
    </row>
    <row r="103" spans="3:10" x14ac:dyDescent="0.15">
      <c r="C103" s="114"/>
      <c r="E103" s="114"/>
      <c r="H103" s="114"/>
      <c r="J103" s="114"/>
    </row>
    <row r="104" spans="3:10" x14ac:dyDescent="0.15">
      <c r="C104" s="114"/>
      <c r="E104" s="114"/>
      <c r="H104" s="114"/>
      <c r="J104" s="114"/>
    </row>
    <row r="105" spans="3:10" x14ac:dyDescent="0.15">
      <c r="C105" s="114"/>
      <c r="E105" s="114"/>
      <c r="H105" s="114"/>
      <c r="J105" s="114"/>
    </row>
    <row r="106" spans="3:10" x14ac:dyDescent="0.15">
      <c r="C106" s="114"/>
      <c r="E106" s="114"/>
      <c r="H106" s="114"/>
      <c r="J106" s="114"/>
    </row>
    <row r="107" spans="3:10" x14ac:dyDescent="0.15">
      <c r="C107" s="114"/>
      <c r="E107" s="114"/>
      <c r="H107" s="114"/>
      <c r="J107" s="114"/>
    </row>
    <row r="108" spans="3:10" x14ac:dyDescent="0.15">
      <c r="C108" s="114"/>
      <c r="E108" s="114"/>
      <c r="H108" s="114"/>
      <c r="J108" s="114"/>
    </row>
    <row r="109" spans="3:10" x14ac:dyDescent="0.15">
      <c r="C109" s="114"/>
      <c r="E109" s="114"/>
      <c r="H109" s="114"/>
      <c r="J109" s="114"/>
    </row>
    <row r="110" spans="3:10" x14ac:dyDescent="0.15">
      <c r="C110" s="114"/>
      <c r="E110" s="114"/>
      <c r="H110" s="114"/>
      <c r="J110" s="114"/>
    </row>
    <row r="111" spans="3:10" x14ac:dyDescent="0.15">
      <c r="C111" s="114"/>
      <c r="E111" s="114"/>
      <c r="H111" s="114"/>
      <c r="J111" s="114"/>
    </row>
    <row r="112" spans="3:10" x14ac:dyDescent="0.15">
      <c r="C112" s="114"/>
      <c r="E112" s="114"/>
      <c r="H112" s="114"/>
      <c r="J112" s="114"/>
    </row>
    <row r="113" spans="3:10" x14ac:dyDescent="0.15">
      <c r="C113" s="114"/>
      <c r="E113" s="114"/>
      <c r="H113" s="114"/>
      <c r="J113" s="114"/>
    </row>
    <row r="114" spans="3:10" x14ac:dyDescent="0.15">
      <c r="C114" s="114"/>
      <c r="E114" s="114"/>
      <c r="H114" s="114"/>
      <c r="J114" s="114"/>
    </row>
    <row r="115" spans="3:10" x14ac:dyDescent="0.15">
      <c r="C115" s="114"/>
      <c r="E115" s="114"/>
      <c r="H115" s="114"/>
      <c r="J115" s="114"/>
    </row>
    <row r="116" spans="3:10" x14ac:dyDescent="0.15">
      <c r="C116" s="114"/>
      <c r="E116" s="114"/>
      <c r="H116" s="114"/>
      <c r="J116" s="114"/>
    </row>
    <row r="117" spans="3:10" x14ac:dyDescent="0.15">
      <c r="C117" s="114"/>
      <c r="E117" s="114"/>
      <c r="H117" s="114"/>
      <c r="J117" s="114"/>
    </row>
    <row r="118" spans="3:10" x14ac:dyDescent="0.15">
      <c r="C118" s="114"/>
      <c r="E118" s="114"/>
      <c r="H118" s="114"/>
      <c r="J118" s="114"/>
    </row>
    <row r="119" spans="3:10" x14ac:dyDescent="0.15">
      <c r="C119" s="114"/>
      <c r="E119" s="114"/>
      <c r="H119" s="114"/>
      <c r="J119" s="114"/>
    </row>
    <row r="120" spans="3:10" x14ac:dyDescent="0.15">
      <c r="C120" s="114"/>
      <c r="E120" s="114"/>
      <c r="H120" s="114"/>
      <c r="J120" s="114"/>
    </row>
    <row r="121" spans="3:10" x14ac:dyDescent="0.15">
      <c r="C121" s="114"/>
      <c r="E121" s="114"/>
      <c r="H121" s="114"/>
      <c r="J121" s="114"/>
    </row>
    <row r="122" spans="3:10" x14ac:dyDescent="0.15">
      <c r="C122" s="114"/>
      <c r="E122" s="114"/>
      <c r="H122" s="114"/>
      <c r="J122" s="114"/>
    </row>
    <row r="123" spans="3:10" x14ac:dyDescent="0.15">
      <c r="C123" s="114"/>
      <c r="E123" s="114"/>
      <c r="H123" s="114"/>
      <c r="J123" s="114"/>
    </row>
    <row r="124" spans="3:10" x14ac:dyDescent="0.15">
      <c r="C124" s="114"/>
      <c r="E124" s="114"/>
      <c r="H124" s="114"/>
      <c r="J124" s="114"/>
    </row>
    <row r="125" spans="3:10" x14ac:dyDescent="0.15">
      <c r="C125" s="114"/>
      <c r="E125" s="114"/>
      <c r="H125" s="114"/>
      <c r="J125" s="114"/>
    </row>
    <row r="126" spans="3:10" x14ac:dyDescent="0.15">
      <c r="C126" s="114"/>
      <c r="E126" s="114"/>
      <c r="H126" s="114"/>
      <c r="J126" s="114"/>
    </row>
    <row r="127" spans="3:10" x14ac:dyDescent="0.15">
      <c r="C127" s="114"/>
      <c r="E127" s="114"/>
      <c r="H127" s="114"/>
      <c r="J127" s="114"/>
    </row>
    <row r="128" spans="3:10" x14ac:dyDescent="0.15">
      <c r="C128" s="114"/>
      <c r="E128" s="114"/>
      <c r="H128" s="114"/>
      <c r="J128" s="114"/>
    </row>
    <row r="129" spans="3:10" x14ac:dyDescent="0.15">
      <c r="C129" s="114"/>
      <c r="E129" s="114"/>
      <c r="H129" s="114"/>
      <c r="J129" s="114"/>
    </row>
    <row r="130" spans="3:10" x14ac:dyDescent="0.15">
      <c r="C130" s="114"/>
      <c r="E130" s="114"/>
      <c r="H130" s="114"/>
      <c r="J130" s="114"/>
    </row>
    <row r="131" spans="3:10" x14ac:dyDescent="0.15">
      <c r="C131" s="114"/>
      <c r="E131" s="114"/>
      <c r="H131" s="114"/>
      <c r="J131" s="114"/>
    </row>
    <row r="132" spans="3:10" x14ac:dyDescent="0.15">
      <c r="C132" s="114"/>
      <c r="E132" s="114"/>
      <c r="H132" s="114"/>
      <c r="J132" s="114"/>
    </row>
    <row r="133" spans="3:10" x14ac:dyDescent="0.15">
      <c r="C133" s="114"/>
      <c r="E133" s="114"/>
      <c r="H133" s="114"/>
      <c r="J133" s="114"/>
    </row>
    <row r="134" spans="3:10" x14ac:dyDescent="0.15">
      <c r="C134" s="114"/>
      <c r="E134" s="114"/>
      <c r="H134" s="114"/>
      <c r="J134" s="114"/>
    </row>
    <row r="135" spans="3:10" x14ac:dyDescent="0.15">
      <c r="C135" s="114"/>
      <c r="E135" s="114"/>
      <c r="H135" s="114"/>
      <c r="J135" s="114"/>
    </row>
    <row r="136" spans="3:10" x14ac:dyDescent="0.15">
      <c r="C136" s="114"/>
      <c r="E136" s="114"/>
      <c r="H136" s="114"/>
      <c r="J136" s="114"/>
    </row>
    <row r="137" spans="3:10" x14ac:dyDescent="0.15">
      <c r="C137" s="114"/>
      <c r="E137" s="114"/>
      <c r="H137" s="114"/>
      <c r="J137" s="114"/>
    </row>
    <row r="138" spans="3:10" x14ac:dyDescent="0.15">
      <c r="C138" s="114"/>
      <c r="E138" s="114"/>
      <c r="H138" s="114"/>
      <c r="J138" s="114"/>
    </row>
    <row r="139" spans="3:10" x14ac:dyDescent="0.15">
      <c r="C139" s="114"/>
      <c r="E139" s="114"/>
      <c r="H139" s="114"/>
      <c r="J139" s="114"/>
    </row>
    <row r="140" spans="3:10" x14ac:dyDescent="0.15">
      <c r="C140" s="114"/>
      <c r="E140" s="114"/>
      <c r="H140" s="114"/>
      <c r="J140" s="114"/>
    </row>
    <row r="141" spans="3:10" x14ac:dyDescent="0.15">
      <c r="C141" s="114"/>
      <c r="E141" s="114"/>
      <c r="H141" s="114"/>
      <c r="J141" s="114"/>
    </row>
    <row r="142" spans="3:10" x14ac:dyDescent="0.15">
      <c r="C142" s="114"/>
      <c r="E142" s="114"/>
      <c r="H142" s="114"/>
      <c r="J142" s="114"/>
    </row>
    <row r="143" spans="3:10" x14ac:dyDescent="0.15">
      <c r="C143" s="114"/>
      <c r="E143" s="114"/>
      <c r="H143" s="114"/>
      <c r="J143" s="114"/>
    </row>
  </sheetData>
  <mergeCells count="10">
    <mergeCell ref="A1:K1"/>
    <mergeCell ref="A2:A5"/>
    <mergeCell ref="B2:F2"/>
    <mergeCell ref="G2:K2"/>
    <mergeCell ref="B3:C3"/>
    <mergeCell ref="D3:E3"/>
    <mergeCell ref="F3:F4"/>
    <mergeCell ref="G3:H3"/>
    <mergeCell ref="I3:J3"/>
    <mergeCell ref="K3:K4"/>
  </mergeCells>
  <conditionalFormatting sqref="B3:C3">
    <cfRule type="cellIs" dxfId="19"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29" orientation="portrait" useFirstPageNumber="1" r:id="rId1"/>
  <headerFooter alignWithMargins="0">
    <oddHeader>&amp;C&amp;8- &amp;P -</oddHead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8"/>
  <dimension ref="A1:K65"/>
  <sheetViews>
    <sheetView zoomScale="130" workbookViewId="0">
      <selection sqref="A1:K1"/>
    </sheetView>
  </sheetViews>
  <sheetFormatPr baseColWidth="10" defaultRowHeight="8.25" x14ac:dyDescent="0.15"/>
  <cols>
    <col min="1" max="1" width="19.85546875" style="13" customWidth="1"/>
    <col min="2" max="11" width="7.140625" style="13" customWidth="1"/>
    <col min="12" max="16384" width="11.42578125" style="13"/>
  </cols>
  <sheetData>
    <row r="1" spans="1:11" ht="39.950000000000003" customHeight="1" x14ac:dyDescent="0.15">
      <c r="A1" s="237" t="s">
        <v>39</v>
      </c>
      <c r="B1" s="237"/>
      <c r="C1" s="237"/>
      <c r="D1" s="237"/>
      <c r="E1" s="237"/>
      <c r="F1" s="237"/>
      <c r="G1" s="237"/>
      <c r="H1" s="237"/>
      <c r="I1" s="237"/>
      <c r="J1" s="237"/>
      <c r="K1" s="237"/>
    </row>
    <row r="2" spans="1:11" ht="9.9499999999999993" customHeight="1" x14ac:dyDescent="0.15">
      <c r="A2" s="254" t="s">
        <v>6</v>
      </c>
      <c r="B2" s="249" t="s">
        <v>542</v>
      </c>
      <c r="C2" s="245"/>
      <c r="D2" s="245"/>
      <c r="E2" s="245"/>
      <c r="F2" s="245"/>
      <c r="G2" s="250" t="s">
        <v>543</v>
      </c>
      <c r="H2" s="251"/>
      <c r="I2" s="251"/>
      <c r="J2" s="251"/>
      <c r="K2" s="251"/>
    </row>
    <row r="3" spans="1:11" ht="9.9499999999999993" customHeight="1" x14ac:dyDescent="0.15">
      <c r="A3" s="255"/>
      <c r="B3" s="278" t="s">
        <v>135</v>
      </c>
      <c r="C3" s="279"/>
      <c r="D3" s="258" t="s">
        <v>133</v>
      </c>
      <c r="E3" s="263"/>
      <c r="F3" s="252" t="s">
        <v>57</v>
      </c>
      <c r="G3" s="258" t="s">
        <v>135</v>
      </c>
      <c r="H3" s="263"/>
      <c r="I3" s="258" t="s">
        <v>133</v>
      </c>
      <c r="J3" s="263"/>
      <c r="K3" s="258" t="s">
        <v>57</v>
      </c>
    </row>
    <row r="4" spans="1:11" ht="45" customHeight="1" x14ac:dyDescent="0.15">
      <c r="A4" s="255"/>
      <c r="B4" s="26" t="s">
        <v>136</v>
      </c>
      <c r="C4" s="16" t="s">
        <v>152</v>
      </c>
      <c r="D4" s="16" t="s">
        <v>136</v>
      </c>
      <c r="E4" s="16" t="s">
        <v>152</v>
      </c>
      <c r="F4" s="253"/>
      <c r="G4" s="16" t="s">
        <v>136</v>
      </c>
      <c r="H4" s="16" t="s">
        <v>155</v>
      </c>
      <c r="I4" s="16" t="s">
        <v>136</v>
      </c>
      <c r="J4" s="16" t="s">
        <v>155</v>
      </c>
      <c r="K4" s="258"/>
    </row>
    <row r="5" spans="1:11" ht="9.9499999999999993" customHeight="1" x14ac:dyDescent="0.15">
      <c r="A5" s="256"/>
      <c r="B5" s="27" t="s">
        <v>137</v>
      </c>
      <c r="C5" s="18" t="s">
        <v>138</v>
      </c>
      <c r="D5" s="18" t="s">
        <v>137</v>
      </c>
      <c r="E5" s="18" t="s">
        <v>138</v>
      </c>
      <c r="F5" s="18" t="s">
        <v>139</v>
      </c>
      <c r="G5" s="18" t="s">
        <v>137</v>
      </c>
      <c r="H5" s="18" t="s">
        <v>138</v>
      </c>
      <c r="I5" s="18" t="s">
        <v>137</v>
      </c>
      <c r="J5" s="18" t="s">
        <v>138</v>
      </c>
      <c r="K5" s="19" t="s">
        <v>139</v>
      </c>
    </row>
    <row r="6" spans="1:11" ht="12.95" customHeight="1" x14ac:dyDescent="0.15">
      <c r="A6" s="48"/>
      <c r="B6" s="49"/>
      <c r="C6" s="49"/>
      <c r="D6" s="49"/>
      <c r="E6" s="49"/>
      <c r="F6" s="49"/>
      <c r="G6" s="49"/>
      <c r="H6" s="49"/>
      <c r="I6" s="49"/>
      <c r="J6" s="49"/>
      <c r="K6" s="49"/>
    </row>
    <row r="7" spans="1:11" s="5" customFormat="1" ht="12.95" customHeight="1" x14ac:dyDescent="0.15">
      <c r="A7" s="157" t="s">
        <v>421</v>
      </c>
      <c r="B7" s="139">
        <v>1941</v>
      </c>
      <c r="C7" s="140">
        <v>-2.2166246851385409</v>
      </c>
      <c r="D7" s="139">
        <v>3985</v>
      </c>
      <c r="E7" s="140">
        <v>8.4944187312823374</v>
      </c>
      <c r="F7" s="140">
        <v>2.0530654301906233</v>
      </c>
      <c r="G7" s="139">
        <v>13317</v>
      </c>
      <c r="H7" s="140">
        <v>1.8430712756194509</v>
      </c>
      <c r="I7" s="139">
        <v>25672</v>
      </c>
      <c r="J7" s="140">
        <v>5.4161704923418057</v>
      </c>
      <c r="K7" s="140">
        <v>1.9277615078471126</v>
      </c>
    </row>
    <row r="8" spans="1:11" ht="9" customHeight="1" x14ac:dyDescent="0.15">
      <c r="A8" s="166" t="s">
        <v>59</v>
      </c>
      <c r="B8" s="141">
        <v>1648</v>
      </c>
      <c r="C8" s="142">
        <v>-5.1237766263673024</v>
      </c>
      <c r="D8" s="141">
        <v>3049</v>
      </c>
      <c r="E8" s="142">
        <v>3.848773841961858</v>
      </c>
      <c r="F8" s="142">
        <v>1.850121359223301</v>
      </c>
      <c r="G8" s="141">
        <v>12160</v>
      </c>
      <c r="H8" s="142">
        <v>2.4690317687705345</v>
      </c>
      <c r="I8" s="141">
        <v>22696</v>
      </c>
      <c r="J8" s="142">
        <v>7.5588834652386083</v>
      </c>
      <c r="K8" s="142">
        <v>1.8664473684210525</v>
      </c>
    </row>
    <row r="9" spans="1:11" ht="9" customHeight="1" x14ac:dyDescent="0.15">
      <c r="A9" s="109" t="s">
        <v>154</v>
      </c>
      <c r="B9" s="141">
        <v>293</v>
      </c>
      <c r="C9" s="142">
        <v>18.145161290322577</v>
      </c>
      <c r="D9" s="141">
        <v>936</v>
      </c>
      <c r="E9" s="142">
        <v>27.001356852103115</v>
      </c>
      <c r="F9" s="142">
        <v>3.1945392491467577</v>
      </c>
      <c r="G9" s="141">
        <v>1157</v>
      </c>
      <c r="H9" s="142">
        <v>-4.3010752688172005</v>
      </c>
      <c r="I9" s="141">
        <v>2976</v>
      </c>
      <c r="J9" s="142">
        <v>-8.4870848708487046</v>
      </c>
      <c r="K9" s="142">
        <v>2.572169403630078</v>
      </c>
    </row>
    <row r="10" spans="1:11" ht="12.95" customHeight="1" x14ac:dyDescent="0.15">
      <c r="A10" s="40"/>
      <c r="B10" s="143"/>
      <c r="C10" s="143"/>
      <c r="D10" s="143"/>
      <c r="E10" s="143"/>
      <c r="F10" s="143"/>
      <c r="G10" s="143"/>
      <c r="H10" s="143"/>
      <c r="I10" s="143"/>
      <c r="J10" s="143"/>
      <c r="K10" s="143"/>
    </row>
    <row r="11" spans="1:11" s="5" customFormat="1" ht="12.95" customHeight="1" x14ac:dyDescent="0.15">
      <c r="A11" s="157" t="s">
        <v>387</v>
      </c>
      <c r="B11" s="139">
        <v>2471</v>
      </c>
      <c r="C11" s="140">
        <v>1.3120131201311978</v>
      </c>
      <c r="D11" s="139">
        <v>4982</v>
      </c>
      <c r="E11" s="140">
        <v>-16.966666666666669</v>
      </c>
      <c r="F11" s="140">
        <v>2.0161877782274384</v>
      </c>
      <c r="G11" s="139">
        <v>16536</v>
      </c>
      <c r="H11" s="140">
        <v>2.6188407595879397</v>
      </c>
      <c r="I11" s="139">
        <v>33696</v>
      </c>
      <c r="J11" s="140">
        <v>-4.9987312864755182</v>
      </c>
      <c r="K11" s="140">
        <v>2.0377358490566038</v>
      </c>
    </row>
    <row r="12" spans="1:11" ht="9" customHeight="1" x14ac:dyDescent="0.15">
      <c r="A12" s="109" t="s">
        <v>59</v>
      </c>
      <c r="B12" s="141">
        <v>2329</v>
      </c>
      <c r="C12" s="142">
        <v>5.48007246376811</v>
      </c>
      <c r="D12" s="141">
        <v>4745</v>
      </c>
      <c r="E12" s="142">
        <v>-14.070988772183995</v>
      </c>
      <c r="F12" s="142">
        <v>2.0373550880206097</v>
      </c>
      <c r="G12" s="141">
        <v>15594</v>
      </c>
      <c r="H12" s="142">
        <v>4.3914848038559313</v>
      </c>
      <c r="I12" s="141">
        <v>31930</v>
      </c>
      <c r="J12" s="142">
        <v>-3.6569911290809216</v>
      </c>
      <c r="K12" s="142">
        <v>2.0475824034885211</v>
      </c>
    </row>
    <row r="13" spans="1:11" ht="9" customHeight="1" x14ac:dyDescent="0.15">
      <c r="A13" s="109" t="s">
        <v>154</v>
      </c>
      <c r="B13" s="141">
        <v>142</v>
      </c>
      <c r="C13" s="142">
        <v>-38.528138528138527</v>
      </c>
      <c r="D13" s="141">
        <v>237</v>
      </c>
      <c r="E13" s="142">
        <v>-50.418410041841007</v>
      </c>
      <c r="F13" s="142">
        <v>1.6690140845070423</v>
      </c>
      <c r="G13" s="141">
        <v>942</v>
      </c>
      <c r="H13" s="142">
        <v>-19.897959183673464</v>
      </c>
      <c r="I13" s="141">
        <v>1766</v>
      </c>
      <c r="J13" s="142">
        <v>-24.108293940696171</v>
      </c>
      <c r="K13" s="142">
        <v>1.8747346072186837</v>
      </c>
    </row>
    <row r="14" spans="1:11" ht="12.95" customHeight="1" x14ac:dyDescent="0.15">
      <c r="A14" s="40"/>
      <c r="B14" s="144"/>
      <c r="C14" s="144"/>
      <c r="D14" s="144"/>
      <c r="E14" s="144"/>
      <c r="F14" s="144"/>
      <c r="G14" s="144"/>
      <c r="H14" s="144"/>
      <c r="I14" s="144"/>
      <c r="J14" s="144"/>
      <c r="K14" s="144"/>
    </row>
    <row r="15" spans="1:11" s="5" customFormat="1" ht="12.95" customHeight="1" x14ac:dyDescent="0.15">
      <c r="A15" s="157" t="s">
        <v>377</v>
      </c>
      <c r="B15" s="139">
        <v>3106</v>
      </c>
      <c r="C15" s="140">
        <v>3.8101604278074888</v>
      </c>
      <c r="D15" s="139">
        <v>5135</v>
      </c>
      <c r="E15" s="140">
        <v>-0.42660461508629055</v>
      </c>
      <c r="F15" s="140">
        <v>1.6532517707662588</v>
      </c>
      <c r="G15" s="139">
        <v>21355</v>
      </c>
      <c r="H15" s="140">
        <v>5.6224523262898174E-2</v>
      </c>
      <c r="I15" s="139">
        <v>35799</v>
      </c>
      <c r="J15" s="140">
        <v>-2.2766358201621557</v>
      </c>
      <c r="K15" s="140">
        <v>1.6763755560758604</v>
      </c>
    </row>
    <row r="16" spans="1:11" ht="9" customHeight="1" x14ac:dyDescent="0.15">
      <c r="A16" s="109" t="s">
        <v>59</v>
      </c>
      <c r="B16" s="141">
        <v>2781</v>
      </c>
      <c r="C16" s="142">
        <v>5.0623347185492946</v>
      </c>
      <c r="D16" s="141">
        <v>4584</v>
      </c>
      <c r="E16" s="142">
        <v>0.30634573304158152</v>
      </c>
      <c r="F16" s="142">
        <v>1.6483279395900756</v>
      </c>
      <c r="G16" s="141">
        <v>19547</v>
      </c>
      <c r="H16" s="142">
        <v>0.33879164313947285</v>
      </c>
      <c r="I16" s="141">
        <v>32526</v>
      </c>
      <c r="J16" s="142">
        <v>-2.794297839275572</v>
      </c>
      <c r="K16" s="142">
        <v>1.6639893589809178</v>
      </c>
    </row>
    <row r="17" spans="1:11" ht="9" customHeight="1" x14ac:dyDescent="0.15">
      <c r="A17" s="109" t="s">
        <v>154</v>
      </c>
      <c r="B17" s="141">
        <v>325</v>
      </c>
      <c r="C17" s="142">
        <v>-5.7971014492753596</v>
      </c>
      <c r="D17" s="141">
        <v>551</v>
      </c>
      <c r="E17" s="142">
        <v>-6.1328790459965887</v>
      </c>
      <c r="F17" s="142">
        <v>1.6953846153846155</v>
      </c>
      <c r="G17" s="141">
        <v>1808</v>
      </c>
      <c r="H17" s="142">
        <v>-2.9001074113856049</v>
      </c>
      <c r="I17" s="141">
        <v>3273</v>
      </c>
      <c r="J17" s="142">
        <v>3.1841109709962154</v>
      </c>
      <c r="K17" s="142">
        <v>1.810287610619469</v>
      </c>
    </row>
    <row r="18" spans="1:11" ht="12.95" customHeight="1" x14ac:dyDescent="0.15">
      <c r="A18" s="40"/>
      <c r="B18" s="143"/>
      <c r="C18" s="143"/>
      <c r="D18" s="143"/>
      <c r="E18" s="143"/>
      <c r="F18" s="143"/>
      <c r="G18" s="143"/>
      <c r="H18" s="143"/>
      <c r="I18" s="143"/>
      <c r="J18" s="143"/>
      <c r="K18" s="143"/>
    </row>
    <row r="19" spans="1:11" s="5" customFormat="1" ht="12.95" customHeight="1" x14ac:dyDescent="0.15">
      <c r="A19" s="157" t="s">
        <v>346</v>
      </c>
      <c r="B19" s="139">
        <v>4575</v>
      </c>
      <c r="C19" s="140">
        <v>86.430317848410766</v>
      </c>
      <c r="D19" s="139">
        <v>18664</v>
      </c>
      <c r="E19" s="140">
        <v>71.496829918221067</v>
      </c>
      <c r="F19" s="140">
        <v>4.0795628415300547</v>
      </c>
      <c r="G19" s="139">
        <v>21916</v>
      </c>
      <c r="H19" s="140">
        <v>50.988632449190504</v>
      </c>
      <c r="I19" s="139">
        <v>96678</v>
      </c>
      <c r="J19" s="140">
        <v>26.578334075257274</v>
      </c>
      <c r="K19" s="140">
        <v>4.4112976820587697</v>
      </c>
    </row>
    <row r="20" spans="1:11" ht="9" customHeight="1" x14ac:dyDescent="0.15">
      <c r="A20" s="109" t="s">
        <v>59</v>
      </c>
      <c r="B20" s="141">
        <v>4439</v>
      </c>
      <c r="C20" s="142">
        <v>87.616229923922219</v>
      </c>
      <c r="D20" s="141">
        <v>18383</v>
      </c>
      <c r="E20" s="142">
        <v>71.57924211312303</v>
      </c>
      <c r="F20" s="142">
        <v>4.1412480288353235</v>
      </c>
      <c r="G20" s="141">
        <v>21177</v>
      </c>
      <c r="H20" s="142">
        <v>52.352517985611513</v>
      </c>
      <c r="I20" s="141">
        <v>94737</v>
      </c>
      <c r="J20" s="142">
        <v>27.851927826286456</v>
      </c>
      <c r="K20" s="142">
        <v>4.4735798271709877</v>
      </c>
    </row>
    <row r="21" spans="1:11" ht="9" customHeight="1" x14ac:dyDescent="0.15">
      <c r="A21" s="109" t="s">
        <v>154</v>
      </c>
      <c r="B21" s="141">
        <v>136</v>
      </c>
      <c r="C21" s="142">
        <v>54.545454545454533</v>
      </c>
      <c r="D21" s="141">
        <v>281</v>
      </c>
      <c r="E21" s="142">
        <v>66.272189349112438</v>
      </c>
      <c r="F21" s="142">
        <v>2.0661764705882355</v>
      </c>
      <c r="G21" s="141">
        <v>739</v>
      </c>
      <c r="H21" s="142">
        <v>20.162601626016254</v>
      </c>
      <c r="I21" s="141">
        <v>1941</v>
      </c>
      <c r="J21" s="142">
        <v>-14.831066257130317</v>
      </c>
      <c r="K21" s="142">
        <v>2.6265223274695533</v>
      </c>
    </row>
    <row r="22" spans="1:11" ht="12.95" customHeight="1" x14ac:dyDescent="0.15">
      <c r="A22" s="40"/>
      <c r="B22" s="143"/>
      <c r="C22" s="143"/>
      <c r="D22" s="143"/>
      <c r="E22" s="143"/>
      <c r="F22" s="143"/>
      <c r="G22" s="143"/>
      <c r="H22" s="143"/>
      <c r="I22" s="143"/>
      <c r="J22" s="143"/>
      <c r="K22" s="143"/>
    </row>
    <row r="23" spans="1:11" s="5" customFormat="1" ht="12.95" customHeight="1" x14ac:dyDescent="0.15">
      <c r="A23" s="157" t="s">
        <v>427</v>
      </c>
      <c r="B23" s="139">
        <v>21180</v>
      </c>
      <c r="C23" s="140">
        <v>15.453802125919864</v>
      </c>
      <c r="D23" s="139">
        <v>36770</v>
      </c>
      <c r="E23" s="140">
        <v>10.248260973854642</v>
      </c>
      <c r="F23" s="140">
        <v>1.7360717658168083</v>
      </c>
      <c r="G23" s="139">
        <v>140476</v>
      </c>
      <c r="H23" s="140">
        <v>16.189972043473233</v>
      </c>
      <c r="I23" s="139">
        <v>238708</v>
      </c>
      <c r="J23" s="140">
        <v>11.65901872459456</v>
      </c>
      <c r="K23" s="140">
        <v>1.6992795922435149</v>
      </c>
    </row>
    <row r="24" spans="1:11" ht="9" customHeight="1" x14ac:dyDescent="0.15">
      <c r="A24" s="109" t="s">
        <v>59</v>
      </c>
      <c r="B24" s="141">
        <v>17758</v>
      </c>
      <c r="C24" s="142">
        <v>11.587281638808591</v>
      </c>
      <c r="D24" s="141">
        <v>31129</v>
      </c>
      <c r="E24" s="142">
        <v>9.8489660526501552</v>
      </c>
      <c r="F24" s="142">
        <v>1.7529564140105869</v>
      </c>
      <c r="G24" s="141">
        <v>122670</v>
      </c>
      <c r="H24" s="142">
        <v>13.819403206650833</v>
      </c>
      <c r="I24" s="141">
        <v>209721</v>
      </c>
      <c r="J24" s="142">
        <v>11.231271049351619</v>
      </c>
      <c r="K24" s="142">
        <v>1.7096356077280508</v>
      </c>
    </row>
    <row r="25" spans="1:11" ht="9" customHeight="1" x14ac:dyDescent="0.15">
      <c r="A25" s="109" t="s">
        <v>154</v>
      </c>
      <c r="B25" s="141">
        <v>3422</v>
      </c>
      <c r="C25" s="142">
        <v>40.765117235705475</v>
      </c>
      <c r="D25" s="141">
        <v>5641</v>
      </c>
      <c r="E25" s="142">
        <v>12.504986039090539</v>
      </c>
      <c r="F25" s="142">
        <v>1.6484511981297487</v>
      </c>
      <c r="G25" s="141">
        <v>17806</v>
      </c>
      <c r="H25" s="142">
        <v>35.654426329422506</v>
      </c>
      <c r="I25" s="141">
        <v>28987</v>
      </c>
      <c r="J25" s="142">
        <v>14.854584356922103</v>
      </c>
      <c r="K25" s="142">
        <v>1.6279344041334383</v>
      </c>
    </row>
    <row r="26" spans="1:11" ht="12.95" customHeight="1" x14ac:dyDescent="0.15">
      <c r="A26" s="40"/>
      <c r="B26" s="143"/>
      <c r="C26" s="143"/>
      <c r="D26" s="143"/>
      <c r="E26" s="143"/>
      <c r="F26" s="143"/>
      <c r="G26" s="143"/>
      <c r="H26" s="143"/>
      <c r="I26" s="143"/>
      <c r="J26" s="143"/>
      <c r="K26" s="143"/>
    </row>
    <row r="27" spans="1:11" s="5" customFormat="1" ht="12.95" customHeight="1" x14ac:dyDescent="0.15">
      <c r="A27" s="157" t="s">
        <v>428</v>
      </c>
      <c r="B27" s="139">
        <v>46929</v>
      </c>
      <c r="C27" s="140">
        <v>4.0254472103384842</v>
      </c>
      <c r="D27" s="139">
        <v>84463</v>
      </c>
      <c r="E27" s="140">
        <v>4.4171096550871596</v>
      </c>
      <c r="F27" s="140">
        <v>1.7998039591723667</v>
      </c>
      <c r="G27" s="139">
        <v>327458</v>
      </c>
      <c r="H27" s="140">
        <v>5.6489938667329085</v>
      </c>
      <c r="I27" s="139">
        <v>577848</v>
      </c>
      <c r="J27" s="140">
        <v>6.2759782536728181</v>
      </c>
      <c r="K27" s="140">
        <v>1.7646476800078177</v>
      </c>
    </row>
    <row r="28" spans="1:11" ht="9" customHeight="1" x14ac:dyDescent="0.15">
      <c r="A28" s="109" t="s">
        <v>59</v>
      </c>
      <c r="B28" s="141">
        <v>41674</v>
      </c>
      <c r="C28" s="142">
        <v>2.7009709694908537</v>
      </c>
      <c r="D28" s="141">
        <v>74799</v>
      </c>
      <c r="E28" s="142">
        <v>2.5922725589433355</v>
      </c>
      <c r="F28" s="142">
        <v>1.7948601046215866</v>
      </c>
      <c r="G28" s="141">
        <v>296466</v>
      </c>
      <c r="H28" s="142">
        <v>4.347550631084701</v>
      </c>
      <c r="I28" s="141">
        <v>520805</v>
      </c>
      <c r="J28" s="142">
        <v>5.0435761266158323</v>
      </c>
      <c r="K28" s="142">
        <v>1.7567107189357296</v>
      </c>
    </row>
    <row r="29" spans="1:11" ht="9" customHeight="1" x14ac:dyDescent="0.15">
      <c r="A29" s="109" t="s">
        <v>154</v>
      </c>
      <c r="B29" s="141">
        <v>5255</v>
      </c>
      <c r="C29" s="142">
        <v>15.876515986769576</v>
      </c>
      <c r="D29" s="141">
        <v>9664</v>
      </c>
      <c r="E29" s="142">
        <v>21.087583009647915</v>
      </c>
      <c r="F29" s="142">
        <v>1.8390104662226452</v>
      </c>
      <c r="G29" s="141">
        <v>30992</v>
      </c>
      <c r="H29" s="142">
        <v>19.96129281981807</v>
      </c>
      <c r="I29" s="141">
        <v>57043</v>
      </c>
      <c r="J29" s="142">
        <v>19.02556077203964</v>
      </c>
      <c r="K29" s="142">
        <v>1.8405717604543108</v>
      </c>
    </row>
    <row r="30" spans="1:11" ht="12.95" customHeight="1" x14ac:dyDescent="0.15">
      <c r="A30" s="40"/>
      <c r="B30" s="143"/>
      <c r="C30" s="143"/>
      <c r="D30" s="143"/>
      <c r="E30" s="143"/>
      <c r="F30" s="143"/>
      <c r="G30" s="143"/>
      <c r="H30" s="143"/>
      <c r="I30" s="143"/>
      <c r="J30" s="143"/>
      <c r="K30" s="143"/>
    </row>
    <row r="31" spans="1:11" s="5" customFormat="1" ht="12.95" customHeight="1" x14ac:dyDescent="0.15">
      <c r="A31" s="157" t="s">
        <v>429</v>
      </c>
      <c r="B31" s="139">
        <v>10101</v>
      </c>
      <c r="C31" s="140">
        <v>-12.249152984102167</v>
      </c>
      <c r="D31" s="139">
        <v>16974</v>
      </c>
      <c r="E31" s="140">
        <v>-17.900846432889963</v>
      </c>
      <c r="F31" s="140">
        <v>1.6804276804276805</v>
      </c>
      <c r="G31" s="139">
        <v>69762</v>
      </c>
      <c r="H31" s="140">
        <v>-9.9949683262588849</v>
      </c>
      <c r="I31" s="139">
        <v>116571</v>
      </c>
      <c r="J31" s="140">
        <v>-14.131972067532928</v>
      </c>
      <c r="K31" s="140">
        <v>1.6709813365442505</v>
      </c>
    </row>
    <row r="32" spans="1:11" ht="9" customHeight="1" x14ac:dyDescent="0.15">
      <c r="A32" s="109" t="s">
        <v>59</v>
      </c>
      <c r="B32" s="141">
        <v>7931</v>
      </c>
      <c r="C32" s="142">
        <v>-12.750275027502752</v>
      </c>
      <c r="D32" s="141">
        <v>13753</v>
      </c>
      <c r="E32" s="142">
        <v>-17.597363690832836</v>
      </c>
      <c r="F32" s="142">
        <v>1.7340814525280546</v>
      </c>
      <c r="G32" s="141">
        <v>58375</v>
      </c>
      <c r="H32" s="142">
        <v>-11.157276352235712</v>
      </c>
      <c r="I32" s="141">
        <v>98060</v>
      </c>
      <c r="J32" s="142">
        <v>-14.958936423002541</v>
      </c>
      <c r="K32" s="142">
        <v>1.6798286937901499</v>
      </c>
    </row>
    <row r="33" spans="1:11" ht="9" customHeight="1" x14ac:dyDescent="0.15">
      <c r="A33" s="109" t="s">
        <v>154</v>
      </c>
      <c r="B33" s="141">
        <v>2170</v>
      </c>
      <c r="C33" s="142">
        <v>-10.367616687319284</v>
      </c>
      <c r="D33" s="141">
        <v>3221</v>
      </c>
      <c r="E33" s="142">
        <v>-19.171894604767886</v>
      </c>
      <c r="F33" s="142">
        <v>1.484331797235023</v>
      </c>
      <c r="G33" s="141">
        <v>11387</v>
      </c>
      <c r="H33" s="142">
        <v>-3.524527662458695</v>
      </c>
      <c r="I33" s="141">
        <v>18511</v>
      </c>
      <c r="J33" s="142">
        <v>-9.4683816696826</v>
      </c>
      <c r="K33" s="142">
        <v>1.6256257135329761</v>
      </c>
    </row>
    <row r="34" spans="1:11" ht="12.95" customHeight="1" x14ac:dyDescent="0.15">
      <c r="A34" s="40"/>
      <c r="B34" s="143"/>
      <c r="C34" s="143"/>
      <c r="D34" s="143"/>
      <c r="E34" s="143"/>
      <c r="F34" s="143"/>
      <c r="G34" s="143"/>
      <c r="H34" s="143"/>
      <c r="I34" s="143"/>
      <c r="J34" s="143"/>
      <c r="K34" s="143"/>
    </row>
    <row r="35" spans="1:11" s="5" customFormat="1" ht="12.95" customHeight="1" x14ac:dyDescent="0.15">
      <c r="A35" s="157" t="s">
        <v>362</v>
      </c>
      <c r="B35" s="139">
        <v>7079</v>
      </c>
      <c r="C35" s="140">
        <v>7.3714545730319969</v>
      </c>
      <c r="D35" s="139">
        <v>15689</v>
      </c>
      <c r="E35" s="140">
        <v>8.3868739205526737</v>
      </c>
      <c r="F35" s="140">
        <v>2.2162734849555021</v>
      </c>
      <c r="G35" s="139">
        <v>50106</v>
      </c>
      <c r="H35" s="140">
        <v>6.3392686602007728</v>
      </c>
      <c r="I35" s="139">
        <v>104672</v>
      </c>
      <c r="J35" s="140">
        <v>7.4385424685655579</v>
      </c>
      <c r="K35" s="140">
        <v>2.089011296052369</v>
      </c>
    </row>
    <row r="36" spans="1:11" ht="9" customHeight="1" x14ac:dyDescent="0.15">
      <c r="A36" s="109" t="s">
        <v>59</v>
      </c>
      <c r="B36" s="141">
        <v>6344</v>
      </c>
      <c r="C36" s="142">
        <v>6.229068988613534</v>
      </c>
      <c r="D36" s="141">
        <v>14204</v>
      </c>
      <c r="E36" s="142">
        <v>8.7096280422470471</v>
      </c>
      <c r="F36" s="142">
        <v>2.2389659520807061</v>
      </c>
      <c r="G36" s="141">
        <v>44681</v>
      </c>
      <c r="H36" s="142">
        <v>3.7765648589014091</v>
      </c>
      <c r="I36" s="141">
        <v>94891</v>
      </c>
      <c r="J36" s="142">
        <v>5.6151637245954191</v>
      </c>
      <c r="K36" s="142">
        <v>2.1237438732347083</v>
      </c>
    </row>
    <row r="37" spans="1:11" ht="9" customHeight="1" x14ac:dyDescent="0.15">
      <c r="A37" s="109" t="s">
        <v>154</v>
      </c>
      <c r="B37" s="141">
        <v>735</v>
      </c>
      <c r="C37" s="142">
        <v>18.357487922705317</v>
      </c>
      <c r="D37" s="141">
        <v>1485</v>
      </c>
      <c r="E37" s="142">
        <v>5.3938963804116327</v>
      </c>
      <c r="F37" s="142">
        <v>2.0204081632653059</v>
      </c>
      <c r="G37" s="141">
        <v>5425</v>
      </c>
      <c r="H37" s="142">
        <v>33.489173228346459</v>
      </c>
      <c r="I37" s="141">
        <v>9781</v>
      </c>
      <c r="J37" s="142">
        <v>29.053964903021495</v>
      </c>
      <c r="K37" s="142">
        <v>1.8029493087557604</v>
      </c>
    </row>
    <row r="38" spans="1:11" ht="12.95" customHeight="1" x14ac:dyDescent="0.15">
      <c r="A38" s="40"/>
      <c r="B38" s="143"/>
      <c r="C38" s="143"/>
      <c r="D38" s="143"/>
      <c r="E38" s="143"/>
      <c r="F38" s="143"/>
      <c r="G38" s="143"/>
      <c r="H38" s="143"/>
      <c r="I38" s="143"/>
      <c r="J38" s="143"/>
      <c r="K38" s="143"/>
    </row>
    <row r="39" spans="1:11" s="5" customFormat="1" ht="12.95" customHeight="1" x14ac:dyDescent="0.15">
      <c r="A39" s="157" t="s">
        <v>383</v>
      </c>
      <c r="B39" s="139">
        <v>4833</v>
      </c>
      <c r="C39" s="140">
        <v>-7.9779131759329829</v>
      </c>
      <c r="D39" s="139">
        <v>11394</v>
      </c>
      <c r="E39" s="140">
        <v>-13.009619789280805</v>
      </c>
      <c r="F39" s="140">
        <v>2.3575418994413408</v>
      </c>
      <c r="G39" s="139">
        <v>37143</v>
      </c>
      <c r="H39" s="140">
        <v>6.289884103591362</v>
      </c>
      <c r="I39" s="139">
        <v>78566</v>
      </c>
      <c r="J39" s="140">
        <v>1.6482947782435389</v>
      </c>
      <c r="K39" s="140">
        <v>2.1152303260372074</v>
      </c>
    </row>
    <row r="40" spans="1:11" ht="9" customHeight="1" x14ac:dyDescent="0.15">
      <c r="A40" s="109" t="s">
        <v>59</v>
      </c>
      <c r="B40" s="141">
        <v>4497</v>
      </c>
      <c r="C40" s="142">
        <v>-7.4881711581979005</v>
      </c>
      <c r="D40" s="141">
        <v>10248</v>
      </c>
      <c r="E40" s="142">
        <v>-7.1907263176960754</v>
      </c>
      <c r="F40" s="142">
        <v>2.2788525683789191</v>
      </c>
      <c r="G40" s="141">
        <v>35391</v>
      </c>
      <c r="H40" s="142">
        <v>7.2194619486185161</v>
      </c>
      <c r="I40" s="141">
        <v>74254</v>
      </c>
      <c r="J40" s="142">
        <v>3.9724435358528041</v>
      </c>
      <c r="K40" s="142">
        <v>2.0981040377497102</v>
      </c>
    </row>
    <row r="41" spans="1:11" ht="9" customHeight="1" x14ac:dyDescent="0.15">
      <c r="A41" s="109" t="s">
        <v>154</v>
      </c>
      <c r="B41" s="141">
        <v>336</v>
      </c>
      <c r="C41" s="142">
        <v>-14.066496163682871</v>
      </c>
      <c r="D41" s="141">
        <v>1146</v>
      </c>
      <c r="E41" s="142">
        <v>-44.260700389105061</v>
      </c>
      <c r="F41" s="142">
        <v>3.4107142857142856</v>
      </c>
      <c r="G41" s="141">
        <v>1752</v>
      </c>
      <c r="H41" s="142">
        <v>-9.550851832731027</v>
      </c>
      <c r="I41" s="141">
        <v>4312</v>
      </c>
      <c r="J41" s="142">
        <v>-26.604255319148933</v>
      </c>
      <c r="K41" s="142">
        <v>2.4611872146118721</v>
      </c>
    </row>
    <row r="42" spans="1:11" ht="12.95" customHeight="1" x14ac:dyDescent="0.15">
      <c r="A42" s="40"/>
      <c r="B42" s="143"/>
      <c r="C42" s="143"/>
      <c r="D42" s="143"/>
      <c r="E42" s="143"/>
      <c r="F42" s="143"/>
      <c r="G42" s="143"/>
      <c r="H42" s="143"/>
      <c r="I42" s="143"/>
      <c r="J42" s="143"/>
      <c r="K42" s="143"/>
    </row>
    <row r="43" spans="1:11" s="5" customFormat="1" ht="12.95" customHeight="1" x14ac:dyDescent="0.15">
      <c r="A43" s="157" t="s">
        <v>430</v>
      </c>
      <c r="B43" s="139">
        <v>18554</v>
      </c>
      <c r="C43" s="140">
        <v>5.5463905796689232</v>
      </c>
      <c r="D43" s="139">
        <v>31666</v>
      </c>
      <c r="E43" s="140">
        <v>8.7804878048780495</v>
      </c>
      <c r="F43" s="140">
        <v>1.7066939743451546</v>
      </c>
      <c r="G43" s="139">
        <v>125263</v>
      </c>
      <c r="H43" s="140">
        <v>3.5967712589112892</v>
      </c>
      <c r="I43" s="139">
        <v>214274</v>
      </c>
      <c r="J43" s="140">
        <v>6.5737576906051487</v>
      </c>
      <c r="K43" s="140">
        <v>1.7105929125120747</v>
      </c>
    </row>
    <row r="44" spans="1:11" ht="9" customHeight="1" x14ac:dyDescent="0.15">
      <c r="A44" s="166" t="s">
        <v>59</v>
      </c>
      <c r="B44" s="141">
        <v>14586</v>
      </c>
      <c r="C44" s="142">
        <v>-2.0218983005306654</v>
      </c>
      <c r="D44" s="141">
        <v>23961</v>
      </c>
      <c r="E44" s="142">
        <v>-0.88111193844626712</v>
      </c>
      <c r="F44" s="142">
        <v>1.6427396133278487</v>
      </c>
      <c r="G44" s="141">
        <v>104263</v>
      </c>
      <c r="H44" s="142">
        <v>1.9607267891020683</v>
      </c>
      <c r="I44" s="141">
        <v>173019</v>
      </c>
      <c r="J44" s="142">
        <v>5.163380418662328</v>
      </c>
      <c r="K44" s="142">
        <v>1.6594477427275256</v>
      </c>
    </row>
    <row r="45" spans="1:11" ht="9" customHeight="1" x14ac:dyDescent="0.15">
      <c r="A45" s="109" t="s">
        <v>154</v>
      </c>
      <c r="B45" s="141">
        <v>3968</v>
      </c>
      <c r="C45" s="142">
        <v>47.39970282317978</v>
      </c>
      <c r="D45" s="141">
        <v>7705</v>
      </c>
      <c r="E45" s="142">
        <v>56.098055105348465</v>
      </c>
      <c r="F45" s="142">
        <v>1.9417842741935485</v>
      </c>
      <c r="G45" s="141">
        <v>21000</v>
      </c>
      <c r="H45" s="142">
        <v>12.564322469982841</v>
      </c>
      <c r="I45" s="141">
        <v>41255</v>
      </c>
      <c r="J45" s="142">
        <v>12.925300413324933</v>
      </c>
      <c r="K45" s="142">
        <v>1.9645238095238096</v>
      </c>
    </row>
    <row r="46" spans="1:11" ht="9" customHeight="1" x14ac:dyDescent="0.15"/>
    <row r="47" spans="1:11" ht="9" customHeight="1" x14ac:dyDescent="0.15"/>
    <row r="48" spans="1:11" ht="9" customHeight="1" x14ac:dyDescent="0.15"/>
    <row r="49" ht="9" customHeight="1" x14ac:dyDescent="0.15"/>
    <row r="50" ht="9" customHeight="1" x14ac:dyDescent="0.15"/>
    <row r="51" ht="9" customHeight="1" x14ac:dyDescent="0.15"/>
    <row r="52" ht="9" customHeight="1" x14ac:dyDescent="0.15"/>
    <row r="53" ht="9" customHeight="1" x14ac:dyDescent="0.15"/>
    <row r="54" ht="9" customHeight="1" x14ac:dyDescent="0.15"/>
    <row r="55" ht="9" customHeight="1" x14ac:dyDescent="0.15"/>
    <row r="56" ht="9" customHeight="1" x14ac:dyDescent="0.15"/>
    <row r="57" ht="9" customHeight="1" x14ac:dyDescent="0.15"/>
    <row r="58" ht="9" customHeight="1" x14ac:dyDescent="0.15"/>
    <row r="59" ht="9" customHeight="1" x14ac:dyDescent="0.15"/>
    <row r="60" ht="9" customHeight="1" x14ac:dyDescent="0.15"/>
    <row r="61" ht="9" customHeight="1" x14ac:dyDescent="0.15"/>
    <row r="62" ht="9" customHeight="1" x14ac:dyDescent="0.15"/>
    <row r="63" ht="9" customHeight="1" x14ac:dyDescent="0.15"/>
    <row r="64" ht="9" customHeight="1" x14ac:dyDescent="0.15"/>
    <row r="65" ht="9" customHeight="1" x14ac:dyDescent="0.15"/>
  </sheetData>
  <mergeCells count="10">
    <mergeCell ref="I3:J3"/>
    <mergeCell ref="K3:K4"/>
    <mergeCell ref="A1:K1"/>
    <mergeCell ref="A2:A5"/>
    <mergeCell ref="B2:F2"/>
    <mergeCell ref="G2:K2"/>
    <mergeCell ref="B3:C3"/>
    <mergeCell ref="D3:E3"/>
    <mergeCell ref="F3:F4"/>
    <mergeCell ref="G3:H3"/>
  </mergeCells>
  <phoneticPr fontId="18" type="noConversion"/>
  <conditionalFormatting sqref="A44 B3 A8">
    <cfRule type="cellIs" dxfId="18"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30" orientation="portrait" useFirstPageNumber="1" r:id="rId1"/>
  <headerFooter alignWithMargins="0">
    <oddHeader>&amp;C&amp;8- &amp;P -</oddHead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9"/>
  <dimension ref="A1:K54"/>
  <sheetViews>
    <sheetView zoomScale="130" workbookViewId="0">
      <selection sqref="A1:K1"/>
    </sheetView>
  </sheetViews>
  <sheetFormatPr baseColWidth="10" defaultRowHeight="8.25" x14ac:dyDescent="0.15"/>
  <cols>
    <col min="1" max="1" width="19.85546875" style="13" customWidth="1"/>
    <col min="2" max="11" width="7.140625" style="13" customWidth="1"/>
    <col min="12" max="16384" width="11.42578125" style="13"/>
  </cols>
  <sheetData>
    <row r="1" spans="1:11" ht="39.950000000000003" customHeight="1" x14ac:dyDescent="0.15">
      <c r="A1" s="280" t="s">
        <v>38</v>
      </c>
      <c r="B1" s="280"/>
      <c r="C1" s="280"/>
      <c r="D1" s="280"/>
      <c r="E1" s="280"/>
      <c r="F1" s="280"/>
      <c r="G1" s="280"/>
      <c r="H1" s="280"/>
      <c r="I1" s="280"/>
      <c r="J1" s="280"/>
      <c r="K1" s="280"/>
    </row>
    <row r="2" spans="1:11" ht="9.9499999999999993" customHeight="1" x14ac:dyDescent="0.15">
      <c r="A2" s="254" t="s">
        <v>6</v>
      </c>
      <c r="B2" s="249" t="s">
        <v>542</v>
      </c>
      <c r="C2" s="245"/>
      <c r="D2" s="245"/>
      <c r="E2" s="245"/>
      <c r="F2" s="245"/>
      <c r="G2" s="250" t="s">
        <v>543</v>
      </c>
      <c r="H2" s="251"/>
      <c r="I2" s="251"/>
      <c r="J2" s="251"/>
      <c r="K2" s="251"/>
    </row>
    <row r="3" spans="1:11" ht="9.9499999999999993" customHeight="1" x14ac:dyDescent="0.15">
      <c r="A3" s="255"/>
      <c r="B3" s="244" t="s">
        <v>135</v>
      </c>
      <c r="C3" s="246"/>
      <c r="D3" s="258" t="s">
        <v>133</v>
      </c>
      <c r="E3" s="263"/>
      <c r="F3" s="252" t="s">
        <v>57</v>
      </c>
      <c r="G3" s="258" t="s">
        <v>135</v>
      </c>
      <c r="H3" s="263"/>
      <c r="I3" s="258" t="s">
        <v>133</v>
      </c>
      <c r="J3" s="263"/>
      <c r="K3" s="258" t="s">
        <v>57</v>
      </c>
    </row>
    <row r="4" spans="1:11" ht="45" customHeight="1" x14ac:dyDescent="0.15">
      <c r="A4" s="255"/>
      <c r="B4" s="26" t="s">
        <v>136</v>
      </c>
      <c r="C4" s="16" t="s">
        <v>152</v>
      </c>
      <c r="D4" s="16" t="s">
        <v>136</v>
      </c>
      <c r="E4" s="16" t="s">
        <v>152</v>
      </c>
      <c r="F4" s="253"/>
      <c r="G4" s="16" t="s">
        <v>136</v>
      </c>
      <c r="H4" s="16" t="s">
        <v>155</v>
      </c>
      <c r="I4" s="16" t="s">
        <v>136</v>
      </c>
      <c r="J4" s="16" t="s">
        <v>155</v>
      </c>
      <c r="K4" s="258"/>
    </row>
    <row r="5" spans="1:11" ht="9.9499999999999993" customHeight="1" x14ac:dyDescent="0.15">
      <c r="A5" s="256"/>
      <c r="B5" s="27" t="s">
        <v>137</v>
      </c>
      <c r="C5" s="18" t="s">
        <v>138</v>
      </c>
      <c r="D5" s="18" t="s">
        <v>137</v>
      </c>
      <c r="E5" s="18" t="s">
        <v>138</v>
      </c>
      <c r="F5" s="18" t="s">
        <v>139</v>
      </c>
      <c r="G5" s="18" t="s">
        <v>137</v>
      </c>
      <c r="H5" s="18" t="s">
        <v>138</v>
      </c>
      <c r="I5" s="18" t="s">
        <v>137</v>
      </c>
      <c r="J5" s="18" t="s">
        <v>138</v>
      </c>
      <c r="K5" s="19" t="s">
        <v>139</v>
      </c>
    </row>
    <row r="6" spans="1:11" ht="12.95" customHeight="1" x14ac:dyDescent="0.15">
      <c r="A6" s="48"/>
      <c r="B6" s="49"/>
      <c r="C6" s="49"/>
      <c r="D6" s="49"/>
      <c r="E6" s="49"/>
      <c r="F6" s="49"/>
      <c r="G6" s="49"/>
      <c r="H6" s="49"/>
      <c r="I6" s="49"/>
      <c r="J6" s="49"/>
      <c r="K6" s="49"/>
    </row>
    <row r="7" spans="1:11" s="5" customFormat="1" ht="12.95" customHeight="1" x14ac:dyDescent="0.15">
      <c r="A7" s="157" t="s">
        <v>353</v>
      </c>
      <c r="B7" s="139">
        <v>2396</v>
      </c>
      <c r="C7" s="140">
        <v>14.750957854406124</v>
      </c>
      <c r="D7" s="139">
        <v>4333</v>
      </c>
      <c r="E7" s="140">
        <v>21.953278919223195</v>
      </c>
      <c r="F7" s="140">
        <v>1.8084307178631052</v>
      </c>
      <c r="G7" s="139">
        <v>17190</v>
      </c>
      <c r="H7" s="140">
        <v>5.928025634705449</v>
      </c>
      <c r="I7" s="139">
        <v>31191</v>
      </c>
      <c r="J7" s="140">
        <v>7.4958643507030587</v>
      </c>
      <c r="K7" s="140">
        <v>1.8144851657940664</v>
      </c>
    </row>
    <row r="8" spans="1:11" ht="9" customHeight="1" x14ac:dyDescent="0.15">
      <c r="A8" s="166" t="s">
        <v>59</v>
      </c>
      <c r="B8" s="141">
        <v>2226</v>
      </c>
      <c r="C8" s="142">
        <v>11.578947368421055</v>
      </c>
      <c r="D8" s="141">
        <v>3871</v>
      </c>
      <c r="E8" s="142">
        <v>14.020618556701038</v>
      </c>
      <c r="F8" s="142">
        <v>1.7389937106918238</v>
      </c>
      <c r="G8" s="141">
        <v>15879</v>
      </c>
      <c r="H8" s="142">
        <v>2.6637356953513915</v>
      </c>
      <c r="I8" s="141">
        <v>27556</v>
      </c>
      <c r="J8" s="142">
        <v>0.94882221489541507</v>
      </c>
      <c r="K8" s="142">
        <v>1.7353737640909377</v>
      </c>
    </row>
    <row r="9" spans="1:11" ht="9" customHeight="1" x14ac:dyDescent="0.15">
      <c r="A9" s="109" t="s">
        <v>154</v>
      </c>
      <c r="B9" s="141">
        <v>170</v>
      </c>
      <c r="C9" s="142">
        <v>82.79569892473117</v>
      </c>
      <c r="D9" s="141">
        <v>462</v>
      </c>
      <c r="E9" s="142">
        <v>192.40506329113924</v>
      </c>
      <c r="F9" s="142">
        <v>2.7176470588235295</v>
      </c>
      <c r="G9" s="141">
        <v>1311</v>
      </c>
      <c r="H9" s="142">
        <v>72.273324572930363</v>
      </c>
      <c r="I9" s="141">
        <v>3635</v>
      </c>
      <c r="J9" s="142">
        <v>111.46015125072717</v>
      </c>
      <c r="K9" s="142">
        <v>2.7726926010678872</v>
      </c>
    </row>
    <row r="10" spans="1:11" ht="12.95" customHeight="1" x14ac:dyDescent="0.15">
      <c r="A10" s="40"/>
      <c r="B10" s="143"/>
      <c r="C10" s="143"/>
      <c r="D10" s="143"/>
      <c r="E10" s="143"/>
      <c r="F10" s="143"/>
      <c r="G10" s="143"/>
      <c r="H10" s="143"/>
      <c r="I10" s="143"/>
      <c r="J10" s="143"/>
      <c r="K10" s="143"/>
    </row>
    <row r="11" spans="1:11" s="5" customFormat="1" ht="12.95" customHeight="1" x14ac:dyDescent="0.15">
      <c r="A11" s="157" t="s">
        <v>347</v>
      </c>
      <c r="B11" s="139">
        <v>4469</v>
      </c>
      <c r="C11" s="140">
        <v>-14.09073433294887</v>
      </c>
      <c r="D11" s="139">
        <v>10028</v>
      </c>
      <c r="E11" s="140">
        <v>-9.2817079790121255</v>
      </c>
      <c r="F11" s="140">
        <v>2.2439024390243905</v>
      </c>
      <c r="G11" s="139">
        <v>29236</v>
      </c>
      <c r="H11" s="140">
        <v>-12.053665433324312</v>
      </c>
      <c r="I11" s="139">
        <v>60976</v>
      </c>
      <c r="J11" s="140">
        <v>-17.625602853167265</v>
      </c>
      <c r="K11" s="140">
        <v>2.0856478314406894</v>
      </c>
    </row>
    <row r="12" spans="1:11" ht="9" customHeight="1" x14ac:dyDescent="0.15">
      <c r="A12" s="109" t="s">
        <v>59</v>
      </c>
      <c r="B12" s="141">
        <v>4259</v>
      </c>
      <c r="C12" s="142">
        <v>-13.08163265306122</v>
      </c>
      <c r="D12" s="141">
        <v>9681</v>
      </c>
      <c r="E12" s="142">
        <v>-6.6171505739365273</v>
      </c>
      <c r="F12" s="142">
        <v>2.2730687954918993</v>
      </c>
      <c r="G12" s="141">
        <v>28106</v>
      </c>
      <c r="H12" s="142">
        <v>-11.746789336515207</v>
      </c>
      <c r="I12" s="141">
        <v>58789</v>
      </c>
      <c r="J12" s="142">
        <v>-17.158921173519715</v>
      </c>
      <c r="K12" s="142">
        <v>2.0916886074147869</v>
      </c>
    </row>
    <row r="13" spans="1:11" ht="9" customHeight="1" x14ac:dyDescent="0.15">
      <c r="A13" s="109" t="s">
        <v>154</v>
      </c>
      <c r="B13" s="141">
        <v>210</v>
      </c>
      <c r="C13" s="142">
        <v>-30.463576158940398</v>
      </c>
      <c r="D13" s="141">
        <v>347</v>
      </c>
      <c r="E13" s="142">
        <v>-49.490538573508005</v>
      </c>
      <c r="F13" s="142">
        <v>1.6523809523809523</v>
      </c>
      <c r="G13" s="141">
        <v>1130</v>
      </c>
      <c r="H13" s="142">
        <v>-19.05444126074498</v>
      </c>
      <c r="I13" s="141">
        <v>2187</v>
      </c>
      <c r="J13" s="142">
        <v>-28.459273797841021</v>
      </c>
      <c r="K13" s="142">
        <v>1.9353982300884955</v>
      </c>
    </row>
    <row r="14" spans="1:11" ht="12.95" customHeight="1" x14ac:dyDescent="0.15">
      <c r="A14" s="40"/>
      <c r="B14" s="143"/>
      <c r="C14" s="143"/>
      <c r="D14" s="143"/>
      <c r="E14" s="143"/>
      <c r="F14" s="143"/>
      <c r="G14" s="143"/>
      <c r="H14" s="143"/>
      <c r="I14" s="143"/>
      <c r="J14" s="143"/>
      <c r="K14" s="143"/>
    </row>
    <row r="15" spans="1:11" s="5" customFormat="1" ht="12.95" customHeight="1" x14ac:dyDescent="0.15">
      <c r="A15" s="157" t="s">
        <v>335</v>
      </c>
      <c r="B15" s="139">
        <v>4019</v>
      </c>
      <c r="C15" s="140">
        <v>-11.417236059069864</v>
      </c>
      <c r="D15" s="139">
        <v>7816</v>
      </c>
      <c r="E15" s="140">
        <v>-12.169906731093377</v>
      </c>
      <c r="F15" s="140">
        <v>1.9447623787011694</v>
      </c>
      <c r="G15" s="139">
        <v>26921</v>
      </c>
      <c r="H15" s="140">
        <v>-6.0020949720670416</v>
      </c>
      <c r="I15" s="139">
        <v>54184</v>
      </c>
      <c r="J15" s="140">
        <v>-7.4505517029344475</v>
      </c>
      <c r="K15" s="140">
        <v>2.0127038371531518</v>
      </c>
    </row>
    <row r="16" spans="1:11" ht="9" customHeight="1" x14ac:dyDescent="0.15">
      <c r="A16" s="109" t="s">
        <v>59</v>
      </c>
      <c r="B16" s="141">
        <v>3677</v>
      </c>
      <c r="C16" s="142">
        <v>-12.410671748451648</v>
      </c>
      <c r="D16" s="141">
        <v>7136</v>
      </c>
      <c r="E16" s="142">
        <v>-12.183115924193942</v>
      </c>
      <c r="F16" s="142">
        <v>1.9407125373946152</v>
      </c>
      <c r="G16" s="141">
        <v>25446</v>
      </c>
      <c r="H16" s="142">
        <v>-5.7590459612606963</v>
      </c>
      <c r="I16" s="141">
        <v>50795</v>
      </c>
      <c r="J16" s="142">
        <v>-7.2796305423215273</v>
      </c>
      <c r="K16" s="142">
        <v>1.996188005973434</v>
      </c>
    </row>
    <row r="17" spans="1:11" ht="9" customHeight="1" x14ac:dyDescent="0.15">
      <c r="A17" s="109" t="s">
        <v>154</v>
      </c>
      <c r="B17" s="141">
        <v>342</v>
      </c>
      <c r="C17" s="142">
        <v>0.88495575221239164</v>
      </c>
      <c r="D17" s="141">
        <v>680</v>
      </c>
      <c r="E17" s="142">
        <v>-12.031047865459243</v>
      </c>
      <c r="F17" s="142">
        <v>1.9883040935672514</v>
      </c>
      <c r="G17" s="141">
        <v>1475</v>
      </c>
      <c r="H17" s="142">
        <v>-10.006101281269068</v>
      </c>
      <c r="I17" s="141">
        <v>3389</v>
      </c>
      <c r="J17" s="142">
        <v>-9.9388785543449387</v>
      </c>
      <c r="K17" s="142">
        <v>2.2976271186440678</v>
      </c>
    </row>
    <row r="18" spans="1:11" ht="12.95" customHeight="1" x14ac:dyDescent="0.15">
      <c r="A18" s="40"/>
      <c r="B18" s="143"/>
      <c r="C18" s="143"/>
      <c r="D18" s="143"/>
      <c r="E18" s="143"/>
      <c r="F18" s="143"/>
      <c r="G18" s="143"/>
      <c r="H18" s="143"/>
      <c r="I18" s="143"/>
      <c r="J18" s="143"/>
      <c r="K18" s="143"/>
    </row>
    <row r="19" spans="1:11" s="5" customFormat="1" ht="12.95" customHeight="1" x14ac:dyDescent="0.15">
      <c r="A19" s="157" t="s">
        <v>402</v>
      </c>
      <c r="B19" s="139">
        <v>2032</v>
      </c>
      <c r="C19" s="140">
        <v>-6.4887252646111335</v>
      </c>
      <c r="D19" s="139">
        <v>5634</v>
      </c>
      <c r="E19" s="140">
        <v>1.276289771705919</v>
      </c>
      <c r="F19" s="140">
        <v>2.7726377952755907</v>
      </c>
      <c r="G19" s="139">
        <v>13853</v>
      </c>
      <c r="H19" s="140">
        <v>-5.4015296367112882</v>
      </c>
      <c r="I19" s="139">
        <v>32639</v>
      </c>
      <c r="J19" s="140">
        <v>-9.6348182397076272</v>
      </c>
      <c r="K19" s="140">
        <v>2.3560961524579516</v>
      </c>
    </row>
    <row r="20" spans="1:11" ht="9" customHeight="1" x14ac:dyDescent="0.15">
      <c r="A20" s="109" t="s">
        <v>59</v>
      </c>
      <c r="B20" s="141">
        <v>1968</v>
      </c>
      <c r="C20" s="142">
        <v>-7.5622357914513856</v>
      </c>
      <c r="D20" s="141">
        <v>5411</v>
      </c>
      <c r="E20" s="142">
        <v>-0.9337239106554307</v>
      </c>
      <c r="F20" s="142">
        <v>2.7494918699186992</v>
      </c>
      <c r="G20" s="141">
        <v>13485</v>
      </c>
      <c r="H20" s="142">
        <v>-6.289089645587211</v>
      </c>
      <c r="I20" s="141">
        <v>31618</v>
      </c>
      <c r="J20" s="142">
        <v>-11.010413734871946</v>
      </c>
      <c r="K20" s="142">
        <v>2.3446792732665926</v>
      </c>
    </row>
    <row r="21" spans="1:11" ht="9" customHeight="1" x14ac:dyDescent="0.15">
      <c r="A21" s="109" t="s">
        <v>154</v>
      </c>
      <c r="B21" s="141">
        <v>64</v>
      </c>
      <c r="C21" s="142">
        <v>45.454545454545467</v>
      </c>
      <c r="D21" s="141">
        <v>223</v>
      </c>
      <c r="E21" s="142">
        <v>120.79207920792078</v>
      </c>
      <c r="F21" s="142">
        <v>3.484375</v>
      </c>
      <c r="G21" s="141">
        <v>368</v>
      </c>
      <c r="H21" s="142">
        <v>44.881889763779526</v>
      </c>
      <c r="I21" s="141">
        <v>1021</v>
      </c>
      <c r="J21" s="142">
        <v>73.344651952461788</v>
      </c>
      <c r="K21" s="142">
        <v>2.7744565217391304</v>
      </c>
    </row>
    <row r="22" spans="1:11" ht="12.95" customHeight="1" x14ac:dyDescent="0.15">
      <c r="A22" s="40"/>
      <c r="B22" s="143"/>
      <c r="C22" s="143"/>
      <c r="D22" s="143"/>
      <c r="E22" s="143"/>
      <c r="F22" s="143"/>
      <c r="G22" s="143"/>
      <c r="H22" s="143"/>
      <c r="I22" s="143"/>
      <c r="J22" s="143"/>
      <c r="K22" s="143"/>
    </row>
    <row r="23" spans="1:11" s="5" customFormat="1" ht="12.95" customHeight="1" x14ac:dyDescent="0.15">
      <c r="A23" s="157" t="s">
        <v>403</v>
      </c>
      <c r="B23" s="139">
        <v>3299</v>
      </c>
      <c r="C23" s="140">
        <v>-0.90117152297987957</v>
      </c>
      <c r="D23" s="139">
        <v>10326</v>
      </c>
      <c r="E23" s="140">
        <v>-0.50105993447677122</v>
      </c>
      <c r="F23" s="140">
        <v>3.1300394058805701</v>
      </c>
      <c r="G23" s="139">
        <v>20339</v>
      </c>
      <c r="H23" s="140">
        <v>4.1636791969681468</v>
      </c>
      <c r="I23" s="139">
        <v>71262</v>
      </c>
      <c r="J23" s="140">
        <v>3.5137922519355698</v>
      </c>
      <c r="K23" s="140">
        <v>3.5037120802399331</v>
      </c>
    </row>
    <row r="24" spans="1:11" ht="9" customHeight="1" x14ac:dyDescent="0.15">
      <c r="A24" s="109" t="s">
        <v>59</v>
      </c>
      <c r="B24" s="141">
        <v>3133</v>
      </c>
      <c r="C24" s="142">
        <v>-2.0018767594619931</v>
      </c>
      <c r="D24" s="141">
        <v>9909</v>
      </c>
      <c r="E24" s="142">
        <v>-1.9105127697485642</v>
      </c>
      <c r="F24" s="142">
        <v>3.1627832748164697</v>
      </c>
      <c r="G24" s="141">
        <v>19432</v>
      </c>
      <c r="H24" s="142">
        <v>3.9366709456568287</v>
      </c>
      <c r="I24" s="141">
        <v>68865</v>
      </c>
      <c r="J24" s="142">
        <v>2.6365208060093011</v>
      </c>
      <c r="K24" s="142">
        <v>3.5438966652943598</v>
      </c>
    </row>
    <row r="25" spans="1:11" ht="9" customHeight="1" x14ac:dyDescent="0.15">
      <c r="A25" s="109" t="s">
        <v>154</v>
      </c>
      <c r="B25" s="141">
        <v>166</v>
      </c>
      <c r="C25" s="142">
        <v>25.757575757575751</v>
      </c>
      <c r="D25" s="141">
        <v>417</v>
      </c>
      <c r="E25" s="142">
        <v>51.086956521739125</v>
      </c>
      <c r="F25" s="142">
        <v>2.5120481927710845</v>
      </c>
      <c r="G25" s="141">
        <v>907</v>
      </c>
      <c r="H25" s="142">
        <v>9.2771084337349379</v>
      </c>
      <c r="I25" s="141">
        <v>2397</v>
      </c>
      <c r="J25" s="142">
        <v>37.206639954207219</v>
      </c>
      <c r="K25" s="142">
        <v>2.6427783902976847</v>
      </c>
    </row>
    <row r="26" spans="1:11" ht="12.95" customHeight="1" x14ac:dyDescent="0.15">
      <c r="A26" s="40"/>
      <c r="B26" s="143"/>
      <c r="C26" s="143"/>
      <c r="D26" s="143"/>
      <c r="E26" s="143"/>
      <c r="F26" s="143"/>
      <c r="G26" s="143"/>
      <c r="H26" s="143"/>
      <c r="I26" s="143"/>
      <c r="J26" s="143"/>
      <c r="K26" s="143"/>
    </row>
    <row r="27" spans="1:11" s="5" customFormat="1" ht="12.95" customHeight="1" x14ac:dyDescent="0.15">
      <c r="A27" s="157" t="s">
        <v>355</v>
      </c>
      <c r="B27" s="139">
        <v>2136</v>
      </c>
      <c r="C27" s="140">
        <v>-0.69735006973500901</v>
      </c>
      <c r="D27" s="139">
        <v>4671</v>
      </c>
      <c r="E27" s="140">
        <v>2.5016458196181759</v>
      </c>
      <c r="F27" s="140">
        <v>2.1867977528089888</v>
      </c>
      <c r="G27" s="139">
        <v>15046</v>
      </c>
      <c r="H27" s="140">
        <v>2.563053851397413</v>
      </c>
      <c r="I27" s="139">
        <v>33760</v>
      </c>
      <c r="J27" s="140">
        <v>14.28958326280511</v>
      </c>
      <c r="K27" s="140">
        <v>2.2437857237804066</v>
      </c>
    </row>
    <row r="28" spans="1:11" ht="9" customHeight="1" x14ac:dyDescent="0.15">
      <c r="A28" s="109" t="s">
        <v>59</v>
      </c>
      <c r="B28" s="141">
        <v>1988</v>
      </c>
      <c r="C28" s="142">
        <v>-2.9296875</v>
      </c>
      <c r="D28" s="141">
        <v>4277</v>
      </c>
      <c r="E28" s="142">
        <v>-0.30303030303029743</v>
      </c>
      <c r="F28" s="142">
        <v>2.1514084507042255</v>
      </c>
      <c r="G28" s="141">
        <v>14398</v>
      </c>
      <c r="H28" s="142">
        <v>1.8390154194369757</v>
      </c>
      <c r="I28" s="141">
        <v>32047</v>
      </c>
      <c r="J28" s="142">
        <v>13.364462839152424</v>
      </c>
      <c r="K28" s="142">
        <v>2.225795249340186</v>
      </c>
    </row>
    <row r="29" spans="1:11" ht="9" customHeight="1" x14ac:dyDescent="0.15">
      <c r="A29" s="109" t="s">
        <v>154</v>
      </c>
      <c r="B29" s="141">
        <v>148</v>
      </c>
      <c r="C29" s="142">
        <v>43.6893203883495</v>
      </c>
      <c r="D29" s="141">
        <v>394</v>
      </c>
      <c r="E29" s="142">
        <v>47.565543071161045</v>
      </c>
      <c r="F29" s="142">
        <v>2.6621621621621623</v>
      </c>
      <c r="G29" s="141">
        <v>648</v>
      </c>
      <c r="H29" s="142">
        <v>21.804511278195491</v>
      </c>
      <c r="I29" s="141">
        <v>1713</v>
      </c>
      <c r="J29" s="142">
        <v>34.881889763779526</v>
      </c>
      <c r="K29" s="142">
        <v>2.6435185185185186</v>
      </c>
    </row>
    <row r="30" spans="1:11" ht="12.95" customHeight="1" x14ac:dyDescent="0.15">
      <c r="A30" s="40"/>
      <c r="B30" s="143"/>
      <c r="C30" s="143"/>
      <c r="D30" s="143"/>
      <c r="E30" s="143"/>
      <c r="F30" s="143"/>
      <c r="G30" s="143"/>
      <c r="H30" s="143"/>
      <c r="I30" s="143"/>
      <c r="J30" s="143"/>
      <c r="K30" s="143"/>
    </row>
    <row r="31" spans="1:11" s="5" customFormat="1" ht="12.95" customHeight="1" x14ac:dyDescent="0.15">
      <c r="A31" s="157" t="s">
        <v>349</v>
      </c>
      <c r="B31" s="139">
        <v>4851</v>
      </c>
      <c r="C31" s="140">
        <v>-3.3665338645418359</v>
      </c>
      <c r="D31" s="139">
        <v>15881</v>
      </c>
      <c r="E31" s="140">
        <v>-0.49498746867168109</v>
      </c>
      <c r="F31" s="140">
        <v>3.2737579880437022</v>
      </c>
      <c r="G31" s="139">
        <v>32393</v>
      </c>
      <c r="H31" s="140">
        <v>6.717401330961323</v>
      </c>
      <c r="I31" s="139">
        <v>93270</v>
      </c>
      <c r="J31" s="140">
        <v>4.9664066984030484</v>
      </c>
      <c r="K31" s="140">
        <v>2.8793257802611674</v>
      </c>
    </row>
    <row r="32" spans="1:11" ht="9" customHeight="1" x14ac:dyDescent="0.15">
      <c r="A32" s="109" t="s">
        <v>59</v>
      </c>
      <c r="B32" s="141">
        <v>4783</v>
      </c>
      <c r="C32" s="142">
        <v>-3.3737373737373701</v>
      </c>
      <c r="D32" s="141">
        <v>15679</v>
      </c>
      <c r="E32" s="142">
        <v>0.44845922224357082</v>
      </c>
      <c r="F32" s="142">
        <v>3.2780681580597952</v>
      </c>
      <c r="G32" s="141">
        <v>32205</v>
      </c>
      <c r="H32" s="142">
        <v>6.8017510114744368</v>
      </c>
      <c r="I32" s="141">
        <v>92541</v>
      </c>
      <c r="J32" s="142">
        <v>5.0706783990916762</v>
      </c>
      <c r="K32" s="142">
        <v>2.873497904052166</v>
      </c>
    </row>
    <row r="33" spans="1:11" ht="9" customHeight="1" x14ac:dyDescent="0.15">
      <c r="A33" s="109" t="s">
        <v>154</v>
      </c>
      <c r="B33" s="141">
        <v>68</v>
      </c>
      <c r="C33" s="142">
        <v>-2.8571428571428612</v>
      </c>
      <c r="D33" s="141">
        <v>202</v>
      </c>
      <c r="E33" s="142">
        <v>-42.450142450142451</v>
      </c>
      <c r="F33" s="142">
        <v>2.9705882352941178</v>
      </c>
      <c r="G33" s="141">
        <v>188</v>
      </c>
      <c r="H33" s="142">
        <v>-6</v>
      </c>
      <c r="I33" s="141">
        <v>729</v>
      </c>
      <c r="J33" s="142">
        <v>-6.7774936061381084</v>
      </c>
      <c r="K33" s="142">
        <v>3.8776595744680851</v>
      </c>
    </row>
    <row r="34" spans="1:11" ht="12.95" customHeight="1" x14ac:dyDescent="0.15">
      <c r="A34" s="40"/>
      <c r="B34" s="143"/>
      <c r="C34" s="143"/>
      <c r="D34" s="143"/>
      <c r="E34" s="143"/>
      <c r="F34" s="143"/>
      <c r="G34" s="143"/>
      <c r="H34" s="143"/>
      <c r="I34" s="143"/>
      <c r="J34" s="143"/>
      <c r="K34" s="143"/>
    </row>
    <row r="35" spans="1:11" s="5" customFormat="1" ht="12.95" customHeight="1" x14ac:dyDescent="0.15">
      <c r="A35" s="157" t="s">
        <v>431</v>
      </c>
      <c r="B35" s="139">
        <v>7166</v>
      </c>
      <c r="C35" s="140">
        <v>6.6845317850230828</v>
      </c>
      <c r="D35" s="139">
        <v>25606</v>
      </c>
      <c r="E35" s="140">
        <v>10.057594773489214</v>
      </c>
      <c r="F35" s="140">
        <v>3.5732626290817748</v>
      </c>
      <c r="G35" s="139">
        <v>58064</v>
      </c>
      <c r="H35" s="140">
        <v>3.6746062921829861</v>
      </c>
      <c r="I35" s="139">
        <v>160021</v>
      </c>
      <c r="J35" s="140">
        <v>1.312457264416139</v>
      </c>
      <c r="K35" s="140">
        <v>2.7559417194819509</v>
      </c>
    </row>
    <row r="36" spans="1:11" ht="9" customHeight="1" x14ac:dyDescent="0.15">
      <c r="A36" s="109" t="s">
        <v>59</v>
      </c>
      <c r="B36" s="141">
        <v>6353</v>
      </c>
      <c r="C36" s="142">
        <v>1.6968144709460518</v>
      </c>
      <c r="D36" s="141">
        <v>21338</v>
      </c>
      <c r="E36" s="142">
        <v>2.7297674642530438</v>
      </c>
      <c r="F36" s="142">
        <v>3.358728159924445</v>
      </c>
      <c r="G36" s="141">
        <v>53536</v>
      </c>
      <c r="H36" s="142">
        <v>1.4438928260128137</v>
      </c>
      <c r="I36" s="141">
        <v>140741</v>
      </c>
      <c r="J36" s="142">
        <v>-1.3838672608537195</v>
      </c>
      <c r="K36" s="142">
        <v>2.6289039151225344</v>
      </c>
    </row>
    <row r="37" spans="1:11" ht="9" customHeight="1" x14ac:dyDescent="0.15">
      <c r="A37" s="109" t="s">
        <v>154</v>
      </c>
      <c r="B37" s="141">
        <v>813</v>
      </c>
      <c r="C37" s="142">
        <v>72.978723404255305</v>
      </c>
      <c r="D37" s="141">
        <v>4268</v>
      </c>
      <c r="E37" s="142">
        <v>71.062124248496986</v>
      </c>
      <c r="F37" s="142">
        <v>5.2496924969249692</v>
      </c>
      <c r="G37" s="141">
        <v>4528</v>
      </c>
      <c r="H37" s="142">
        <v>40.099009900990097</v>
      </c>
      <c r="I37" s="141">
        <v>19280</v>
      </c>
      <c r="J37" s="142">
        <v>26.575630252100837</v>
      </c>
      <c r="K37" s="142">
        <v>4.2579505300353357</v>
      </c>
    </row>
    <row r="38" spans="1:11" ht="12.95" customHeight="1" x14ac:dyDescent="0.15">
      <c r="A38" s="40"/>
      <c r="B38" s="143"/>
      <c r="C38" s="143"/>
      <c r="D38" s="143"/>
      <c r="E38" s="143"/>
      <c r="F38" s="143"/>
      <c r="G38" s="143"/>
      <c r="H38" s="143"/>
      <c r="I38" s="143"/>
      <c r="J38" s="143"/>
      <c r="K38" s="143"/>
    </row>
    <row r="39" spans="1:11" s="5" customFormat="1" ht="12.95" customHeight="1" x14ac:dyDescent="0.15">
      <c r="A39" s="157" t="s">
        <v>432</v>
      </c>
      <c r="B39" s="139">
        <v>38100</v>
      </c>
      <c r="C39" s="140">
        <v>3.3164302953060201</v>
      </c>
      <c r="D39" s="139">
        <v>74590</v>
      </c>
      <c r="E39" s="140">
        <v>4.1425240495371582</v>
      </c>
      <c r="F39" s="140">
        <v>1.9577427821522311</v>
      </c>
      <c r="G39" s="139">
        <v>253989</v>
      </c>
      <c r="H39" s="140">
        <v>2.8370488537626244</v>
      </c>
      <c r="I39" s="139">
        <v>482760</v>
      </c>
      <c r="J39" s="140">
        <v>3.6784413442375126</v>
      </c>
      <c r="K39" s="140">
        <v>1.9007122355692569</v>
      </c>
    </row>
    <row r="40" spans="1:11" ht="9" customHeight="1" x14ac:dyDescent="0.15">
      <c r="A40" s="166" t="s">
        <v>59</v>
      </c>
      <c r="B40" s="141">
        <v>30929</v>
      </c>
      <c r="C40" s="142">
        <v>2.7473257590857685</v>
      </c>
      <c r="D40" s="141">
        <v>60383</v>
      </c>
      <c r="E40" s="142">
        <v>2.82332907620264</v>
      </c>
      <c r="F40" s="142">
        <v>1.9523101296517831</v>
      </c>
      <c r="G40" s="141">
        <v>222222</v>
      </c>
      <c r="H40" s="142">
        <v>2.763519325212954</v>
      </c>
      <c r="I40" s="141">
        <v>419950</v>
      </c>
      <c r="J40" s="142">
        <v>3.3944500114486118</v>
      </c>
      <c r="K40" s="142">
        <v>1.8897768897768898</v>
      </c>
    </row>
    <row r="41" spans="1:11" ht="9" customHeight="1" x14ac:dyDescent="0.15">
      <c r="A41" s="109" t="s">
        <v>154</v>
      </c>
      <c r="B41" s="141">
        <v>7171</v>
      </c>
      <c r="C41" s="142">
        <v>5.8450184501844973</v>
      </c>
      <c r="D41" s="141">
        <v>14207</v>
      </c>
      <c r="E41" s="142">
        <v>10.148860288416813</v>
      </c>
      <c r="F41" s="142">
        <v>1.9811741737554036</v>
      </c>
      <c r="G41" s="141">
        <v>31767</v>
      </c>
      <c r="H41" s="142">
        <v>3.3543727225403472</v>
      </c>
      <c r="I41" s="141">
        <v>62810</v>
      </c>
      <c r="J41" s="142">
        <v>5.6180531032975125</v>
      </c>
      <c r="K41" s="142">
        <v>1.977209053420216</v>
      </c>
    </row>
    <row r="42" spans="1:11" ht="12.95" customHeight="1" x14ac:dyDescent="0.15">
      <c r="A42" s="40"/>
      <c r="B42" s="143"/>
      <c r="C42" s="143"/>
      <c r="D42" s="143"/>
      <c r="E42" s="143"/>
      <c r="F42" s="143"/>
      <c r="G42" s="143"/>
      <c r="H42" s="143"/>
      <c r="I42" s="143"/>
      <c r="J42" s="143"/>
      <c r="K42" s="143"/>
    </row>
    <row r="43" spans="1:11" s="5" customFormat="1" ht="12.95" customHeight="1" x14ac:dyDescent="0.15">
      <c r="A43" s="157" t="s">
        <v>173</v>
      </c>
      <c r="B43" s="139">
        <v>189237</v>
      </c>
      <c r="C43" s="140">
        <v>3.7728192501521676</v>
      </c>
      <c r="D43" s="139">
        <v>388607</v>
      </c>
      <c r="E43" s="140">
        <v>4.4176523379352233</v>
      </c>
      <c r="F43" s="140">
        <v>2.0535466108636262</v>
      </c>
      <c r="G43" s="139">
        <v>1290363</v>
      </c>
      <c r="H43" s="140">
        <v>4.3409809659580247</v>
      </c>
      <c r="I43" s="139">
        <v>2542547</v>
      </c>
      <c r="J43" s="140">
        <v>3.7607844945688242</v>
      </c>
      <c r="K43" s="140">
        <v>1.9704122018377774</v>
      </c>
    </row>
    <row r="44" spans="1:11" s="5" customFormat="1" ht="9" customHeight="1" x14ac:dyDescent="0.15">
      <c r="A44" s="167" t="s">
        <v>59</v>
      </c>
      <c r="B44" s="139">
        <v>163303</v>
      </c>
      <c r="C44" s="140">
        <v>2.04779223376201</v>
      </c>
      <c r="D44" s="139">
        <v>336540</v>
      </c>
      <c r="E44" s="140">
        <v>2.9778952779613661</v>
      </c>
      <c r="F44" s="140">
        <v>2.0608317054799974</v>
      </c>
      <c r="G44" s="139">
        <v>1155033</v>
      </c>
      <c r="H44" s="140">
        <v>3.4219602871019106</v>
      </c>
      <c r="I44" s="139">
        <v>2275541</v>
      </c>
      <c r="J44" s="140">
        <v>3.0524813213666846</v>
      </c>
      <c r="K44" s="140">
        <v>1.9701090791345355</v>
      </c>
    </row>
    <row r="45" spans="1:11" s="5" customFormat="1" ht="9" customHeight="1" x14ac:dyDescent="0.15">
      <c r="A45" s="167" t="s">
        <v>154</v>
      </c>
      <c r="B45" s="139">
        <v>25934</v>
      </c>
      <c r="C45" s="140">
        <v>16.13452151717344</v>
      </c>
      <c r="D45" s="139">
        <v>52067</v>
      </c>
      <c r="E45" s="140">
        <v>14.791216543939328</v>
      </c>
      <c r="F45" s="140">
        <v>2.0076733245931981</v>
      </c>
      <c r="G45" s="139">
        <v>135330</v>
      </c>
      <c r="H45" s="140">
        <v>12.903898617588411</v>
      </c>
      <c r="I45" s="139">
        <v>267006</v>
      </c>
      <c r="J45" s="140">
        <v>10.216920187405833</v>
      </c>
      <c r="K45" s="140">
        <v>1.9729993349589892</v>
      </c>
    </row>
    <row r="46" spans="1:11" ht="9" customHeight="1" x14ac:dyDescent="0.15"/>
    <row r="47" spans="1:11" ht="9" customHeight="1" x14ac:dyDescent="0.15"/>
    <row r="48" spans="1:11" ht="9" customHeight="1" x14ac:dyDescent="0.15"/>
    <row r="49" ht="9" customHeight="1" x14ac:dyDescent="0.15"/>
    <row r="50" ht="9" customHeight="1" x14ac:dyDescent="0.15"/>
    <row r="51" ht="9" customHeight="1" x14ac:dyDescent="0.15"/>
    <row r="52" ht="9" customHeight="1" x14ac:dyDescent="0.15"/>
    <row r="53" ht="9" customHeight="1" x14ac:dyDescent="0.15"/>
    <row r="54" ht="9" customHeight="1" x14ac:dyDescent="0.15"/>
  </sheetData>
  <mergeCells count="10">
    <mergeCell ref="I3:J3"/>
    <mergeCell ref="K3:K4"/>
    <mergeCell ref="A1:K1"/>
    <mergeCell ref="A2:A5"/>
    <mergeCell ref="B2:F2"/>
    <mergeCell ref="G2:K2"/>
    <mergeCell ref="B3:C3"/>
    <mergeCell ref="D3:E3"/>
    <mergeCell ref="F3:F4"/>
    <mergeCell ref="G3:H3"/>
  </mergeCells>
  <phoneticPr fontId="18" type="noConversion"/>
  <conditionalFormatting sqref="B3:C3 A8 A40">
    <cfRule type="cellIs" dxfId="17"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31" orientation="portrait" useFirstPageNumber="1" r:id="rId1"/>
  <headerFooter alignWithMargins="0">
    <oddHeader>&amp;C&amp;8- &amp;P -</oddHead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0"/>
  <dimension ref="A1:K63"/>
  <sheetViews>
    <sheetView zoomScale="130" workbookViewId="0">
      <selection sqref="A1:J1"/>
    </sheetView>
  </sheetViews>
  <sheetFormatPr baseColWidth="10" defaultRowHeight="8.25" x14ac:dyDescent="0.15"/>
  <cols>
    <col min="1" max="1" width="20.28515625" style="13" customWidth="1"/>
    <col min="2" max="10" width="7.85546875" style="13" customWidth="1"/>
    <col min="11" max="11" width="7.140625" style="13" customWidth="1"/>
    <col min="12" max="16384" width="11.42578125" style="13"/>
  </cols>
  <sheetData>
    <row r="1" spans="1:10" ht="39.950000000000003" customHeight="1" x14ac:dyDescent="0.15">
      <c r="A1" s="237" t="s">
        <v>240</v>
      </c>
      <c r="B1" s="237"/>
      <c r="C1" s="237"/>
      <c r="D1" s="237"/>
      <c r="E1" s="237"/>
      <c r="F1" s="237"/>
      <c r="G1" s="237"/>
      <c r="H1" s="237"/>
      <c r="I1" s="237"/>
      <c r="J1" s="237"/>
    </row>
    <row r="2" spans="1:10" ht="20.100000000000001" customHeight="1" x14ac:dyDescent="0.15">
      <c r="A2" s="254" t="s">
        <v>40</v>
      </c>
      <c r="B2" s="284" t="s">
        <v>542</v>
      </c>
      <c r="C2" s="285"/>
      <c r="D2" s="285"/>
      <c r="E2" s="285"/>
      <c r="F2" s="285"/>
      <c r="G2" s="285"/>
      <c r="H2" s="285"/>
      <c r="I2" s="286"/>
      <c r="J2" s="162" t="s">
        <v>544</v>
      </c>
    </row>
    <row r="3" spans="1:10" ht="9.9499999999999993" customHeight="1" x14ac:dyDescent="0.15">
      <c r="A3" s="255"/>
      <c r="B3" s="278" t="s">
        <v>327</v>
      </c>
      <c r="C3" s="287"/>
      <c r="D3" s="279"/>
      <c r="E3" s="257" t="s">
        <v>32</v>
      </c>
      <c r="F3" s="257"/>
      <c r="G3" s="257"/>
      <c r="H3" s="257"/>
      <c r="I3" s="257"/>
      <c r="J3" s="258" t="s">
        <v>31</v>
      </c>
    </row>
    <row r="4" spans="1:10" ht="9.9499999999999993" customHeight="1" x14ac:dyDescent="0.15">
      <c r="A4" s="255"/>
      <c r="B4" s="291" t="s">
        <v>136</v>
      </c>
      <c r="C4" s="257" t="s">
        <v>33</v>
      </c>
      <c r="D4" s="257"/>
      <c r="E4" s="257" t="s">
        <v>136</v>
      </c>
      <c r="F4" s="282" t="s">
        <v>152</v>
      </c>
      <c r="G4" s="282" t="s">
        <v>35</v>
      </c>
      <c r="H4" s="257" t="s">
        <v>174</v>
      </c>
      <c r="I4" s="257"/>
      <c r="J4" s="258"/>
    </row>
    <row r="5" spans="1:10" ht="54.95" customHeight="1" x14ac:dyDescent="0.15">
      <c r="A5" s="255"/>
      <c r="B5" s="291"/>
      <c r="C5" s="16" t="s">
        <v>177</v>
      </c>
      <c r="D5" s="16" t="s">
        <v>152</v>
      </c>
      <c r="E5" s="257"/>
      <c r="F5" s="283"/>
      <c r="G5" s="283"/>
      <c r="H5" s="16" t="s">
        <v>201</v>
      </c>
      <c r="I5" s="16" t="s">
        <v>178</v>
      </c>
      <c r="J5" s="258"/>
    </row>
    <row r="6" spans="1:10" ht="9.9499999999999993" customHeight="1" x14ac:dyDescent="0.15">
      <c r="A6" s="256"/>
      <c r="B6" s="288" t="s">
        <v>137</v>
      </c>
      <c r="C6" s="289"/>
      <c r="D6" s="18" t="s">
        <v>138</v>
      </c>
      <c r="E6" s="18" t="s">
        <v>137</v>
      </c>
      <c r="F6" s="289" t="s">
        <v>138</v>
      </c>
      <c r="G6" s="289"/>
      <c r="H6" s="18" t="s">
        <v>137</v>
      </c>
      <c r="I6" s="289" t="s">
        <v>138</v>
      </c>
      <c r="J6" s="290"/>
    </row>
    <row r="7" spans="1:10" s="5" customFormat="1" ht="35.1" customHeight="1" x14ac:dyDescent="0.15">
      <c r="A7" s="38" t="s">
        <v>191</v>
      </c>
      <c r="B7" s="139">
        <v>954</v>
      </c>
      <c r="C7" s="139">
        <v>932</v>
      </c>
      <c r="D7" s="140">
        <v>-1.4799154334038036</v>
      </c>
      <c r="E7" s="139">
        <v>45462</v>
      </c>
      <c r="F7" s="140">
        <v>-0.35289218157508628</v>
      </c>
      <c r="G7" s="140">
        <v>44.067929142142226</v>
      </c>
      <c r="H7" s="139">
        <v>46689</v>
      </c>
      <c r="I7" s="140">
        <v>97.371971984835824</v>
      </c>
      <c r="J7" s="140">
        <v>37.246014766308463</v>
      </c>
    </row>
    <row r="8" spans="1:10" s="5" customFormat="1" ht="24.95" customHeight="1" x14ac:dyDescent="0.15">
      <c r="A8" s="41" t="s">
        <v>60</v>
      </c>
      <c r="B8" s="141">
        <v>356</v>
      </c>
      <c r="C8" s="141">
        <v>350</v>
      </c>
      <c r="D8" s="142">
        <v>-3.3149171270718227</v>
      </c>
      <c r="E8" s="141">
        <v>30481</v>
      </c>
      <c r="F8" s="142">
        <v>-0.65510722899419704</v>
      </c>
      <c r="G8" s="142">
        <v>47.884104960345844</v>
      </c>
      <c r="H8" s="141">
        <v>31063</v>
      </c>
      <c r="I8" s="142">
        <v>98.12638830763288</v>
      </c>
      <c r="J8" s="142">
        <v>40.555835153939242</v>
      </c>
    </row>
    <row r="9" spans="1:10" s="36" customFormat="1" ht="24.95" customHeight="1" x14ac:dyDescent="0.15">
      <c r="A9" s="41" t="s">
        <v>50</v>
      </c>
      <c r="B9" s="141">
        <v>85</v>
      </c>
      <c r="C9" s="141">
        <v>85</v>
      </c>
      <c r="D9" s="142">
        <v>3.6585365853658516</v>
      </c>
      <c r="E9" s="141">
        <v>4716</v>
      </c>
      <c r="F9" s="142">
        <v>1.4411701441170095</v>
      </c>
      <c r="G9" s="142">
        <v>46.561726114736828</v>
      </c>
      <c r="H9" s="141">
        <v>4858</v>
      </c>
      <c r="I9" s="142">
        <v>97.076986414162207</v>
      </c>
      <c r="J9" s="142">
        <v>39.400476992757589</v>
      </c>
    </row>
    <row r="10" spans="1:10" s="36" customFormat="1" ht="24.95" customHeight="1" x14ac:dyDescent="0.15">
      <c r="A10" s="41" t="s">
        <v>51</v>
      </c>
      <c r="B10" s="141">
        <v>323</v>
      </c>
      <c r="C10" s="141">
        <v>314</v>
      </c>
      <c r="D10" s="142">
        <v>-1.875</v>
      </c>
      <c r="E10" s="141">
        <v>6411</v>
      </c>
      <c r="F10" s="142">
        <v>-1.4298892988929879</v>
      </c>
      <c r="G10" s="142">
        <v>29.464835664159132</v>
      </c>
      <c r="H10" s="141">
        <v>6690</v>
      </c>
      <c r="I10" s="142">
        <v>95.829596412556057</v>
      </c>
      <c r="J10" s="142">
        <v>24.106709472506832</v>
      </c>
    </row>
    <row r="11" spans="1:10" s="36" customFormat="1" ht="24.95" customHeight="1" x14ac:dyDescent="0.15">
      <c r="A11" s="41" t="s">
        <v>52</v>
      </c>
      <c r="B11" s="141">
        <v>190</v>
      </c>
      <c r="C11" s="141">
        <v>183</v>
      </c>
      <c r="D11" s="142">
        <v>0.5494505494505546</v>
      </c>
      <c r="E11" s="141">
        <v>3854</v>
      </c>
      <c r="F11" s="142">
        <v>1.7423442449841673</v>
      </c>
      <c r="G11" s="142">
        <v>35.02404676274142</v>
      </c>
      <c r="H11" s="141">
        <v>4078</v>
      </c>
      <c r="I11" s="142">
        <v>94.507111329082889</v>
      </c>
      <c r="J11" s="142">
        <v>30.093245846639089</v>
      </c>
    </row>
    <row r="12" spans="1:10" s="36" customFormat="1" ht="41.1" customHeight="1" x14ac:dyDescent="0.15">
      <c r="A12" s="38" t="s">
        <v>192</v>
      </c>
      <c r="B12" s="139">
        <v>253</v>
      </c>
      <c r="C12" s="139">
        <v>245</v>
      </c>
      <c r="D12" s="140">
        <v>0</v>
      </c>
      <c r="E12" s="139">
        <v>12548</v>
      </c>
      <c r="F12" s="140">
        <v>0.31177552162442623</v>
      </c>
      <c r="G12" s="140">
        <v>36.716882338194665</v>
      </c>
      <c r="H12" s="139">
        <v>12975</v>
      </c>
      <c r="I12" s="140">
        <v>96.709055876685937</v>
      </c>
      <c r="J12" s="140">
        <v>30.58841321486538</v>
      </c>
    </row>
    <row r="13" spans="1:10" s="36" customFormat="1" ht="24.95" customHeight="1" x14ac:dyDescent="0.15">
      <c r="A13" s="41" t="s">
        <v>61</v>
      </c>
      <c r="B13" s="141">
        <v>12</v>
      </c>
      <c r="C13" s="141">
        <v>11</v>
      </c>
      <c r="D13" s="142">
        <v>-15.384615384615387</v>
      </c>
      <c r="E13" s="141">
        <v>743</v>
      </c>
      <c r="F13" s="142">
        <v>-6.0682680151706734</v>
      </c>
      <c r="G13" s="142">
        <v>40.459340945599791</v>
      </c>
      <c r="H13" s="141">
        <v>773</v>
      </c>
      <c r="I13" s="142">
        <v>96.119016817593788</v>
      </c>
      <c r="J13" s="142">
        <v>33.785547709162806</v>
      </c>
    </row>
    <row r="14" spans="1:10" s="36" customFormat="1" ht="30.95" customHeight="1" x14ac:dyDescent="0.15">
      <c r="A14" s="41" t="s">
        <v>30</v>
      </c>
      <c r="B14" s="141">
        <v>135</v>
      </c>
      <c r="C14" s="141">
        <v>131</v>
      </c>
      <c r="D14" s="142">
        <v>2.34375</v>
      </c>
      <c r="E14" s="141">
        <v>4456</v>
      </c>
      <c r="F14" s="142">
        <v>2.6491591799124592</v>
      </c>
      <c r="G14" s="142">
        <v>40.834523150441449</v>
      </c>
      <c r="H14" s="141">
        <v>4629</v>
      </c>
      <c r="I14" s="142">
        <v>96.262691726074749</v>
      </c>
      <c r="J14" s="142">
        <v>30.115521542224698</v>
      </c>
    </row>
    <row r="15" spans="1:10" s="36" customFormat="1" ht="24.95" customHeight="1" x14ac:dyDescent="0.15">
      <c r="A15" s="41" t="s">
        <v>320</v>
      </c>
      <c r="B15" s="141">
        <v>106</v>
      </c>
      <c r="C15" s="141">
        <v>103</v>
      </c>
      <c r="D15" s="142">
        <v>-0.961538461538467</v>
      </c>
      <c r="E15" s="141">
        <v>7349</v>
      </c>
      <c r="F15" s="142">
        <v>-0.37955808594279006</v>
      </c>
      <c r="G15" s="142">
        <v>33.842257150673809</v>
      </c>
      <c r="H15" s="141">
        <v>7573</v>
      </c>
      <c r="I15" s="142">
        <v>97.042123332893169</v>
      </c>
      <c r="J15" s="142">
        <v>30.51617254009107</v>
      </c>
    </row>
    <row r="16" spans="1:10" s="5" customFormat="1" ht="35.1" customHeight="1" x14ac:dyDescent="0.15">
      <c r="A16" s="38" t="s">
        <v>213</v>
      </c>
      <c r="B16" s="139">
        <v>60</v>
      </c>
      <c r="C16" s="139">
        <v>60</v>
      </c>
      <c r="D16" s="140">
        <v>1.6949152542372872</v>
      </c>
      <c r="E16" s="139">
        <v>7773</v>
      </c>
      <c r="F16" s="140">
        <v>0.51726367515841787</v>
      </c>
      <c r="G16" s="140">
        <v>72.963699589186831</v>
      </c>
      <c r="H16" s="139">
        <v>7779</v>
      </c>
      <c r="I16" s="140">
        <v>99.922869263401466</v>
      </c>
      <c r="J16" s="140">
        <v>71.168506768178204</v>
      </c>
    </row>
    <row r="17" spans="1:11" s="36" customFormat="1" ht="30.95" customHeight="1" x14ac:dyDescent="0.15">
      <c r="A17" s="41" t="s">
        <v>214</v>
      </c>
      <c r="B17" s="141">
        <v>32</v>
      </c>
      <c r="C17" s="141">
        <v>32</v>
      </c>
      <c r="D17" s="142">
        <v>-3.0303030303030312</v>
      </c>
      <c r="E17" s="141">
        <v>5686</v>
      </c>
      <c r="F17" s="142">
        <v>-1.1989574283231974</v>
      </c>
      <c r="G17" s="142">
        <v>82.720433889689446</v>
      </c>
      <c r="H17" s="141">
        <v>5689</v>
      </c>
      <c r="I17" s="142">
        <v>99.947266654948137</v>
      </c>
      <c r="J17" s="142">
        <v>82.038998992030514</v>
      </c>
    </row>
    <row r="18" spans="1:11" s="36" customFormat="1" ht="24.95" customHeight="1" x14ac:dyDescent="0.15">
      <c r="A18" s="41" t="s">
        <v>37</v>
      </c>
      <c r="B18" s="141">
        <v>28</v>
      </c>
      <c r="C18" s="141">
        <v>28</v>
      </c>
      <c r="D18" s="142">
        <v>7.6923076923076934</v>
      </c>
      <c r="E18" s="141">
        <v>2087</v>
      </c>
      <c r="F18" s="142">
        <v>5.5106167846309404</v>
      </c>
      <c r="G18" s="142">
        <v>45.024774591828447</v>
      </c>
      <c r="H18" s="141">
        <v>2090</v>
      </c>
      <c r="I18" s="142">
        <v>99.856459330143537</v>
      </c>
      <c r="J18" s="142">
        <v>40.710685063991725</v>
      </c>
    </row>
    <row r="19" spans="1:11" s="36" customFormat="1" ht="41.1" customHeight="1" x14ac:dyDescent="0.15">
      <c r="A19" s="38" t="s">
        <v>215</v>
      </c>
      <c r="B19" s="139">
        <v>1267</v>
      </c>
      <c r="C19" s="139">
        <v>1237</v>
      </c>
      <c r="D19" s="140">
        <v>-1.0400000000000063</v>
      </c>
      <c r="E19" s="139">
        <v>65783</v>
      </c>
      <c r="F19" s="140">
        <v>-0.12449707735520121</v>
      </c>
      <c r="G19" s="140">
        <v>46.050527882680484</v>
      </c>
      <c r="H19" s="139">
        <v>67443</v>
      </c>
      <c r="I19" s="140">
        <v>97.538662277775316</v>
      </c>
      <c r="J19" s="140">
        <v>40.144411803780912</v>
      </c>
    </row>
    <row r="20" spans="1:11" s="36" customFormat="1" ht="35.1" customHeight="1" x14ac:dyDescent="0.15">
      <c r="A20" s="38" t="s">
        <v>7</v>
      </c>
      <c r="B20" s="139">
        <v>79</v>
      </c>
      <c r="C20" s="139">
        <v>77</v>
      </c>
      <c r="D20" s="140">
        <v>-1.2820512820512846</v>
      </c>
      <c r="E20" s="139">
        <v>19664</v>
      </c>
      <c r="F20" s="140">
        <v>-3.3044846577497964</v>
      </c>
      <c r="G20" s="146" t="s">
        <v>489</v>
      </c>
      <c r="H20" s="139">
        <v>42476</v>
      </c>
      <c r="I20" s="140">
        <v>46.294378001695073</v>
      </c>
      <c r="J20" s="146" t="s">
        <v>489</v>
      </c>
    </row>
    <row r="21" spans="1:11" s="3" customFormat="1" ht="20.100000000000001" customHeight="1" x14ac:dyDescent="0.15">
      <c r="A21" s="12" t="s">
        <v>47</v>
      </c>
    </row>
    <row r="22" spans="1:11" ht="18" customHeight="1" x14ac:dyDescent="0.15">
      <c r="A22" s="281" t="s">
        <v>34</v>
      </c>
      <c r="B22" s="281"/>
      <c r="C22" s="281"/>
      <c r="D22" s="281"/>
      <c r="E22" s="281"/>
      <c r="F22" s="281"/>
      <c r="G22" s="281"/>
      <c r="H22" s="281"/>
      <c r="I22" s="281"/>
      <c r="J22" s="281"/>
      <c r="K22" s="28"/>
    </row>
    <row r="23" spans="1:11" ht="9" customHeight="1" x14ac:dyDescent="0.15"/>
    <row r="24" spans="1:11" ht="9" customHeight="1" x14ac:dyDescent="0.15"/>
    <row r="25" spans="1:11" ht="9" customHeight="1" x14ac:dyDescent="0.15"/>
    <row r="26" spans="1:11" ht="9" customHeight="1" x14ac:dyDescent="0.15"/>
    <row r="27" spans="1:11" ht="9" customHeight="1" x14ac:dyDescent="0.15"/>
    <row r="28" spans="1:11" ht="9" customHeight="1" x14ac:dyDescent="0.15"/>
    <row r="29" spans="1:11" ht="9" customHeight="1" x14ac:dyDescent="0.15"/>
    <row r="30" spans="1:11" ht="9" customHeight="1" x14ac:dyDescent="0.15"/>
    <row r="31" spans="1:11" ht="9" customHeight="1" x14ac:dyDescent="0.15"/>
    <row r="32" spans="1:11" ht="9" customHeight="1" x14ac:dyDescent="0.15"/>
    <row r="33" ht="9" customHeight="1" x14ac:dyDescent="0.15"/>
    <row r="34" ht="9" customHeight="1" x14ac:dyDescent="0.15"/>
    <row r="35" ht="9" customHeight="1" x14ac:dyDescent="0.15"/>
    <row r="36" ht="9" customHeight="1" x14ac:dyDescent="0.15"/>
    <row r="37" ht="9" customHeight="1" x14ac:dyDescent="0.15"/>
    <row r="38" ht="9" customHeight="1" x14ac:dyDescent="0.15"/>
    <row r="39" ht="9" customHeight="1" x14ac:dyDescent="0.15"/>
    <row r="40" ht="9" customHeight="1" x14ac:dyDescent="0.15"/>
    <row r="41" ht="9" customHeight="1" x14ac:dyDescent="0.15"/>
    <row r="42" ht="9" customHeight="1" x14ac:dyDescent="0.15"/>
    <row r="43" ht="9" customHeight="1" x14ac:dyDescent="0.15"/>
    <row r="44" ht="9" customHeight="1" x14ac:dyDescent="0.15"/>
    <row r="45" ht="9" customHeight="1" x14ac:dyDescent="0.15"/>
    <row r="46" ht="9" customHeight="1" x14ac:dyDescent="0.15"/>
    <row r="47" ht="9" customHeight="1" x14ac:dyDescent="0.15"/>
    <row r="48" ht="9" customHeight="1" x14ac:dyDescent="0.15"/>
    <row r="49" ht="9" customHeight="1" x14ac:dyDescent="0.15"/>
    <row r="50" ht="9" customHeight="1" x14ac:dyDescent="0.15"/>
    <row r="51" ht="9" customHeight="1" x14ac:dyDescent="0.15"/>
    <row r="52" ht="9" customHeight="1" x14ac:dyDescent="0.15"/>
    <row r="53" ht="9" customHeight="1" x14ac:dyDescent="0.15"/>
    <row r="54" ht="9" customHeight="1" x14ac:dyDescent="0.15"/>
    <row r="55" ht="9" customHeight="1" x14ac:dyDescent="0.15"/>
    <row r="56" ht="9" customHeight="1" x14ac:dyDescent="0.15"/>
    <row r="57" ht="9" customHeight="1" x14ac:dyDescent="0.15"/>
    <row r="58" ht="9" customHeight="1" x14ac:dyDescent="0.15"/>
    <row r="59" ht="9" customHeight="1" x14ac:dyDescent="0.15"/>
    <row r="60" ht="9" customHeight="1" x14ac:dyDescent="0.15"/>
    <row r="61" ht="9" customHeight="1" x14ac:dyDescent="0.15"/>
    <row r="62" ht="9" customHeight="1" x14ac:dyDescent="0.15"/>
    <row r="63" ht="9" customHeight="1" x14ac:dyDescent="0.15"/>
  </sheetData>
  <mergeCells count="16">
    <mergeCell ref="A22:J22"/>
    <mergeCell ref="F4:F5"/>
    <mergeCell ref="G4:G5"/>
    <mergeCell ref="A1:J1"/>
    <mergeCell ref="B2:I2"/>
    <mergeCell ref="B3:D3"/>
    <mergeCell ref="E3:I3"/>
    <mergeCell ref="A2:A6"/>
    <mergeCell ref="C4:D4"/>
    <mergeCell ref="H4:I4"/>
    <mergeCell ref="B6:C6"/>
    <mergeCell ref="F6:G6"/>
    <mergeCell ref="I6:J6"/>
    <mergeCell ref="B4:B5"/>
    <mergeCell ref="E4:E5"/>
    <mergeCell ref="J3:J5"/>
  </mergeCells>
  <phoneticPr fontId="18" type="noConversion"/>
  <conditionalFormatting sqref="B3 A9 A15 A18">
    <cfRule type="cellIs" dxfId="16"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32" orientation="portrait" useFirstPageNumber="1" r:id="rId1"/>
  <headerFooter alignWithMargins="0">
    <oddHeader>&amp;C&amp;8- &amp;P -</oddHead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4"/>
  <dimension ref="A1:M106"/>
  <sheetViews>
    <sheetView zoomScale="130" workbookViewId="0">
      <selection sqref="A1:J1"/>
    </sheetView>
  </sheetViews>
  <sheetFormatPr baseColWidth="10" defaultRowHeight="8.25" x14ac:dyDescent="0.15"/>
  <cols>
    <col min="1" max="1" width="20.28515625" style="13" customWidth="1"/>
    <col min="2" max="10" width="7.85546875" style="13" customWidth="1"/>
    <col min="11" max="16384" width="11.42578125" style="13"/>
  </cols>
  <sheetData>
    <row r="1" spans="1:13" ht="39.950000000000003" customHeight="1" x14ac:dyDescent="0.15">
      <c r="A1" s="296" t="s">
        <v>248</v>
      </c>
      <c r="B1" s="296"/>
      <c r="C1" s="296"/>
      <c r="D1" s="296"/>
      <c r="E1" s="296"/>
      <c r="F1" s="296"/>
      <c r="G1" s="296"/>
      <c r="H1" s="296"/>
      <c r="I1" s="296"/>
      <c r="J1" s="296"/>
    </row>
    <row r="2" spans="1:13" ht="20.100000000000001" customHeight="1" x14ac:dyDescent="0.15">
      <c r="A2" s="238" t="s">
        <v>193</v>
      </c>
      <c r="B2" s="284" t="s">
        <v>542</v>
      </c>
      <c r="C2" s="285"/>
      <c r="D2" s="285"/>
      <c r="E2" s="285"/>
      <c r="F2" s="285"/>
      <c r="G2" s="285"/>
      <c r="H2" s="285"/>
      <c r="I2" s="286"/>
      <c r="J2" s="218" t="s">
        <v>544</v>
      </c>
    </row>
    <row r="3" spans="1:13" ht="9.9499999999999993" customHeight="1" x14ac:dyDescent="0.15">
      <c r="A3" s="255"/>
      <c r="B3" s="278" t="s">
        <v>327</v>
      </c>
      <c r="C3" s="287"/>
      <c r="D3" s="279"/>
      <c r="E3" s="257" t="s">
        <v>32</v>
      </c>
      <c r="F3" s="257"/>
      <c r="G3" s="257"/>
      <c r="H3" s="257"/>
      <c r="I3" s="257"/>
      <c r="J3" s="258" t="s">
        <v>31</v>
      </c>
    </row>
    <row r="4" spans="1:13" ht="9.9499999999999993" customHeight="1" x14ac:dyDescent="0.15">
      <c r="A4" s="255"/>
      <c r="B4" s="291" t="s">
        <v>136</v>
      </c>
      <c r="C4" s="257" t="s">
        <v>33</v>
      </c>
      <c r="D4" s="257"/>
      <c r="E4" s="257" t="s">
        <v>136</v>
      </c>
      <c r="F4" s="282" t="s">
        <v>152</v>
      </c>
      <c r="G4" s="282" t="s">
        <v>35</v>
      </c>
      <c r="H4" s="257" t="s">
        <v>174</v>
      </c>
      <c r="I4" s="257"/>
      <c r="J4" s="258"/>
    </row>
    <row r="5" spans="1:13" ht="54.95" customHeight="1" x14ac:dyDescent="0.15">
      <c r="A5" s="255"/>
      <c r="B5" s="291"/>
      <c r="C5" s="16" t="s">
        <v>177</v>
      </c>
      <c r="D5" s="16" t="s">
        <v>152</v>
      </c>
      <c r="E5" s="257"/>
      <c r="F5" s="283"/>
      <c r="G5" s="283"/>
      <c r="H5" s="16" t="s">
        <v>201</v>
      </c>
      <c r="I5" s="16" t="s">
        <v>178</v>
      </c>
      <c r="J5" s="258"/>
    </row>
    <row r="6" spans="1:13" ht="9.9499999999999993" customHeight="1" x14ac:dyDescent="0.15">
      <c r="A6" s="256"/>
      <c r="B6" s="288" t="s">
        <v>137</v>
      </c>
      <c r="C6" s="289"/>
      <c r="D6" s="18" t="s">
        <v>138</v>
      </c>
      <c r="E6" s="18" t="s">
        <v>137</v>
      </c>
      <c r="F6" s="289" t="s">
        <v>138</v>
      </c>
      <c r="G6" s="289"/>
      <c r="H6" s="18" t="s">
        <v>137</v>
      </c>
      <c r="I6" s="289" t="s">
        <v>138</v>
      </c>
      <c r="J6" s="290"/>
    </row>
    <row r="7" spans="1:13" s="3" customFormat="1" ht="18" customHeight="1" x14ac:dyDescent="0.15">
      <c r="A7" s="109" t="s">
        <v>156</v>
      </c>
      <c r="B7" s="144">
        <v>54</v>
      </c>
      <c r="C7" s="144">
        <v>53</v>
      </c>
      <c r="D7" s="142">
        <v>0</v>
      </c>
      <c r="E7" s="141">
        <v>2228</v>
      </c>
      <c r="F7" s="142">
        <v>-0.75723830734966668</v>
      </c>
      <c r="G7" s="142">
        <v>44.101465222679096</v>
      </c>
      <c r="H7" s="141">
        <v>2273</v>
      </c>
      <c r="I7" s="142">
        <v>98.020237571491421</v>
      </c>
      <c r="J7" s="142">
        <v>40.97615485141764</v>
      </c>
    </row>
    <row r="8" spans="1:13" s="3" customFormat="1" ht="18" customHeight="1" x14ac:dyDescent="0.15">
      <c r="A8" s="109" t="s">
        <v>293</v>
      </c>
      <c r="B8" s="144">
        <v>59</v>
      </c>
      <c r="C8" s="144">
        <v>59</v>
      </c>
      <c r="D8" s="142">
        <v>5.3571428571428612</v>
      </c>
      <c r="E8" s="141">
        <v>2958</v>
      </c>
      <c r="F8" s="142">
        <v>5.718370264474629</v>
      </c>
      <c r="G8" s="142">
        <v>55.269788292267918</v>
      </c>
      <c r="H8" s="141">
        <v>2996</v>
      </c>
      <c r="I8" s="142">
        <v>98.731642189586111</v>
      </c>
      <c r="J8" s="142">
        <v>44.713201732709244</v>
      </c>
    </row>
    <row r="9" spans="1:13" s="3" customFormat="1" ht="18" customHeight="1" x14ac:dyDescent="0.15">
      <c r="A9" s="109" t="s">
        <v>294</v>
      </c>
      <c r="B9" s="144">
        <v>44</v>
      </c>
      <c r="C9" s="144">
        <v>44</v>
      </c>
      <c r="D9" s="142">
        <v>4.7619047619047592</v>
      </c>
      <c r="E9" s="141">
        <v>2602</v>
      </c>
      <c r="F9" s="142">
        <v>5.0040355125100859</v>
      </c>
      <c r="G9" s="142">
        <v>48.653641119734196</v>
      </c>
      <c r="H9" s="141">
        <v>2623</v>
      </c>
      <c r="I9" s="142">
        <v>99.199390011437288</v>
      </c>
      <c r="J9" s="142">
        <v>43.629740891087025</v>
      </c>
      <c r="M9" s="111"/>
    </row>
    <row r="10" spans="1:13" s="3" customFormat="1" ht="18" customHeight="1" x14ac:dyDescent="0.15">
      <c r="A10" s="109" t="s">
        <v>295</v>
      </c>
      <c r="B10" s="144">
        <v>54</v>
      </c>
      <c r="C10" s="144">
        <v>53</v>
      </c>
      <c r="D10" s="142">
        <v>-1.8518518518518476</v>
      </c>
      <c r="E10" s="141">
        <v>2469</v>
      </c>
      <c r="F10" s="142">
        <v>7.8636959370904265</v>
      </c>
      <c r="G10" s="142">
        <v>50.489523286668494</v>
      </c>
      <c r="H10" s="141">
        <v>2493</v>
      </c>
      <c r="I10" s="142">
        <v>99.037304452466913</v>
      </c>
      <c r="J10" s="142">
        <v>50.517694468676268</v>
      </c>
      <c r="M10" s="111"/>
    </row>
    <row r="11" spans="1:13" s="3" customFormat="1" ht="24.95" customHeight="1" x14ac:dyDescent="0.15">
      <c r="A11" s="41" t="s">
        <v>296</v>
      </c>
      <c r="B11" s="144">
        <v>173</v>
      </c>
      <c r="C11" s="144">
        <v>170</v>
      </c>
      <c r="D11" s="142">
        <v>0.59171597633135775</v>
      </c>
      <c r="E11" s="141">
        <v>13542</v>
      </c>
      <c r="F11" s="142">
        <v>-0.16219404305515184</v>
      </c>
      <c r="G11" s="142">
        <v>54.355456476496997</v>
      </c>
      <c r="H11" s="141">
        <v>13869</v>
      </c>
      <c r="I11" s="142">
        <v>97.642223664287258</v>
      </c>
      <c r="J11" s="142">
        <v>46.119307072333996</v>
      </c>
      <c r="M11" s="111"/>
    </row>
    <row r="12" spans="1:13" s="3" customFormat="1" ht="18" customHeight="1" x14ac:dyDescent="0.15">
      <c r="A12" s="109" t="s">
        <v>274</v>
      </c>
      <c r="B12" s="144">
        <v>35</v>
      </c>
      <c r="C12" s="144">
        <v>34</v>
      </c>
      <c r="D12" s="142">
        <v>-8.1081081081081123</v>
      </c>
      <c r="E12" s="141">
        <v>1745</v>
      </c>
      <c r="F12" s="142">
        <v>-11.466260781329268</v>
      </c>
      <c r="G12" s="142">
        <v>33.3908846189548</v>
      </c>
      <c r="H12" s="141">
        <v>1857</v>
      </c>
      <c r="I12" s="142">
        <v>93.968766828217554</v>
      </c>
      <c r="J12" s="142">
        <v>30.24848878352736</v>
      </c>
      <c r="M12" s="111"/>
    </row>
    <row r="13" spans="1:13" s="3" customFormat="1" ht="18" customHeight="1" x14ac:dyDescent="0.15">
      <c r="A13" s="109" t="s">
        <v>272</v>
      </c>
      <c r="B13" s="144">
        <v>83</v>
      </c>
      <c r="C13" s="144">
        <v>81</v>
      </c>
      <c r="D13" s="142">
        <v>0</v>
      </c>
      <c r="E13" s="141">
        <v>3188</v>
      </c>
      <c r="F13" s="142">
        <v>-1.5137472968798278</v>
      </c>
      <c r="G13" s="142">
        <v>44.304272049286638</v>
      </c>
      <c r="H13" s="141">
        <v>3310</v>
      </c>
      <c r="I13" s="142">
        <v>96.314199395770402</v>
      </c>
      <c r="J13" s="142">
        <v>41.123225263393053</v>
      </c>
      <c r="M13" s="111"/>
    </row>
    <row r="14" spans="1:13" s="3" customFormat="1" ht="18" customHeight="1" x14ac:dyDescent="0.15">
      <c r="A14" s="109" t="s">
        <v>273</v>
      </c>
      <c r="B14" s="144">
        <v>64</v>
      </c>
      <c r="C14" s="144">
        <v>62</v>
      </c>
      <c r="D14" s="142">
        <v>0</v>
      </c>
      <c r="E14" s="141">
        <v>3192</v>
      </c>
      <c r="F14" s="142">
        <v>2.4390243902439011</v>
      </c>
      <c r="G14" s="142">
        <v>33.78950497688389</v>
      </c>
      <c r="H14" s="141">
        <v>3223</v>
      </c>
      <c r="I14" s="142">
        <v>99.038163201985725</v>
      </c>
      <c r="J14" s="142">
        <v>29.425022457971512</v>
      </c>
      <c r="M14" s="111"/>
    </row>
    <row r="15" spans="1:13" s="3" customFormat="1" ht="18" customHeight="1" x14ac:dyDescent="0.15">
      <c r="A15" s="109" t="s">
        <v>271</v>
      </c>
      <c r="B15" s="144">
        <v>610</v>
      </c>
      <c r="C15" s="144">
        <v>593</v>
      </c>
      <c r="D15" s="142">
        <v>-1.8211920529801375</v>
      </c>
      <c r="E15" s="141">
        <v>28996</v>
      </c>
      <c r="F15" s="142">
        <v>-0.70543113485378228</v>
      </c>
      <c r="G15" s="142">
        <v>43.039228591380549</v>
      </c>
      <c r="H15" s="141">
        <v>29858</v>
      </c>
      <c r="I15" s="142">
        <v>97.113001540625632</v>
      </c>
      <c r="J15" s="142">
        <v>37.079523521955501</v>
      </c>
      <c r="M15" s="111"/>
    </row>
    <row r="16" spans="1:13" s="3" customFormat="1" ht="18" customHeight="1" x14ac:dyDescent="0.15">
      <c r="A16" s="109" t="s">
        <v>270</v>
      </c>
      <c r="B16" s="144">
        <v>91</v>
      </c>
      <c r="C16" s="144">
        <v>88</v>
      </c>
      <c r="D16" s="142">
        <v>-4.3478260869565162</v>
      </c>
      <c r="E16" s="141">
        <v>4863</v>
      </c>
      <c r="F16" s="142">
        <v>-2.0543806646525695</v>
      </c>
      <c r="G16" s="142">
        <v>46.143281291026241</v>
      </c>
      <c r="H16" s="141">
        <v>4941</v>
      </c>
      <c r="I16" s="142">
        <v>98.421372191863995</v>
      </c>
      <c r="J16" s="142">
        <v>41.448694600455987</v>
      </c>
      <c r="M16" s="111"/>
    </row>
    <row r="17" spans="1:13" s="5" customFormat="1" ht="18" customHeight="1" x14ac:dyDescent="0.15">
      <c r="A17" s="47" t="s">
        <v>194</v>
      </c>
      <c r="B17" s="139">
        <v>1267</v>
      </c>
      <c r="C17" s="139">
        <v>1237</v>
      </c>
      <c r="D17" s="140">
        <v>-1.0400000000000063</v>
      </c>
      <c r="E17" s="139">
        <v>65783</v>
      </c>
      <c r="F17" s="140">
        <v>-0.12449707735520121</v>
      </c>
      <c r="G17" s="140">
        <v>46.050527882680484</v>
      </c>
      <c r="H17" s="139">
        <v>67443</v>
      </c>
      <c r="I17" s="140">
        <v>97.538662277775316</v>
      </c>
      <c r="J17" s="140">
        <v>40.144411803780912</v>
      </c>
      <c r="M17" s="111"/>
    </row>
    <row r="18" spans="1:13" s="3" customFormat="1" ht="18" customHeight="1" x14ac:dyDescent="0.15">
      <c r="A18" s="41" t="s">
        <v>8</v>
      </c>
      <c r="B18" s="144">
        <v>79</v>
      </c>
      <c r="C18" s="144">
        <v>77</v>
      </c>
      <c r="D18" s="142">
        <v>-1.2820512820512846</v>
      </c>
      <c r="E18" s="141">
        <v>19664</v>
      </c>
      <c r="F18" s="142">
        <v>-3.3044846577497964</v>
      </c>
      <c r="G18" s="145" t="s">
        <v>489</v>
      </c>
      <c r="H18" s="141">
        <v>42476</v>
      </c>
      <c r="I18" s="142">
        <v>46.294378001695073</v>
      </c>
      <c r="J18" s="145" t="s">
        <v>489</v>
      </c>
      <c r="M18" s="111"/>
    </row>
    <row r="19" spans="1:13" s="3" customFormat="1" ht="20.100000000000001" customHeight="1" x14ac:dyDescent="0.15">
      <c r="A19" s="12" t="s">
        <v>47</v>
      </c>
      <c r="M19" s="111"/>
    </row>
    <row r="20" spans="1:13" s="3" customFormat="1" ht="18" customHeight="1" x14ac:dyDescent="0.15">
      <c r="A20" s="292" t="s">
        <v>34</v>
      </c>
      <c r="B20" s="292"/>
      <c r="C20" s="292"/>
      <c r="D20" s="292"/>
      <c r="E20" s="292"/>
      <c r="F20" s="292"/>
      <c r="G20" s="292"/>
      <c r="H20" s="292"/>
      <c r="I20" s="292"/>
      <c r="J20" s="292"/>
      <c r="K20" s="110"/>
      <c r="M20" s="111"/>
    </row>
    <row r="21" spans="1:13" s="3" customFormat="1" ht="20.100000000000001" customHeight="1" x14ac:dyDescent="0.15">
      <c r="A21" s="12"/>
    </row>
    <row r="22" spans="1:13" s="3" customFormat="1" ht="39.950000000000003" customHeight="1" x14ac:dyDescent="0.15">
      <c r="A22" s="248" t="s">
        <v>249</v>
      </c>
      <c r="B22" s="248"/>
      <c r="C22" s="248"/>
      <c r="D22" s="248"/>
      <c r="E22" s="248"/>
      <c r="F22" s="248"/>
      <c r="G22" s="248"/>
      <c r="H22" s="248"/>
      <c r="I22" s="248"/>
      <c r="J22" s="248"/>
    </row>
    <row r="23" spans="1:13" s="3" customFormat="1" ht="20.100000000000001" customHeight="1" x14ac:dyDescent="0.15">
      <c r="A23" s="238" t="s">
        <v>100</v>
      </c>
      <c r="B23" s="284" t="s">
        <v>542</v>
      </c>
      <c r="C23" s="285"/>
      <c r="D23" s="285"/>
      <c r="E23" s="285"/>
      <c r="F23" s="285"/>
      <c r="G23" s="285"/>
      <c r="H23" s="285"/>
      <c r="I23" s="286"/>
      <c r="J23" s="219" t="s">
        <v>544</v>
      </c>
      <c r="L23" s="45"/>
    </row>
    <row r="24" spans="1:13" s="3" customFormat="1" ht="9.9499999999999993" customHeight="1" x14ac:dyDescent="0.15">
      <c r="A24" s="239"/>
      <c r="B24" s="278" t="s">
        <v>327</v>
      </c>
      <c r="C24" s="287"/>
      <c r="D24" s="279"/>
      <c r="E24" s="246" t="s">
        <v>32</v>
      </c>
      <c r="F24" s="246"/>
      <c r="G24" s="246"/>
      <c r="H24" s="246"/>
      <c r="I24" s="246"/>
      <c r="J24" s="235" t="s">
        <v>31</v>
      </c>
    </row>
    <row r="25" spans="1:13" s="3" customFormat="1" ht="9.9499999999999993" customHeight="1" x14ac:dyDescent="0.15">
      <c r="A25" s="239"/>
      <c r="B25" s="244" t="s">
        <v>136</v>
      </c>
      <c r="C25" s="246" t="s">
        <v>33</v>
      </c>
      <c r="D25" s="246"/>
      <c r="E25" s="246" t="s">
        <v>136</v>
      </c>
      <c r="F25" s="252" t="s">
        <v>152</v>
      </c>
      <c r="G25" s="252" t="s">
        <v>35</v>
      </c>
      <c r="H25" s="246" t="s">
        <v>174</v>
      </c>
      <c r="I25" s="246"/>
      <c r="J25" s="235"/>
    </row>
    <row r="26" spans="1:13" s="3" customFormat="1" ht="54.95" customHeight="1" x14ac:dyDescent="0.15">
      <c r="A26" s="239"/>
      <c r="B26" s="244"/>
      <c r="C26" s="95" t="s">
        <v>177</v>
      </c>
      <c r="D26" s="95" t="s">
        <v>152</v>
      </c>
      <c r="E26" s="246"/>
      <c r="F26" s="253"/>
      <c r="G26" s="253"/>
      <c r="H26" s="95" t="s">
        <v>201</v>
      </c>
      <c r="I26" s="95" t="s">
        <v>178</v>
      </c>
      <c r="J26" s="235"/>
    </row>
    <row r="27" spans="1:13" s="3" customFormat="1" ht="9.9499999999999993" customHeight="1" x14ac:dyDescent="0.15">
      <c r="A27" s="240"/>
      <c r="B27" s="293" t="s">
        <v>137</v>
      </c>
      <c r="C27" s="294"/>
      <c r="D27" s="2" t="s">
        <v>138</v>
      </c>
      <c r="E27" s="2" t="s">
        <v>137</v>
      </c>
      <c r="F27" s="294" t="s">
        <v>138</v>
      </c>
      <c r="G27" s="294"/>
      <c r="H27" s="2" t="s">
        <v>137</v>
      </c>
      <c r="I27" s="294" t="s">
        <v>138</v>
      </c>
      <c r="J27" s="295"/>
    </row>
    <row r="28" spans="1:13" s="3" customFormat="1" ht="18" customHeight="1" x14ac:dyDescent="0.15">
      <c r="A28" s="40" t="s">
        <v>195</v>
      </c>
      <c r="B28" s="144">
        <v>130</v>
      </c>
      <c r="C28" s="144">
        <v>126</v>
      </c>
      <c r="D28" s="142">
        <v>0</v>
      </c>
      <c r="E28" s="141">
        <v>9872</v>
      </c>
      <c r="F28" s="142">
        <v>1.5951425337038216</v>
      </c>
      <c r="G28" s="142">
        <v>64.214308386535208</v>
      </c>
      <c r="H28" s="141">
        <v>9959</v>
      </c>
      <c r="I28" s="142">
        <v>99.126418315091883</v>
      </c>
      <c r="J28" s="142">
        <v>61.624249380977822</v>
      </c>
    </row>
    <row r="29" spans="1:13" s="3" customFormat="1" ht="24.95" customHeight="1" x14ac:dyDescent="0.15">
      <c r="A29" s="107" t="s">
        <v>197</v>
      </c>
      <c r="B29" s="144">
        <v>84</v>
      </c>
      <c r="C29" s="144">
        <v>82</v>
      </c>
      <c r="D29" s="142">
        <v>1.2345679012345698</v>
      </c>
      <c r="E29" s="141">
        <v>6583</v>
      </c>
      <c r="F29" s="142">
        <v>4.3595434369055113</v>
      </c>
      <c r="G29" s="142">
        <v>69.422419116133653</v>
      </c>
      <c r="H29" s="141">
        <v>6635</v>
      </c>
      <c r="I29" s="142">
        <v>99.216277317256967</v>
      </c>
      <c r="J29" s="142">
        <v>66.232105500041527</v>
      </c>
    </row>
    <row r="30" spans="1:13" s="3" customFormat="1" ht="18" customHeight="1" x14ac:dyDescent="0.15">
      <c r="A30" s="108" t="s">
        <v>315</v>
      </c>
      <c r="B30" s="144">
        <v>15</v>
      </c>
      <c r="C30" s="144">
        <v>13</v>
      </c>
      <c r="D30" s="142">
        <v>-7.1428571428571388</v>
      </c>
      <c r="E30" s="141">
        <v>1139</v>
      </c>
      <c r="F30" s="142">
        <v>-5.0041701417848259</v>
      </c>
      <c r="G30" s="142">
        <v>57.26302075957971</v>
      </c>
      <c r="H30" s="141">
        <v>1165</v>
      </c>
      <c r="I30" s="142">
        <v>97.768240343347628</v>
      </c>
      <c r="J30" s="142">
        <v>59.316664862719627</v>
      </c>
    </row>
    <row r="31" spans="1:13" s="3" customFormat="1" ht="18" customHeight="1" x14ac:dyDescent="0.15">
      <c r="A31" s="53" t="s">
        <v>198</v>
      </c>
      <c r="B31" s="144">
        <v>23</v>
      </c>
      <c r="C31" s="144">
        <v>23</v>
      </c>
      <c r="D31" s="142">
        <v>0</v>
      </c>
      <c r="E31" s="141">
        <v>1341</v>
      </c>
      <c r="F31" s="142">
        <v>-4.6230440967283073</v>
      </c>
      <c r="G31" s="142">
        <v>41.702148132111326</v>
      </c>
      <c r="H31" s="141">
        <v>1350</v>
      </c>
      <c r="I31" s="142">
        <v>99.333333333333329</v>
      </c>
      <c r="J31" s="142">
        <v>40.309854002151681</v>
      </c>
    </row>
    <row r="32" spans="1:13" s="3" customFormat="1" ht="18" customHeight="1" x14ac:dyDescent="0.15">
      <c r="A32" s="108" t="s">
        <v>316</v>
      </c>
      <c r="B32" s="144">
        <v>8</v>
      </c>
      <c r="C32" s="144">
        <v>8</v>
      </c>
      <c r="D32" s="142">
        <v>0</v>
      </c>
      <c r="E32" s="141">
        <v>809</v>
      </c>
      <c r="F32" s="142">
        <v>0.62189054726367488</v>
      </c>
      <c r="G32" s="142">
        <v>69.021452613650197</v>
      </c>
      <c r="H32" s="141">
        <v>809</v>
      </c>
      <c r="I32" s="142">
        <v>100</v>
      </c>
      <c r="J32" s="142">
        <v>63.484550116647007</v>
      </c>
    </row>
    <row r="33" spans="1:11" s="3" customFormat="1" ht="18" customHeight="1" x14ac:dyDescent="0.15">
      <c r="A33" s="109" t="s">
        <v>317</v>
      </c>
      <c r="B33" s="144">
        <v>28</v>
      </c>
      <c r="C33" s="144">
        <v>28</v>
      </c>
      <c r="D33" s="142">
        <v>-9.6774193548387046</v>
      </c>
      <c r="E33" s="141">
        <v>2226</v>
      </c>
      <c r="F33" s="142">
        <v>-3.6780614452617897</v>
      </c>
      <c r="G33" s="142">
        <v>55.401032100061229</v>
      </c>
      <c r="H33" s="141">
        <v>2231</v>
      </c>
      <c r="I33" s="142">
        <v>99.775885253249669</v>
      </c>
      <c r="J33" s="142">
        <v>43.341510038563108</v>
      </c>
    </row>
    <row r="34" spans="1:11" s="3" customFormat="1" ht="18" customHeight="1" x14ac:dyDescent="0.15">
      <c r="A34" s="109" t="s">
        <v>318</v>
      </c>
      <c r="B34" s="144">
        <v>188</v>
      </c>
      <c r="C34" s="144">
        <v>181</v>
      </c>
      <c r="D34" s="142">
        <v>-2.1621621621621614</v>
      </c>
      <c r="E34" s="141">
        <v>9689</v>
      </c>
      <c r="F34" s="142">
        <v>-0.99121193541795094</v>
      </c>
      <c r="G34" s="142">
        <v>39.870166713949565</v>
      </c>
      <c r="H34" s="141">
        <v>10097</v>
      </c>
      <c r="I34" s="142">
        <v>95.959195800732886</v>
      </c>
      <c r="J34" s="142">
        <v>35.598015679467345</v>
      </c>
    </row>
    <row r="35" spans="1:11" s="3" customFormat="1" ht="18" customHeight="1" x14ac:dyDescent="0.15">
      <c r="A35" s="109" t="s">
        <v>319</v>
      </c>
      <c r="B35" s="144">
        <v>921</v>
      </c>
      <c r="C35" s="144">
        <v>902</v>
      </c>
      <c r="D35" s="142">
        <v>-0.66079295154185047</v>
      </c>
      <c r="E35" s="141">
        <v>43996</v>
      </c>
      <c r="F35" s="142">
        <v>-0.12485528137840163</v>
      </c>
      <c r="G35" s="142">
        <v>42.853586427654967</v>
      </c>
      <c r="H35" s="141">
        <v>45156</v>
      </c>
      <c r="I35" s="142">
        <v>97.431127646381427</v>
      </c>
      <c r="J35" s="142">
        <v>36.101918255200594</v>
      </c>
    </row>
    <row r="36" spans="1:11" s="5" customFormat="1" ht="18" customHeight="1" x14ac:dyDescent="0.15">
      <c r="A36" s="47" t="s">
        <v>196</v>
      </c>
      <c r="B36" s="139">
        <v>1267</v>
      </c>
      <c r="C36" s="139">
        <v>1237</v>
      </c>
      <c r="D36" s="140">
        <v>-1.0400000000000063</v>
      </c>
      <c r="E36" s="139">
        <v>65783</v>
      </c>
      <c r="F36" s="140">
        <v>-0.12449707735520121</v>
      </c>
      <c r="G36" s="140">
        <v>46.050527882680484</v>
      </c>
      <c r="H36" s="139">
        <v>67443</v>
      </c>
      <c r="I36" s="140">
        <v>97.538662277775316</v>
      </c>
      <c r="J36" s="140">
        <v>40.144411803780912</v>
      </c>
    </row>
    <row r="37" spans="1:11" s="3" customFormat="1" ht="20.100000000000001" customHeight="1" x14ac:dyDescent="0.15">
      <c r="A37" s="12" t="s">
        <v>47</v>
      </c>
    </row>
    <row r="38" spans="1:11" s="3" customFormat="1" ht="9.9499999999999993" customHeight="1" x14ac:dyDescent="0.15">
      <c r="A38" s="292" t="s">
        <v>199</v>
      </c>
      <c r="B38" s="292"/>
      <c r="C38" s="292"/>
      <c r="D38" s="292"/>
      <c r="E38" s="292"/>
      <c r="F38" s="292"/>
      <c r="G38" s="292"/>
      <c r="H38" s="292"/>
      <c r="I38" s="292"/>
      <c r="J38" s="292"/>
      <c r="K38" s="110"/>
    </row>
    <row r="39" spans="1:11" ht="9" customHeight="1" x14ac:dyDescent="0.15"/>
    <row r="40" spans="1:11" ht="9" customHeight="1" x14ac:dyDescent="0.15">
      <c r="J40" s="52"/>
    </row>
    <row r="41" spans="1:11" ht="9" customHeight="1" x14ac:dyDescent="0.15"/>
    <row r="42" spans="1:11" ht="9" customHeight="1" x14ac:dyDescent="0.15"/>
    <row r="43" spans="1:11" ht="9" customHeight="1" x14ac:dyDescent="0.15"/>
    <row r="44" spans="1:11" ht="9" customHeight="1" x14ac:dyDescent="0.15"/>
    <row r="45" spans="1:11" ht="9" customHeight="1" x14ac:dyDescent="0.15"/>
    <row r="46" spans="1:11" ht="9" customHeight="1" x14ac:dyDescent="0.15"/>
    <row r="47" spans="1:11" ht="9" customHeight="1" x14ac:dyDescent="0.15"/>
    <row r="48" spans="1:11" ht="9" customHeight="1" x14ac:dyDescent="0.15"/>
    <row r="49" ht="9" customHeight="1" x14ac:dyDescent="0.15"/>
    <row r="50" ht="9" customHeight="1" x14ac:dyDescent="0.15"/>
    <row r="51" ht="9" customHeight="1" x14ac:dyDescent="0.15"/>
    <row r="52" ht="9" customHeight="1" x14ac:dyDescent="0.15"/>
    <row r="53" ht="9" customHeight="1" x14ac:dyDescent="0.15"/>
    <row r="54" ht="9" customHeight="1" x14ac:dyDescent="0.15"/>
    <row r="55" ht="9" customHeight="1" x14ac:dyDescent="0.15"/>
    <row r="56" ht="9" customHeight="1" x14ac:dyDescent="0.15"/>
    <row r="57" ht="9" customHeight="1" x14ac:dyDescent="0.15"/>
    <row r="58" ht="9" customHeight="1" x14ac:dyDescent="0.15"/>
    <row r="59" ht="9" customHeight="1" x14ac:dyDescent="0.15"/>
    <row r="60" ht="9" customHeight="1" x14ac:dyDescent="0.15"/>
    <row r="61" ht="9" customHeight="1" x14ac:dyDescent="0.15"/>
    <row r="62" ht="9" customHeight="1" x14ac:dyDescent="0.15"/>
    <row r="63" ht="9" customHeight="1" x14ac:dyDescent="0.15"/>
    <row r="64" ht="9" customHeight="1" x14ac:dyDescent="0.15"/>
    <row r="65" ht="9" customHeight="1" x14ac:dyDescent="0.15"/>
    <row r="66" ht="9" customHeight="1" x14ac:dyDescent="0.15"/>
    <row r="67" ht="9" customHeight="1" x14ac:dyDescent="0.15"/>
    <row r="68" ht="9" customHeight="1" x14ac:dyDescent="0.15"/>
    <row r="69" ht="9" customHeight="1" x14ac:dyDescent="0.15"/>
    <row r="70" ht="9" customHeight="1" x14ac:dyDescent="0.15"/>
    <row r="71" ht="9" customHeight="1" x14ac:dyDescent="0.15"/>
    <row r="72" ht="9" customHeight="1" x14ac:dyDescent="0.15"/>
    <row r="73" ht="9" customHeight="1" x14ac:dyDescent="0.15"/>
    <row r="74" ht="9" customHeight="1" x14ac:dyDescent="0.15"/>
    <row r="75" ht="9" customHeight="1" x14ac:dyDescent="0.15"/>
    <row r="76" ht="9" customHeight="1" x14ac:dyDescent="0.15"/>
    <row r="77" ht="9" customHeight="1" x14ac:dyDescent="0.15"/>
    <row r="78" ht="9" customHeight="1" x14ac:dyDescent="0.15"/>
    <row r="79" ht="9" customHeight="1" x14ac:dyDescent="0.15"/>
    <row r="80" ht="9" customHeight="1" x14ac:dyDescent="0.15"/>
    <row r="81" ht="9" customHeight="1" x14ac:dyDescent="0.15"/>
    <row r="82" ht="9" customHeight="1" x14ac:dyDescent="0.15"/>
    <row r="83" ht="9" customHeight="1" x14ac:dyDescent="0.15"/>
    <row r="84" ht="9" customHeight="1" x14ac:dyDescent="0.15"/>
    <row r="85" ht="9" customHeight="1" x14ac:dyDescent="0.15"/>
    <row r="86" ht="9" customHeight="1" x14ac:dyDescent="0.15"/>
    <row r="87" ht="9" customHeight="1" x14ac:dyDescent="0.15"/>
    <row r="88" ht="9" customHeight="1" x14ac:dyDescent="0.15"/>
    <row r="89" ht="9" customHeight="1" x14ac:dyDescent="0.15"/>
    <row r="90" ht="9" customHeight="1" x14ac:dyDescent="0.15"/>
    <row r="91" ht="9" customHeight="1" x14ac:dyDescent="0.15"/>
    <row r="92" ht="9" customHeight="1" x14ac:dyDescent="0.15"/>
    <row r="93" ht="9" customHeight="1" x14ac:dyDescent="0.15"/>
    <row r="94" ht="9" customHeight="1" x14ac:dyDescent="0.15"/>
    <row r="95" ht="9" customHeight="1" x14ac:dyDescent="0.15"/>
    <row r="96" ht="9" customHeight="1" x14ac:dyDescent="0.15"/>
    <row r="97" ht="9" customHeight="1" x14ac:dyDescent="0.15"/>
    <row r="98" ht="9" customHeight="1" x14ac:dyDescent="0.15"/>
    <row r="99" ht="9" customHeight="1" x14ac:dyDescent="0.15"/>
    <row r="100" ht="9" customHeight="1" x14ac:dyDescent="0.15"/>
    <row r="101" ht="9" customHeight="1" x14ac:dyDescent="0.15"/>
    <row r="102" ht="9" customHeight="1" x14ac:dyDescent="0.15"/>
    <row r="103" ht="9" customHeight="1" x14ac:dyDescent="0.15"/>
    <row r="104" ht="9" customHeight="1" x14ac:dyDescent="0.15"/>
    <row r="105" ht="9" customHeight="1" x14ac:dyDescent="0.15"/>
    <row r="106" ht="9" customHeight="1" x14ac:dyDescent="0.15"/>
  </sheetData>
  <mergeCells count="32">
    <mergeCell ref="A1:J1"/>
    <mergeCell ref="B2:I2"/>
    <mergeCell ref="E3:I3"/>
    <mergeCell ref="J3:J5"/>
    <mergeCell ref="B4:B5"/>
    <mergeCell ref="A2:A6"/>
    <mergeCell ref="B3:D3"/>
    <mergeCell ref="H4:I4"/>
    <mergeCell ref="F4:F5"/>
    <mergeCell ref="G4:G5"/>
    <mergeCell ref="I6:J6"/>
    <mergeCell ref="B6:C6"/>
    <mergeCell ref="F6:G6"/>
    <mergeCell ref="A22:J22"/>
    <mergeCell ref="A20:J20"/>
    <mergeCell ref="H25:I25"/>
    <mergeCell ref="C4:D4"/>
    <mergeCell ref="E4:E5"/>
    <mergeCell ref="F25:F26"/>
    <mergeCell ref="G25:G26"/>
    <mergeCell ref="A38:J38"/>
    <mergeCell ref="B23:I23"/>
    <mergeCell ref="E24:I24"/>
    <mergeCell ref="J24:J26"/>
    <mergeCell ref="B25:B26"/>
    <mergeCell ref="C25:D25"/>
    <mergeCell ref="E25:E26"/>
    <mergeCell ref="B27:C27"/>
    <mergeCell ref="F27:G27"/>
    <mergeCell ref="I27:J27"/>
    <mergeCell ref="A23:A27"/>
    <mergeCell ref="B24:D24"/>
  </mergeCells>
  <phoneticPr fontId="18" type="noConversion"/>
  <conditionalFormatting sqref="B3">
    <cfRule type="cellIs" dxfId="15" priority="3" stopIfTrue="1" operator="equal">
      <formula>"FEHLER"</formula>
    </cfRule>
  </conditionalFormatting>
  <conditionalFormatting sqref="B24">
    <cfRule type="cellIs" dxfId="14" priority="2" stopIfTrue="1" operator="equal">
      <formula>"FEHLER"</formula>
    </cfRule>
  </conditionalFormatting>
  <conditionalFormatting sqref="A17">
    <cfRule type="containsText" dxfId="13" priority="1" operator="containsText" text="F E H L E R">
      <formula>NOT(ISERROR(SEARCH("F E H L E R",A17)))</formula>
    </cfRule>
  </conditionalFormatting>
  <printOptions horizontalCentered="1"/>
  <pageMargins left="0.59055118110236227" right="0.59055118110236227" top="0.78740157480314965" bottom="0.39370078740157483" header="0.51181102362204722" footer="0.51181102362204722"/>
  <pageSetup paperSize="9" firstPageNumber="33" orientation="portrait" useFirstPageNumber="1" r:id="rId1"/>
  <headerFooter alignWithMargins="0">
    <oddHeader>&amp;C&amp;8- &amp;P -</oddHead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5"/>
  <dimension ref="A1:K73"/>
  <sheetViews>
    <sheetView zoomScale="130" workbookViewId="0">
      <selection sqref="A1:J1"/>
    </sheetView>
  </sheetViews>
  <sheetFormatPr baseColWidth="10" defaultRowHeight="8.25" x14ac:dyDescent="0.15"/>
  <cols>
    <col min="1" max="1" width="20.28515625" style="13" customWidth="1"/>
    <col min="2" max="10" width="7.85546875" style="13" customWidth="1"/>
    <col min="11" max="11" width="7.140625" style="13" customWidth="1"/>
    <col min="12" max="16384" width="11.42578125" style="13"/>
  </cols>
  <sheetData>
    <row r="1" spans="1:10" ht="39.950000000000003" customHeight="1" x14ac:dyDescent="0.15">
      <c r="A1" s="237" t="s">
        <v>250</v>
      </c>
      <c r="B1" s="237"/>
      <c r="C1" s="237"/>
      <c r="D1" s="237"/>
      <c r="E1" s="237"/>
      <c r="F1" s="237"/>
      <c r="G1" s="237"/>
      <c r="H1" s="237"/>
      <c r="I1" s="237"/>
      <c r="J1" s="237"/>
    </row>
    <row r="2" spans="1:10" ht="20.100000000000001" customHeight="1" x14ac:dyDescent="0.15">
      <c r="A2" s="254" t="s">
        <v>200</v>
      </c>
      <c r="B2" s="284" t="s">
        <v>542</v>
      </c>
      <c r="C2" s="285"/>
      <c r="D2" s="285"/>
      <c r="E2" s="285"/>
      <c r="F2" s="285"/>
      <c r="G2" s="285"/>
      <c r="H2" s="285"/>
      <c r="I2" s="286"/>
      <c r="J2" s="218" t="s">
        <v>544</v>
      </c>
    </row>
    <row r="3" spans="1:10" ht="9.9499999999999993" customHeight="1" x14ac:dyDescent="0.15">
      <c r="A3" s="255"/>
      <c r="B3" s="278" t="s">
        <v>327</v>
      </c>
      <c r="C3" s="287"/>
      <c r="D3" s="279"/>
      <c r="E3" s="257" t="s">
        <v>32</v>
      </c>
      <c r="F3" s="257"/>
      <c r="G3" s="257"/>
      <c r="H3" s="257"/>
      <c r="I3" s="257"/>
      <c r="J3" s="258" t="s">
        <v>31</v>
      </c>
    </row>
    <row r="4" spans="1:10" ht="9.9499999999999993" customHeight="1" x14ac:dyDescent="0.15">
      <c r="A4" s="255"/>
      <c r="B4" s="291" t="s">
        <v>136</v>
      </c>
      <c r="C4" s="257" t="s">
        <v>33</v>
      </c>
      <c r="D4" s="257"/>
      <c r="E4" s="257" t="s">
        <v>136</v>
      </c>
      <c r="F4" s="282" t="s">
        <v>152</v>
      </c>
      <c r="G4" s="282" t="s">
        <v>35</v>
      </c>
      <c r="H4" s="257" t="s">
        <v>174</v>
      </c>
      <c r="I4" s="257"/>
      <c r="J4" s="258"/>
    </row>
    <row r="5" spans="1:10" ht="54.95" customHeight="1" x14ac:dyDescent="0.15">
      <c r="A5" s="255"/>
      <c r="B5" s="291"/>
      <c r="C5" s="16" t="s">
        <v>177</v>
      </c>
      <c r="D5" s="16" t="s">
        <v>152</v>
      </c>
      <c r="E5" s="257"/>
      <c r="F5" s="283"/>
      <c r="G5" s="283"/>
      <c r="H5" s="16" t="s">
        <v>201</v>
      </c>
      <c r="I5" s="16" t="s">
        <v>178</v>
      </c>
      <c r="J5" s="258"/>
    </row>
    <row r="6" spans="1:10" ht="9.9499999999999993" customHeight="1" x14ac:dyDescent="0.15">
      <c r="A6" s="256"/>
      <c r="B6" s="288" t="s">
        <v>137</v>
      </c>
      <c r="C6" s="289"/>
      <c r="D6" s="18" t="s">
        <v>138</v>
      </c>
      <c r="E6" s="18" t="s">
        <v>137</v>
      </c>
      <c r="F6" s="289" t="s">
        <v>138</v>
      </c>
      <c r="G6" s="289"/>
      <c r="H6" s="18" t="s">
        <v>137</v>
      </c>
      <c r="I6" s="289" t="s">
        <v>138</v>
      </c>
      <c r="J6" s="290"/>
    </row>
    <row r="7" spans="1:10" s="3" customFormat="1" ht="35.1" customHeight="1" x14ac:dyDescent="0.15">
      <c r="A7" s="40" t="s">
        <v>10</v>
      </c>
      <c r="B7" s="144">
        <v>66</v>
      </c>
      <c r="C7" s="144">
        <v>65</v>
      </c>
      <c r="D7" s="142">
        <v>1.5625</v>
      </c>
      <c r="E7" s="141">
        <v>5232</v>
      </c>
      <c r="F7" s="142">
        <v>-1.0215664018161164</v>
      </c>
      <c r="G7" s="142">
        <v>52.461816533021945</v>
      </c>
      <c r="H7" s="141">
        <v>5389</v>
      </c>
      <c r="I7" s="142">
        <v>97.086658007051398</v>
      </c>
      <c r="J7" s="142">
        <v>45.293312149090248</v>
      </c>
    </row>
    <row r="8" spans="1:10" s="3" customFormat="1" ht="20.100000000000001" customHeight="1" x14ac:dyDescent="0.15">
      <c r="A8" s="40" t="s">
        <v>11</v>
      </c>
      <c r="B8" s="144">
        <v>17</v>
      </c>
      <c r="C8" s="144">
        <v>17</v>
      </c>
      <c r="D8" s="142">
        <v>0</v>
      </c>
      <c r="E8" s="141">
        <v>1474</v>
      </c>
      <c r="F8" s="142">
        <v>-0.13550135501354532</v>
      </c>
      <c r="G8" s="142">
        <v>37.147109029631899</v>
      </c>
      <c r="H8" s="141">
        <v>1476</v>
      </c>
      <c r="I8" s="142">
        <v>99.864498644986455</v>
      </c>
      <c r="J8" s="142">
        <v>32.528476473772621</v>
      </c>
    </row>
    <row r="9" spans="1:10" s="3" customFormat="1" ht="20.100000000000001" customHeight="1" x14ac:dyDescent="0.15">
      <c r="A9" s="41" t="s">
        <v>12</v>
      </c>
      <c r="B9" s="144">
        <v>30</v>
      </c>
      <c r="C9" s="144">
        <v>30</v>
      </c>
      <c r="D9" s="142">
        <v>11.111111111111114</v>
      </c>
      <c r="E9" s="141">
        <v>1986</v>
      </c>
      <c r="F9" s="142">
        <v>4.6916183447548718</v>
      </c>
      <c r="G9" s="142">
        <v>51.43423318065166</v>
      </c>
      <c r="H9" s="141">
        <v>2011</v>
      </c>
      <c r="I9" s="142">
        <v>98.756837394331171</v>
      </c>
      <c r="J9" s="142">
        <v>45.024626815492205</v>
      </c>
    </row>
    <row r="10" spans="1:10" s="3" customFormat="1" ht="20.100000000000001" customHeight="1" x14ac:dyDescent="0.15">
      <c r="A10" s="40" t="s">
        <v>13</v>
      </c>
      <c r="B10" s="144">
        <v>20</v>
      </c>
      <c r="C10" s="144">
        <v>20</v>
      </c>
      <c r="D10" s="142">
        <v>0</v>
      </c>
      <c r="E10" s="141">
        <v>1825</v>
      </c>
      <c r="F10" s="142">
        <v>12.031921424186621</v>
      </c>
      <c r="G10" s="142">
        <v>45.260273972602739</v>
      </c>
      <c r="H10" s="141">
        <v>1834</v>
      </c>
      <c r="I10" s="142">
        <v>99.509269356597599</v>
      </c>
      <c r="J10" s="142">
        <v>36.83546605711971</v>
      </c>
    </row>
    <row r="11" spans="1:10" s="3" customFormat="1" ht="20.100000000000001" customHeight="1" x14ac:dyDescent="0.15">
      <c r="A11" s="41" t="s">
        <v>14</v>
      </c>
      <c r="B11" s="144">
        <v>46</v>
      </c>
      <c r="C11" s="144">
        <v>45</v>
      </c>
      <c r="D11" s="142">
        <v>-2.1739130434782652</v>
      </c>
      <c r="E11" s="141">
        <v>4252</v>
      </c>
      <c r="F11" s="142">
        <v>-0.58452186111760795</v>
      </c>
      <c r="G11" s="142">
        <v>56.618238678629439</v>
      </c>
      <c r="H11" s="141">
        <v>4377</v>
      </c>
      <c r="I11" s="142">
        <v>97.144162668494403</v>
      </c>
      <c r="J11" s="142">
        <v>46.798115512127033</v>
      </c>
    </row>
    <row r="12" spans="1:10" s="3" customFormat="1" ht="20.100000000000001" customHeight="1" x14ac:dyDescent="0.15">
      <c r="A12" s="40" t="s">
        <v>9</v>
      </c>
      <c r="B12" s="144">
        <v>31</v>
      </c>
      <c r="C12" s="144">
        <v>30</v>
      </c>
      <c r="D12" s="142">
        <v>-6.25</v>
      </c>
      <c r="E12" s="141">
        <v>2072</v>
      </c>
      <c r="F12" s="142">
        <v>-1.5209125475285106</v>
      </c>
      <c r="G12" s="142">
        <v>57.261656336624412</v>
      </c>
      <c r="H12" s="141">
        <v>2092</v>
      </c>
      <c r="I12" s="142">
        <v>99.043977055449332</v>
      </c>
      <c r="J12" s="142">
        <v>47.873155431124729</v>
      </c>
    </row>
    <row r="13" spans="1:10" s="3" customFormat="1" ht="35.1" customHeight="1" x14ac:dyDescent="0.15">
      <c r="A13" s="41" t="s">
        <v>70</v>
      </c>
      <c r="B13" s="144">
        <v>49</v>
      </c>
      <c r="C13" s="144">
        <v>48</v>
      </c>
      <c r="D13" s="142">
        <v>0</v>
      </c>
      <c r="E13" s="141">
        <v>2094</v>
      </c>
      <c r="F13" s="142">
        <v>-0.80530554239696528</v>
      </c>
      <c r="G13" s="142">
        <v>45.381581785131097</v>
      </c>
      <c r="H13" s="141">
        <v>2139</v>
      </c>
      <c r="I13" s="142">
        <v>97.896213183730723</v>
      </c>
      <c r="J13" s="142">
        <v>42.119288061115476</v>
      </c>
    </row>
    <row r="14" spans="1:10" s="3" customFormat="1" ht="20.100000000000001" customHeight="1" x14ac:dyDescent="0.15">
      <c r="A14" s="40" t="s">
        <v>101</v>
      </c>
      <c r="B14" s="144">
        <v>35</v>
      </c>
      <c r="C14" s="144">
        <v>34</v>
      </c>
      <c r="D14" s="142">
        <v>-8.1081081081081123</v>
      </c>
      <c r="E14" s="141">
        <v>1745</v>
      </c>
      <c r="F14" s="142">
        <v>-11.466260781329268</v>
      </c>
      <c r="G14" s="142">
        <v>33.3908846189548</v>
      </c>
      <c r="H14" s="141">
        <v>1857</v>
      </c>
      <c r="I14" s="142">
        <v>93.968766828217554</v>
      </c>
      <c r="J14" s="142">
        <v>30.24848878352736</v>
      </c>
    </row>
    <row r="15" spans="1:10" s="3" customFormat="1" ht="20.100000000000001" customHeight="1" x14ac:dyDescent="0.15">
      <c r="A15" s="41" t="s">
        <v>102</v>
      </c>
      <c r="B15" s="144">
        <v>94</v>
      </c>
      <c r="C15" s="144">
        <v>94</v>
      </c>
      <c r="D15" s="142">
        <v>2.1739130434782652</v>
      </c>
      <c r="E15" s="141">
        <v>4397</v>
      </c>
      <c r="F15" s="142">
        <v>1.5942698706099776</v>
      </c>
      <c r="G15" s="142">
        <v>57.352237861541745</v>
      </c>
      <c r="H15" s="141">
        <v>4424</v>
      </c>
      <c r="I15" s="142">
        <v>99.389692585895119</v>
      </c>
      <c r="J15" s="142">
        <v>53.11446059858892</v>
      </c>
    </row>
    <row r="16" spans="1:10" s="3" customFormat="1" ht="20.100000000000001" customHeight="1" x14ac:dyDescent="0.15">
      <c r="A16" s="40" t="s">
        <v>103</v>
      </c>
      <c r="B16" s="144">
        <v>48</v>
      </c>
      <c r="C16" s="144">
        <v>48</v>
      </c>
      <c r="D16" s="142">
        <v>4.3478260869565162</v>
      </c>
      <c r="E16" s="141">
        <v>2468</v>
      </c>
      <c r="F16" s="142">
        <v>6.0593038246669551</v>
      </c>
      <c r="G16" s="142">
        <v>54.942282300341205</v>
      </c>
      <c r="H16" s="141">
        <v>2491</v>
      </c>
      <c r="I16" s="142">
        <v>99.076676033721398</v>
      </c>
      <c r="J16" s="142">
        <v>45.949040210657543</v>
      </c>
    </row>
    <row r="17" spans="1:11" s="3" customFormat="1" ht="20.100000000000001" customHeight="1" x14ac:dyDescent="0.15">
      <c r="A17" s="41" t="s">
        <v>104</v>
      </c>
      <c r="B17" s="144">
        <v>44</v>
      </c>
      <c r="C17" s="144">
        <v>44</v>
      </c>
      <c r="D17" s="142">
        <v>4.7619047619047592</v>
      </c>
      <c r="E17" s="141">
        <v>2602</v>
      </c>
      <c r="F17" s="142">
        <v>5.0040355125100859</v>
      </c>
      <c r="G17" s="142">
        <v>48.653641119734196</v>
      </c>
      <c r="H17" s="141">
        <v>2623</v>
      </c>
      <c r="I17" s="142">
        <v>99.199390011437288</v>
      </c>
      <c r="J17" s="142">
        <v>43.629740891087025</v>
      </c>
    </row>
    <row r="18" spans="1:11" s="3" customFormat="1" ht="20.100000000000001" customHeight="1" x14ac:dyDescent="0.15">
      <c r="A18" s="40" t="s">
        <v>105</v>
      </c>
      <c r="B18" s="144">
        <v>125</v>
      </c>
      <c r="C18" s="144">
        <v>120</v>
      </c>
      <c r="D18" s="142">
        <v>-3.2258064516128968</v>
      </c>
      <c r="E18" s="141">
        <v>5555</v>
      </c>
      <c r="F18" s="142">
        <v>-2.6633958296828411</v>
      </c>
      <c r="G18" s="142">
        <v>32.916630292448716</v>
      </c>
      <c r="H18" s="141">
        <v>5765</v>
      </c>
      <c r="I18" s="142">
        <v>96.357328707718992</v>
      </c>
      <c r="J18" s="142">
        <v>32.519155773586142</v>
      </c>
    </row>
    <row r="19" spans="1:11" s="3" customFormat="1" ht="35.1" customHeight="1" x14ac:dyDescent="0.15">
      <c r="A19" s="41" t="s">
        <v>186</v>
      </c>
      <c r="B19" s="144">
        <v>98</v>
      </c>
      <c r="C19" s="144">
        <v>94</v>
      </c>
      <c r="D19" s="142">
        <v>-4.0816326530612201</v>
      </c>
      <c r="E19" s="141">
        <v>5971</v>
      </c>
      <c r="F19" s="142">
        <v>-1.4035667107001331</v>
      </c>
      <c r="G19" s="142">
        <v>51.089958919646392</v>
      </c>
      <c r="H19" s="141">
        <v>6101</v>
      </c>
      <c r="I19" s="142">
        <v>97.869201770201613</v>
      </c>
      <c r="J19" s="142">
        <v>42.232300619462805</v>
      </c>
    </row>
    <row r="20" spans="1:11" s="3" customFormat="1" ht="20.100000000000001" customHeight="1" x14ac:dyDescent="0.15">
      <c r="A20" s="40" t="s">
        <v>106</v>
      </c>
      <c r="B20" s="144">
        <v>19</v>
      </c>
      <c r="C20" s="144">
        <v>19</v>
      </c>
      <c r="D20" s="142">
        <v>-5</v>
      </c>
      <c r="E20" s="141">
        <v>699</v>
      </c>
      <c r="F20" s="142">
        <v>-1.687763713080173</v>
      </c>
      <c r="G20" s="142">
        <v>32.765702155152518</v>
      </c>
      <c r="H20" s="141">
        <v>718</v>
      </c>
      <c r="I20" s="142">
        <v>97.35376044568244</v>
      </c>
      <c r="J20" s="142">
        <v>29.353709606850426</v>
      </c>
    </row>
    <row r="21" spans="1:11" s="3" customFormat="1" ht="20.100000000000001" customHeight="1" x14ac:dyDescent="0.15">
      <c r="A21" s="40" t="s">
        <v>107</v>
      </c>
      <c r="B21" s="144">
        <v>67</v>
      </c>
      <c r="C21" s="144">
        <v>65</v>
      </c>
      <c r="D21" s="142">
        <v>3.1746031746031775</v>
      </c>
      <c r="E21" s="141">
        <v>2848</v>
      </c>
      <c r="F21" s="142">
        <v>-2.5658569962367466</v>
      </c>
      <c r="G21" s="142">
        <v>40.182689904337749</v>
      </c>
      <c r="H21" s="141">
        <v>3025</v>
      </c>
      <c r="I21" s="142">
        <v>94.148760330578511</v>
      </c>
      <c r="J21" s="142">
        <v>36.884052053716587</v>
      </c>
    </row>
    <row r="22" spans="1:11" s="3" customFormat="1" ht="20.100000000000001" customHeight="1" x14ac:dyDescent="0.15">
      <c r="A22" s="40" t="s">
        <v>108</v>
      </c>
      <c r="B22" s="144">
        <v>92</v>
      </c>
      <c r="C22" s="144">
        <v>89</v>
      </c>
      <c r="D22" s="142">
        <v>-3.2608695652173907</v>
      </c>
      <c r="E22" s="141">
        <v>3503</v>
      </c>
      <c r="F22" s="142">
        <v>-3.178551686014373</v>
      </c>
      <c r="G22" s="142">
        <v>36.651512485995504</v>
      </c>
      <c r="H22" s="141">
        <v>3655</v>
      </c>
      <c r="I22" s="142">
        <v>95.841313269493838</v>
      </c>
      <c r="J22" s="142">
        <v>31.737688894851328</v>
      </c>
    </row>
    <row r="23" spans="1:11" s="3" customFormat="1" ht="20.100000000000001" customHeight="1" x14ac:dyDescent="0.15">
      <c r="A23" s="40" t="s">
        <v>109</v>
      </c>
      <c r="B23" s="144">
        <v>53</v>
      </c>
      <c r="C23" s="144">
        <v>50</v>
      </c>
      <c r="D23" s="142">
        <v>-7.4074074074074048</v>
      </c>
      <c r="E23" s="141">
        <v>3346</v>
      </c>
      <c r="F23" s="142">
        <v>-3.2947976878612764</v>
      </c>
      <c r="G23" s="142">
        <v>50.969400823596636</v>
      </c>
      <c r="H23" s="141">
        <v>3405</v>
      </c>
      <c r="I23" s="142">
        <v>98.267254038179146</v>
      </c>
      <c r="J23" s="142">
        <v>46.219402443329571</v>
      </c>
    </row>
    <row r="24" spans="1:11" s="3" customFormat="1" ht="20.100000000000001" customHeight="1" x14ac:dyDescent="0.15">
      <c r="A24" s="40" t="s">
        <v>110</v>
      </c>
      <c r="B24" s="144">
        <v>45</v>
      </c>
      <c r="C24" s="144">
        <v>42</v>
      </c>
      <c r="D24" s="142">
        <v>-2.3255813953488342</v>
      </c>
      <c r="E24" s="141">
        <v>1625</v>
      </c>
      <c r="F24" s="142">
        <v>-2.2850270595309752</v>
      </c>
      <c r="G24" s="142">
        <v>35.300320315142351</v>
      </c>
      <c r="H24" s="141">
        <v>1739</v>
      </c>
      <c r="I24" s="142">
        <v>93.44450833812536</v>
      </c>
      <c r="J24" s="142">
        <v>31.40268914922747</v>
      </c>
    </row>
    <row r="25" spans="1:11" s="3" customFormat="1" ht="35.1" customHeight="1" x14ac:dyDescent="0.15">
      <c r="A25" s="40" t="s">
        <v>111</v>
      </c>
      <c r="B25" s="144">
        <v>107</v>
      </c>
      <c r="C25" s="144">
        <v>106</v>
      </c>
      <c r="D25" s="142">
        <v>-0.93457943925233167</v>
      </c>
      <c r="E25" s="141">
        <v>4451</v>
      </c>
      <c r="F25" s="142">
        <v>-1.2205947625388376</v>
      </c>
      <c r="G25" s="142">
        <v>37.746501329893242</v>
      </c>
      <c r="H25" s="141">
        <v>4591</v>
      </c>
      <c r="I25" s="142">
        <v>96.950555434545848</v>
      </c>
      <c r="J25" s="142">
        <v>30.313859493905404</v>
      </c>
    </row>
    <row r="26" spans="1:11" s="3" customFormat="1" ht="20.100000000000001" customHeight="1" x14ac:dyDescent="0.15">
      <c r="A26" s="40" t="s">
        <v>112</v>
      </c>
      <c r="B26" s="144">
        <v>47</v>
      </c>
      <c r="C26" s="144">
        <v>46</v>
      </c>
      <c r="D26" s="142">
        <v>-2.1276595744680833</v>
      </c>
      <c r="E26" s="141">
        <v>2190</v>
      </c>
      <c r="F26" s="142">
        <v>8.9010442565887615</v>
      </c>
      <c r="G26" s="142">
        <v>51.786187991864885</v>
      </c>
      <c r="H26" s="141">
        <v>2214</v>
      </c>
      <c r="I26" s="142">
        <v>98.915989159891609</v>
      </c>
      <c r="J26" s="142">
        <v>52.034125950519005</v>
      </c>
    </row>
    <row r="27" spans="1:11" s="3" customFormat="1" ht="20.100000000000001" customHeight="1" x14ac:dyDescent="0.15">
      <c r="A27" s="40" t="s">
        <v>113</v>
      </c>
      <c r="B27" s="144">
        <v>68</v>
      </c>
      <c r="C27" s="144">
        <v>67</v>
      </c>
      <c r="D27" s="142">
        <v>-1.470588235294116</v>
      </c>
      <c r="E27" s="141">
        <v>2912</v>
      </c>
      <c r="F27" s="142">
        <v>0.69156293222683018</v>
      </c>
      <c r="G27" s="142">
        <v>48.343894009216591</v>
      </c>
      <c r="H27" s="141">
        <v>2952</v>
      </c>
      <c r="I27" s="142">
        <v>98.644986449864504</v>
      </c>
      <c r="J27" s="142">
        <v>35.252208130535507</v>
      </c>
    </row>
    <row r="28" spans="1:11" s="3" customFormat="1" ht="20.100000000000001" customHeight="1" x14ac:dyDescent="0.15">
      <c r="A28" s="40" t="s">
        <v>114</v>
      </c>
      <c r="B28" s="144">
        <v>40</v>
      </c>
      <c r="C28" s="144">
        <v>38</v>
      </c>
      <c r="D28" s="142">
        <v>0</v>
      </c>
      <c r="E28" s="141">
        <v>1546</v>
      </c>
      <c r="F28" s="142">
        <v>5.3133514986376014</v>
      </c>
      <c r="G28" s="142">
        <v>30.979043524986565</v>
      </c>
      <c r="H28" s="141">
        <v>1575</v>
      </c>
      <c r="I28" s="142">
        <v>98.158730158730151</v>
      </c>
      <c r="J28" s="142">
        <v>26.779799185951052</v>
      </c>
    </row>
    <row r="29" spans="1:11" s="3" customFormat="1" ht="20.100000000000001" customHeight="1" x14ac:dyDescent="0.15">
      <c r="A29" s="41" t="s">
        <v>84</v>
      </c>
      <c r="B29" s="144">
        <v>26</v>
      </c>
      <c r="C29" s="144">
        <v>26</v>
      </c>
      <c r="D29" s="142">
        <v>4</v>
      </c>
      <c r="E29" s="141">
        <v>990</v>
      </c>
      <c r="F29" s="142">
        <v>2.4844720496894439</v>
      </c>
      <c r="G29" s="142">
        <v>36.741609644835449</v>
      </c>
      <c r="H29" s="141">
        <v>990</v>
      </c>
      <c r="I29" s="142">
        <v>100</v>
      </c>
      <c r="J29" s="142">
        <v>30.076132102809073</v>
      </c>
    </row>
    <row r="30" spans="1:11" s="5" customFormat="1" ht="35.1" customHeight="1" x14ac:dyDescent="0.15">
      <c r="A30" s="47" t="s">
        <v>41</v>
      </c>
      <c r="B30" s="139">
        <v>1267</v>
      </c>
      <c r="C30" s="139">
        <v>1237</v>
      </c>
      <c r="D30" s="140">
        <v>-1.0400000000000063</v>
      </c>
      <c r="E30" s="139">
        <v>65783</v>
      </c>
      <c r="F30" s="140">
        <v>-0.12449707735520121</v>
      </c>
      <c r="G30" s="140">
        <v>46.050527882680484</v>
      </c>
      <c r="H30" s="139">
        <v>67443</v>
      </c>
      <c r="I30" s="140">
        <v>97.538662277775316</v>
      </c>
      <c r="J30" s="140">
        <v>40.144411803780912</v>
      </c>
    </row>
    <row r="31" spans="1:11" s="3" customFormat="1" ht="20.100000000000001" customHeight="1" x14ac:dyDescent="0.15">
      <c r="A31" s="12" t="s">
        <v>47</v>
      </c>
    </row>
    <row r="32" spans="1:11" ht="9.9499999999999993" customHeight="1" x14ac:dyDescent="0.15">
      <c r="A32" s="281" t="s">
        <v>199</v>
      </c>
      <c r="B32" s="281"/>
      <c r="C32" s="281"/>
      <c r="D32" s="281"/>
      <c r="E32" s="281"/>
      <c r="F32" s="281"/>
      <c r="G32" s="281"/>
      <c r="H32" s="281"/>
      <c r="I32" s="281"/>
      <c r="J32" s="281"/>
      <c r="K32" s="28"/>
    </row>
    <row r="33" ht="9" customHeight="1" x14ac:dyDescent="0.15"/>
    <row r="34" ht="9" customHeight="1" x14ac:dyDescent="0.15"/>
    <row r="35" ht="9" customHeight="1" x14ac:dyDescent="0.15"/>
    <row r="36" ht="9" customHeight="1" x14ac:dyDescent="0.15"/>
    <row r="37" ht="9" customHeight="1" x14ac:dyDescent="0.15"/>
    <row r="38" ht="9" customHeight="1" x14ac:dyDescent="0.15"/>
    <row r="39" ht="9" customHeight="1" x14ac:dyDescent="0.15"/>
    <row r="40" ht="9" customHeight="1" x14ac:dyDescent="0.15"/>
    <row r="41" ht="9" customHeight="1" x14ac:dyDescent="0.15"/>
    <row r="42" ht="9" customHeight="1" x14ac:dyDescent="0.15"/>
    <row r="43" ht="9" customHeight="1" x14ac:dyDescent="0.15"/>
    <row r="44" ht="9" customHeight="1" x14ac:dyDescent="0.15"/>
    <row r="45" ht="9" customHeight="1" x14ac:dyDescent="0.15"/>
    <row r="46" ht="9" customHeight="1" x14ac:dyDescent="0.15"/>
    <row r="47" ht="9" customHeight="1" x14ac:dyDescent="0.15"/>
    <row r="48" ht="9" customHeight="1" x14ac:dyDescent="0.15"/>
    <row r="49" ht="9" customHeight="1" x14ac:dyDescent="0.15"/>
    <row r="50" ht="9" customHeight="1" x14ac:dyDescent="0.15"/>
    <row r="51" ht="9" customHeight="1" x14ac:dyDescent="0.15"/>
    <row r="52" ht="9" customHeight="1" x14ac:dyDescent="0.15"/>
    <row r="53" ht="9" customHeight="1" x14ac:dyDescent="0.15"/>
    <row r="54" ht="9" customHeight="1" x14ac:dyDescent="0.15"/>
    <row r="55" ht="9" customHeight="1" x14ac:dyDescent="0.15"/>
    <row r="56" ht="9" customHeight="1" x14ac:dyDescent="0.15"/>
    <row r="57" ht="9" customHeight="1" x14ac:dyDescent="0.15"/>
    <row r="58" ht="9" customHeight="1" x14ac:dyDescent="0.15"/>
    <row r="59" ht="9" customHeight="1" x14ac:dyDescent="0.15"/>
    <row r="60" ht="9" customHeight="1" x14ac:dyDescent="0.15"/>
    <row r="61" ht="9" customHeight="1" x14ac:dyDescent="0.15"/>
    <row r="62" ht="9" customHeight="1" x14ac:dyDescent="0.15"/>
    <row r="63" ht="9" customHeight="1" x14ac:dyDescent="0.15"/>
    <row r="64" ht="9" customHeight="1" x14ac:dyDescent="0.15"/>
    <row r="65" ht="9" customHeight="1" x14ac:dyDescent="0.15"/>
    <row r="66" ht="9" customHeight="1" x14ac:dyDescent="0.15"/>
    <row r="67" ht="9" customHeight="1" x14ac:dyDescent="0.15"/>
    <row r="68" ht="9" customHeight="1" x14ac:dyDescent="0.15"/>
    <row r="69" ht="9" customHeight="1" x14ac:dyDescent="0.15"/>
    <row r="70" ht="9" customHeight="1" x14ac:dyDescent="0.15"/>
    <row r="71" ht="9" customHeight="1" x14ac:dyDescent="0.15"/>
    <row r="72" ht="9" customHeight="1" x14ac:dyDescent="0.15"/>
    <row r="73" ht="9" customHeight="1" x14ac:dyDescent="0.15"/>
  </sheetData>
  <mergeCells count="16">
    <mergeCell ref="A32:J32"/>
    <mergeCell ref="F4:F5"/>
    <mergeCell ref="G4:G5"/>
    <mergeCell ref="A1:J1"/>
    <mergeCell ref="B2:I2"/>
    <mergeCell ref="B3:D3"/>
    <mergeCell ref="E3:I3"/>
    <mergeCell ref="A2:A6"/>
    <mergeCell ref="C4:D4"/>
    <mergeCell ref="H4:I4"/>
    <mergeCell ref="B6:C6"/>
    <mergeCell ref="F6:G6"/>
    <mergeCell ref="I6:J6"/>
    <mergeCell ref="B4:B5"/>
    <mergeCell ref="E4:E5"/>
    <mergeCell ref="J3:J5"/>
  </mergeCells>
  <phoneticPr fontId="18" type="noConversion"/>
  <conditionalFormatting sqref="B3 A29 A19 A13">
    <cfRule type="cellIs" dxfId="12"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34" orientation="portrait" useFirstPageNumber="1" r:id="rId1"/>
  <headerFooter alignWithMargins="0">
    <oddHeader>&amp;C&amp;8- &amp;P -</oddHead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2"/>
  <dimension ref="A1:L48"/>
  <sheetViews>
    <sheetView zoomScale="130" workbookViewId="0">
      <selection sqref="A1:J1"/>
    </sheetView>
  </sheetViews>
  <sheetFormatPr baseColWidth="10" defaultRowHeight="8.25" x14ac:dyDescent="0.15"/>
  <cols>
    <col min="1" max="1" width="20.28515625" style="13" customWidth="1"/>
    <col min="2" max="10" width="7.85546875" style="13" customWidth="1"/>
    <col min="11" max="11" width="7.140625" style="13" customWidth="1"/>
    <col min="12" max="16384" width="11.42578125" style="13"/>
  </cols>
  <sheetData>
    <row r="1" spans="1:12" ht="39.950000000000003" customHeight="1" x14ac:dyDescent="0.15">
      <c r="A1" s="237" t="s">
        <v>251</v>
      </c>
      <c r="B1" s="237"/>
      <c r="C1" s="237"/>
      <c r="D1" s="237"/>
      <c r="E1" s="237"/>
      <c r="F1" s="237"/>
      <c r="G1" s="237"/>
      <c r="H1" s="237"/>
      <c r="I1" s="237"/>
      <c r="J1" s="237"/>
    </row>
    <row r="2" spans="1:12" ht="20.100000000000001" customHeight="1" x14ac:dyDescent="0.15">
      <c r="A2" s="254" t="s">
        <v>221</v>
      </c>
      <c r="B2" s="284" t="s">
        <v>542</v>
      </c>
      <c r="C2" s="285"/>
      <c r="D2" s="285"/>
      <c r="E2" s="285"/>
      <c r="F2" s="285"/>
      <c r="G2" s="285"/>
      <c r="H2" s="285"/>
      <c r="I2" s="286"/>
      <c r="J2" s="218" t="s">
        <v>544</v>
      </c>
    </row>
    <row r="3" spans="1:12" ht="9.9499999999999993" customHeight="1" x14ac:dyDescent="0.15">
      <c r="A3" s="255"/>
      <c r="B3" s="278" t="s">
        <v>327</v>
      </c>
      <c r="C3" s="287"/>
      <c r="D3" s="279"/>
      <c r="E3" s="257" t="s">
        <v>32</v>
      </c>
      <c r="F3" s="257"/>
      <c r="G3" s="257"/>
      <c r="H3" s="257"/>
      <c r="I3" s="257"/>
      <c r="J3" s="258" t="s">
        <v>31</v>
      </c>
    </row>
    <row r="4" spans="1:12" ht="9.9499999999999993" customHeight="1" x14ac:dyDescent="0.15">
      <c r="A4" s="255"/>
      <c r="B4" s="291" t="s">
        <v>136</v>
      </c>
      <c r="C4" s="257" t="s">
        <v>33</v>
      </c>
      <c r="D4" s="257"/>
      <c r="E4" s="257" t="s">
        <v>136</v>
      </c>
      <c r="F4" s="282" t="s">
        <v>152</v>
      </c>
      <c r="G4" s="282" t="s">
        <v>35</v>
      </c>
      <c r="H4" s="257" t="s">
        <v>174</v>
      </c>
      <c r="I4" s="257"/>
      <c r="J4" s="258"/>
    </row>
    <row r="5" spans="1:12" ht="54.95" customHeight="1" x14ac:dyDescent="0.15">
      <c r="A5" s="255"/>
      <c r="B5" s="291"/>
      <c r="C5" s="16" t="s">
        <v>177</v>
      </c>
      <c r="D5" s="16" t="s">
        <v>152</v>
      </c>
      <c r="E5" s="257"/>
      <c r="F5" s="283"/>
      <c r="G5" s="283"/>
      <c r="H5" s="16" t="s">
        <v>201</v>
      </c>
      <c r="I5" s="16" t="s">
        <v>178</v>
      </c>
      <c r="J5" s="258"/>
    </row>
    <row r="6" spans="1:12" ht="9.9499999999999993" customHeight="1" x14ac:dyDescent="0.15">
      <c r="A6" s="256"/>
      <c r="B6" s="288" t="s">
        <v>137</v>
      </c>
      <c r="C6" s="289"/>
      <c r="D6" s="18" t="s">
        <v>138</v>
      </c>
      <c r="E6" s="18" t="s">
        <v>137</v>
      </c>
      <c r="F6" s="289" t="s">
        <v>138</v>
      </c>
      <c r="G6" s="289"/>
      <c r="H6" s="18" t="s">
        <v>137</v>
      </c>
      <c r="I6" s="289" t="s">
        <v>138</v>
      </c>
      <c r="J6" s="290"/>
    </row>
    <row r="7" spans="1:12" s="5" customFormat="1" ht="21.95" customHeight="1" x14ac:dyDescent="0.15">
      <c r="A7" s="35" t="s">
        <v>115</v>
      </c>
      <c r="B7" s="22"/>
      <c r="C7" s="23"/>
      <c r="D7" s="22"/>
      <c r="E7" s="23"/>
      <c r="F7" s="23"/>
      <c r="G7" s="22"/>
      <c r="H7" s="23"/>
      <c r="I7" s="22"/>
      <c r="J7" s="23"/>
      <c r="K7" s="23"/>
    </row>
    <row r="8" spans="1:12" s="5" customFormat="1" ht="15.95" customHeight="1" x14ac:dyDescent="0.15">
      <c r="A8" s="35" t="s">
        <v>208</v>
      </c>
      <c r="B8" s="143">
        <v>54</v>
      </c>
      <c r="C8" s="143">
        <v>54</v>
      </c>
      <c r="D8" s="140">
        <v>-1.818181818181813</v>
      </c>
      <c r="E8" s="139">
        <v>4519</v>
      </c>
      <c r="F8" s="140">
        <v>-2.5026968716289133</v>
      </c>
      <c r="G8" s="140">
        <v>54.331006793876227</v>
      </c>
      <c r="H8" s="139">
        <v>4652</v>
      </c>
      <c r="I8" s="140">
        <v>97.141014617368867</v>
      </c>
      <c r="J8" s="140">
        <v>46.087677077707255</v>
      </c>
      <c r="K8" s="32"/>
    </row>
    <row r="9" spans="1:12" s="3" customFormat="1" ht="12" customHeight="1" x14ac:dyDescent="0.15">
      <c r="A9" s="40" t="s">
        <v>204</v>
      </c>
      <c r="B9" s="144"/>
      <c r="C9" s="144"/>
      <c r="D9" s="144"/>
      <c r="E9" s="144"/>
      <c r="F9" s="144"/>
      <c r="G9" s="144"/>
      <c r="H9" s="144"/>
      <c r="I9" s="144"/>
      <c r="J9" s="144"/>
      <c r="K9" s="31"/>
    </row>
    <row r="10" spans="1:12" s="3" customFormat="1" ht="9.9499999999999993" customHeight="1" x14ac:dyDescent="0.15">
      <c r="A10" s="40" t="s">
        <v>60</v>
      </c>
      <c r="B10" s="144">
        <v>21</v>
      </c>
      <c r="C10" s="144">
        <v>21</v>
      </c>
      <c r="D10" s="142">
        <v>0</v>
      </c>
      <c r="E10" s="141">
        <v>2970</v>
      </c>
      <c r="F10" s="142">
        <v>-0.30211480362537202</v>
      </c>
      <c r="G10" s="142">
        <v>55.243836211578149</v>
      </c>
      <c r="H10" s="141">
        <v>2981</v>
      </c>
      <c r="I10" s="142">
        <v>99.630996309963109</v>
      </c>
      <c r="J10" s="142">
        <v>48.102103061841269</v>
      </c>
      <c r="K10" s="31"/>
      <c r="L10" s="5"/>
    </row>
    <row r="11" spans="1:12" s="3" customFormat="1" ht="9.9499999999999993" customHeight="1" x14ac:dyDescent="0.15">
      <c r="A11" s="40" t="s">
        <v>51</v>
      </c>
      <c r="B11" s="144">
        <v>8</v>
      </c>
      <c r="C11" s="144">
        <v>8</v>
      </c>
      <c r="D11" s="142">
        <v>-20</v>
      </c>
      <c r="E11" s="141">
        <v>140</v>
      </c>
      <c r="F11" s="142">
        <v>-27.083333333333329</v>
      </c>
      <c r="G11" s="142">
        <v>36.359447004608299</v>
      </c>
      <c r="H11" s="141">
        <v>143</v>
      </c>
      <c r="I11" s="142">
        <v>97.902097902097907</v>
      </c>
      <c r="J11" s="142">
        <v>27.359291762102067</v>
      </c>
      <c r="K11" s="31"/>
    </row>
    <row r="12" spans="1:12" s="5" customFormat="1" ht="21.95" customHeight="1" x14ac:dyDescent="0.15">
      <c r="A12" s="35" t="s">
        <v>116</v>
      </c>
      <c r="B12" s="143"/>
      <c r="C12" s="143"/>
      <c r="D12" s="143"/>
      <c r="E12" s="143"/>
      <c r="F12" s="143"/>
      <c r="G12" s="143"/>
      <c r="H12" s="143"/>
      <c r="I12" s="143"/>
      <c r="J12" s="143"/>
      <c r="K12" s="23"/>
    </row>
    <row r="13" spans="1:12" s="5" customFormat="1" ht="15.95" customHeight="1" x14ac:dyDescent="0.15">
      <c r="A13" s="35" t="s">
        <v>208</v>
      </c>
      <c r="B13" s="139">
        <v>15</v>
      </c>
      <c r="C13" s="139">
        <v>15</v>
      </c>
      <c r="D13" s="140">
        <v>0</v>
      </c>
      <c r="E13" s="139">
        <v>1399</v>
      </c>
      <c r="F13" s="140">
        <v>-0.14275517487509148</v>
      </c>
      <c r="G13" s="140">
        <v>37.909566741220686</v>
      </c>
      <c r="H13" s="139">
        <v>1401</v>
      </c>
      <c r="I13" s="140">
        <v>99.857244825124909</v>
      </c>
      <c r="J13" s="140">
        <v>33.067169203359782</v>
      </c>
      <c r="K13" s="32"/>
    </row>
    <row r="14" spans="1:12" s="3" customFormat="1" ht="12" customHeight="1" x14ac:dyDescent="0.15">
      <c r="A14" s="40" t="s">
        <v>204</v>
      </c>
      <c r="B14" s="144"/>
      <c r="C14" s="144"/>
      <c r="D14" s="144"/>
      <c r="E14" s="144"/>
      <c r="F14" s="144"/>
      <c r="G14" s="144"/>
      <c r="H14" s="144"/>
      <c r="I14" s="144"/>
      <c r="J14" s="144"/>
      <c r="K14" s="31"/>
    </row>
    <row r="15" spans="1:12" s="3" customFormat="1" ht="9.9499999999999993" customHeight="1" x14ac:dyDescent="0.15">
      <c r="A15" s="40" t="s">
        <v>60</v>
      </c>
      <c r="B15" s="141">
        <v>6</v>
      </c>
      <c r="C15" s="141">
        <v>6</v>
      </c>
      <c r="D15" s="142">
        <v>0</v>
      </c>
      <c r="E15" s="141">
        <v>1020</v>
      </c>
      <c r="F15" s="142">
        <v>-0.19569471624265589</v>
      </c>
      <c r="G15" s="142">
        <v>37.071473750790638</v>
      </c>
      <c r="H15" s="141">
        <v>1022</v>
      </c>
      <c r="I15" s="142">
        <v>99.80430528375733</v>
      </c>
      <c r="J15" s="142">
        <v>32.082614374868974</v>
      </c>
      <c r="K15" s="31"/>
    </row>
    <row r="16" spans="1:12" s="3" customFormat="1" ht="9.9499999999999993" customHeight="1" x14ac:dyDescent="0.15">
      <c r="A16" s="40" t="s">
        <v>51</v>
      </c>
      <c r="B16" s="141">
        <v>4</v>
      </c>
      <c r="C16" s="141">
        <v>4</v>
      </c>
      <c r="D16" s="142">
        <v>0</v>
      </c>
      <c r="E16" s="141">
        <v>86</v>
      </c>
      <c r="F16" s="142">
        <v>0</v>
      </c>
      <c r="G16" s="142">
        <v>48.162040510127532</v>
      </c>
      <c r="H16" s="141">
        <v>86</v>
      </c>
      <c r="I16" s="142">
        <v>100</v>
      </c>
      <c r="J16" s="142">
        <v>38.774045363192648</v>
      </c>
      <c r="K16" s="31"/>
    </row>
    <row r="17" spans="1:11" s="5" customFormat="1" ht="21.95" customHeight="1" x14ac:dyDescent="0.15">
      <c r="A17" s="35" t="s">
        <v>117</v>
      </c>
      <c r="B17" s="143"/>
      <c r="C17" s="143"/>
      <c r="D17" s="143"/>
      <c r="E17" s="143"/>
      <c r="F17" s="143"/>
      <c r="G17" s="143"/>
      <c r="H17" s="143"/>
      <c r="I17" s="143"/>
      <c r="J17" s="143"/>
      <c r="K17" s="23"/>
    </row>
    <row r="18" spans="1:11" s="5" customFormat="1" ht="15.95" customHeight="1" x14ac:dyDescent="0.15">
      <c r="A18" s="35" t="s">
        <v>208</v>
      </c>
      <c r="B18" s="139">
        <v>27</v>
      </c>
      <c r="C18" s="139">
        <v>27</v>
      </c>
      <c r="D18" s="140">
        <v>8</v>
      </c>
      <c r="E18" s="139">
        <v>1762</v>
      </c>
      <c r="F18" s="140">
        <v>4.5077105575326186</v>
      </c>
      <c r="G18" s="140">
        <v>53.535205594815274</v>
      </c>
      <c r="H18" s="139">
        <v>1767</v>
      </c>
      <c r="I18" s="140">
        <v>99.717034521788335</v>
      </c>
      <c r="J18" s="140">
        <v>47.127403414195868</v>
      </c>
      <c r="K18" s="32"/>
    </row>
    <row r="19" spans="1:11" s="3" customFormat="1" ht="12" customHeight="1" x14ac:dyDescent="0.15">
      <c r="A19" s="40" t="s">
        <v>204</v>
      </c>
      <c r="B19" s="144"/>
      <c r="C19" s="144"/>
      <c r="D19" s="144"/>
      <c r="E19" s="144"/>
      <c r="F19" s="144"/>
      <c r="G19" s="144"/>
      <c r="H19" s="144"/>
      <c r="I19" s="144"/>
      <c r="J19" s="144"/>
      <c r="K19" s="31"/>
    </row>
    <row r="20" spans="1:11" s="3" customFormat="1" ht="9.9499999999999993" customHeight="1" x14ac:dyDescent="0.15">
      <c r="A20" s="40" t="s">
        <v>60</v>
      </c>
      <c r="B20" s="141">
        <v>9</v>
      </c>
      <c r="C20" s="141">
        <v>9</v>
      </c>
      <c r="D20" s="142">
        <v>0</v>
      </c>
      <c r="E20" s="141">
        <v>1131</v>
      </c>
      <c r="F20" s="142">
        <v>0.26595744680851396</v>
      </c>
      <c r="G20" s="142">
        <v>56.892273466244546</v>
      </c>
      <c r="H20" s="141">
        <v>1132</v>
      </c>
      <c r="I20" s="142">
        <v>99.911660777385151</v>
      </c>
      <c r="J20" s="142">
        <v>49.477905210750016</v>
      </c>
      <c r="K20" s="31"/>
    </row>
    <row r="21" spans="1:11" s="3" customFormat="1" ht="9.9499999999999993" customHeight="1" x14ac:dyDescent="0.15">
      <c r="A21" s="40" t="s">
        <v>51</v>
      </c>
      <c r="B21" s="141">
        <v>6</v>
      </c>
      <c r="C21" s="141">
        <v>6</v>
      </c>
      <c r="D21" s="142">
        <v>0</v>
      </c>
      <c r="E21" s="141">
        <v>251</v>
      </c>
      <c r="F21" s="142">
        <v>16.744186046511629</v>
      </c>
      <c r="G21" s="142">
        <v>49.016835882277341</v>
      </c>
      <c r="H21" s="141">
        <v>251</v>
      </c>
      <c r="I21" s="142">
        <v>100</v>
      </c>
      <c r="J21" s="142">
        <v>42.360408426087758</v>
      </c>
      <c r="K21" s="31"/>
    </row>
    <row r="22" spans="1:11" s="5" customFormat="1" ht="21.95" customHeight="1" x14ac:dyDescent="0.15">
      <c r="A22" s="35" t="s">
        <v>118</v>
      </c>
      <c r="B22" s="143"/>
      <c r="C22" s="143"/>
      <c r="D22" s="143"/>
      <c r="E22" s="143"/>
      <c r="F22" s="143"/>
      <c r="G22" s="143"/>
      <c r="H22" s="143"/>
      <c r="I22" s="143"/>
      <c r="J22" s="143"/>
      <c r="K22" s="23"/>
    </row>
    <row r="23" spans="1:11" s="5" customFormat="1" ht="15.95" customHeight="1" x14ac:dyDescent="0.15">
      <c r="A23" s="35" t="s">
        <v>208</v>
      </c>
      <c r="B23" s="139">
        <v>16</v>
      </c>
      <c r="C23" s="139">
        <v>16</v>
      </c>
      <c r="D23" s="140">
        <v>0</v>
      </c>
      <c r="E23" s="139">
        <v>1691</v>
      </c>
      <c r="F23" s="140">
        <v>13.413816230717643</v>
      </c>
      <c r="G23" s="140">
        <v>47.532477442246432</v>
      </c>
      <c r="H23" s="139">
        <v>1696</v>
      </c>
      <c r="I23" s="140">
        <v>99.705188679245282</v>
      </c>
      <c r="J23" s="140">
        <v>38.270945484037746</v>
      </c>
      <c r="K23" s="32"/>
    </row>
    <row r="24" spans="1:11" s="3" customFormat="1" ht="12" customHeight="1" x14ac:dyDescent="0.15">
      <c r="A24" s="40" t="s">
        <v>204</v>
      </c>
      <c r="B24" s="144"/>
      <c r="C24" s="144"/>
      <c r="D24" s="144"/>
      <c r="E24" s="144"/>
      <c r="F24" s="144"/>
      <c r="G24" s="144"/>
      <c r="H24" s="144"/>
      <c r="I24" s="144"/>
      <c r="J24" s="144"/>
      <c r="K24" s="31"/>
    </row>
    <row r="25" spans="1:11" s="3" customFormat="1" ht="9.9499999999999993" customHeight="1" x14ac:dyDescent="0.15">
      <c r="A25" s="40" t="s">
        <v>60</v>
      </c>
      <c r="B25" s="141">
        <v>7</v>
      </c>
      <c r="C25" s="141">
        <v>7</v>
      </c>
      <c r="D25" s="142">
        <v>16.666666666666671</v>
      </c>
      <c r="E25" s="141">
        <v>1484</v>
      </c>
      <c r="F25" s="142">
        <v>16.300940438871478</v>
      </c>
      <c r="G25" s="142">
        <v>51.043387531519002</v>
      </c>
      <c r="H25" s="141">
        <v>1489</v>
      </c>
      <c r="I25" s="142">
        <v>99.664204163868362</v>
      </c>
      <c r="J25" s="142">
        <v>40.621174008859604</v>
      </c>
      <c r="K25" s="31"/>
    </row>
    <row r="26" spans="1:11" s="3" customFormat="1" ht="9.9499999999999993" customHeight="1" x14ac:dyDescent="0.15">
      <c r="A26" s="40" t="s">
        <v>51</v>
      </c>
      <c r="B26" s="141">
        <v>5</v>
      </c>
      <c r="C26" s="141">
        <v>5</v>
      </c>
      <c r="D26" s="142">
        <v>-16.666666666666671</v>
      </c>
      <c r="E26" s="141">
        <v>67</v>
      </c>
      <c r="F26" s="142">
        <v>-15.189873417721515</v>
      </c>
      <c r="G26" s="142">
        <v>23.110255175734231</v>
      </c>
      <c r="H26" s="141">
        <v>67</v>
      </c>
      <c r="I26" s="142">
        <v>100</v>
      </c>
      <c r="J26" s="142">
        <v>24.000260094934649</v>
      </c>
      <c r="K26" s="31"/>
    </row>
    <row r="27" spans="1:11" s="5" customFormat="1" ht="21.95" customHeight="1" x14ac:dyDescent="0.15">
      <c r="A27" s="35" t="s">
        <v>119</v>
      </c>
      <c r="B27" s="143"/>
      <c r="C27" s="143"/>
      <c r="D27" s="143"/>
      <c r="E27" s="143"/>
      <c r="F27" s="143"/>
      <c r="G27" s="143"/>
      <c r="H27" s="143"/>
      <c r="I27" s="143"/>
      <c r="J27" s="143"/>
      <c r="K27" s="23"/>
    </row>
    <row r="28" spans="1:11" s="5" customFormat="1" ht="15.95" customHeight="1" x14ac:dyDescent="0.15">
      <c r="A28" s="35" t="s">
        <v>208</v>
      </c>
      <c r="B28" s="139">
        <v>35</v>
      </c>
      <c r="C28" s="139">
        <v>34</v>
      </c>
      <c r="D28" s="140">
        <v>-5.5555555555555571</v>
      </c>
      <c r="E28" s="139">
        <v>3550</v>
      </c>
      <c r="F28" s="140">
        <v>-0.53236200616419183</v>
      </c>
      <c r="G28" s="140">
        <v>60.489179850881982</v>
      </c>
      <c r="H28" s="139">
        <v>3590</v>
      </c>
      <c r="I28" s="140">
        <v>98.885793871866284</v>
      </c>
      <c r="J28" s="140">
        <v>47.842169730005132</v>
      </c>
      <c r="K28" s="32"/>
    </row>
    <row r="29" spans="1:11" s="3" customFormat="1" ht="12" customHeight="1" x14ac:dyDescent="0.15">
      <c r="A29" s="40" t="s">
        <v>204</v>
      </c>
      <c r="B29" s="144"/>
      <c r="C29" s="144"/>
      <c r="D29" s="144"/>
      <c r="E29" s="144"/>
      <c r="F29" s="144"/>
      <c r="G29" s="144"/>
      <c r="H29" s="144"/>
      <c r="I29" s="144"/>
      <c r="J29" s="144"/>
      <c r="K29" s="31"/>
    </row>
    <row r="30" spans="1:11" s="3" customFormat="1" ht="9.9499999999999993" customHeight="1" x14ac:dyDescent="0.15">
      <c r="A30" s="40" t="s">
        <v>60</v>
      </c>
      <c r="B30" s="141">
        <v>12</v>
      </c>
      <c r="C30" s="141">
        <v>11</v>
      </c>
      <c r="D30" s="142">
        <v>-8.3333333333333286</v>
      </c>
      <c r="E30" s="141">
        <v>2122</v>
      </c>
      <c r="F30" s="142">
        <v>0</v>
      </c>
      <c r="G30" s="142">
        <v>67.133866407223863</v>
      </c>
      <c r="H30" s="141">
        <v>2156</v>
      </c>
      <c r="I30" s="142">
        <v>98.423005565862709</v>
      </c>
      <c r="J30" s="142">
        <v>51.457077595364744</v>
      </c>
      <c r="K30" s="31"/>
    </row>
    <row r="31" spans="1:11" s="3" customFormat="1" ht="9.9499999999999993" customHeight="1" x14ac:dyDescent="0.15">
      <c r="A31" s="40" t="s">
        <v>51</v>
      </c>
      <c r="B31" s="141">
        <v>3</v>
      </c>
      <c r="C31" s="141">
        <v>3</v>
      </c>
      <c r="D31" s="142">
        <v>-25</v>
      </c>
      <c r="E31" s="141">
        <v>59</v>
      </c>
      <c r="F31" s="142">
        <v>-18.055555555555557</v>
      </c>
      <c r="G31" s="142">
        <v>43.466375068343353</v>
      </c>
      <c r="H31" s="141">
        <v>59</v>
      </c>
      <c r="I31" s="142">
        <v>100</v>
      </c>
      <c r="J31" s="142">
        <v>22.71664422872529</v>
      </c>
      <c r="K31" s="31"/>
    </row>
    <row r="32" spans="1:11" s="5" customFormat="1" ht="21.95" customHeight="1" x14ac:dyDescent="0.15">
      <c r="A32" s="35" t="s">
        <v>120</v>
      </c>
      <c r="B32" s="143"/>
      <c r="C32" s="143"/>
      <c r="D32" s="143"/>
      <c r="E32" s="143"/>
      <c r="F32" s="143"/>
      <c r="G32" s="143"/>
      <c r="H32" s="143"/>
      <c r="I32" s="143"/>
      <c r="J32" s="143"/>
      <c r="K32" s="23"/>
    </row>
    <row r="33" spans="1:11" s="5" customFormat="1" ht="15.95" customHeight="1" x14ac:dyDescent="0.15">
      <c r="A33" s="35" t="s">
        <v>208</v>
      </c>
      <c r="B33" s="139">
        <v>28</v>
      </c>
      <c r="C33" s="139">
        <v>28</v>
      </c>
      <c r="D33" s="140">
        <v>-6.6666666666666714</v>
      </c>
      <c r="E33" s="139">
        <v>1899</v>
      </c>
      <c r="F33" s="140">
        <v>-1.6571724495080247</v>
      </c>
      <c r="G33" s="140">
        <v>58.454401794362035</v>
      </c>
      <c r="H33" s="139">
        <v>1901</v>
      </c>
      <c r="I33" s="140">
        <v>99.894792214623891</v>
      </c>
      <c r="J33" s="140">
        <v>48.721930322151088</v>
      </c>
      <c r="K33" s="32"/>
    </row>
    <row r="34" spans="1:11" s="3" customFormat="1" ht="12" customHeight="1" x14ac:dyDescent="0.15">
      <c r="A34" s="40" t="s">
        <v>204</v>
      </c>
      <c r="B34" s="144"/>
      <c r="C34" s="144"/>
      <c r="D34" s="144"/>
      <c r="E34" s="144"/>
      <c r="F34" s="144"/>
      <c r="G34" s="144"/>
      <c r="H34" s="144"/>
      <c r="I34" s="144"/>
      <c r="J34" s="144"/>
      <c r="K34" s="31"/>
    </row>
    <row r="35" spans="1:11" s="3" customFormat="1" ht="9.9499999999999993" customHeight="1" x14ac:dyDescent="0.15">
      <c r="A35" s="40" t="s">
        <v>60</v>
      </c>
      <c r="B35" s="141">
        <v>14</v>
      </c>
      <c r="C35" s="141">
        <v>14</v>
      </c>
      <c r="D35" s="142">
        <v>-6.6666666666666714</v>
      </c>
      <c r="E35" s="141">
        <v>1463</v>
      </c>
      <c r="F35" s="142">
        <v>-0.54384772263766479</v>
      </c>
      <c r="G35" s="142">
        <v>57.672039335876349</v>
      </c>
      <c r="H35" s="141">
        <v>1465</v>
      </c>
      <c r="I35" s="142">
        <v>99.863481228668931</v>
      </c>
      <c r="J35" s="142">
        <v>49.283537149345861</v>
      </c>
      <c r="K35" s="31"/>
    </row>
    <row r="36" spans="1:11" s="3" customFormat="1" ht="9.9499999999999993" customHeight="1" x14ac:dyDescent="0.15">
      <c r="A36" s="40" t="s">
        <v>51</v>
      </c>
      <c r="B36" s="141">
        <v>4</v>
      </c>
      <c r="C36" s="141">
        <v>4</v>
      </c>
      <c r="D36" s="142">
        <v>0</v>
      </c>
      <c r="E36" s="141">
        <v>87</v>
      </c>
      <c r="F36" s="142">
        <v>0</v>
      </c>
      <c r="G36" s="142">
        <v>38.895068594734887</v>
      </c>
      <c r="H36" s="141">
        <v>87</v>
      </c>
      <c r="I36" s="142">
        <v>100</v>
      </c>
      <c r="J36" s="142">
        <v>26.780585171121174</v>
      </c>
      <c r="K36" s="31"/>
    </row>
    <row r="37" spans="1:11" s="5" customFormat="1" ht="21.95" customHeight="1" x14ac:dyDescent="0.15">
      <c r="A37" s="35" t="s">
        <v>156</v>
      </c>
      <c r="B37" s="143"/>
      <c r="C37" s="143"/>
      <c r="D37" s="143"/>
      <c r="E37" s="143"/>
      <c r="F37" s="143"/>
      <c r="G37" s="143"/>
      <c r="H37" s="143"/>
      <c r="I37" s="143"/>
      <c r="J37" s="143"/>
      <c r="K37" s="23"/>
    </row>
    <row r="38" spans="1:11" s="5" customFormat="1" ht="15.95" customHeight="1" x14ac:dyDescent="0.15">
      <c r="A38" s="35" t="s">
        <v>208</v>
      </c>
      <c r="B38" s="139">
        <v>35</v>
      </c>
      <c r="C38" s="139">
        <v>35</v>
      </c>
      <c r="D38" s="140">
        <v>2.941176470588232</v>
      </c>
      <c r="E38" s="139">
        <v>1255</v>
      </c>
      <c r="F38" s="140">
        <v>-7.9617834394909437E-2</v>
      </c>
      <c r="G38" s="140">
        <v>33.448142912222082</v>
      </c>
      <c r="H38" s="139">
        <v>1265</v>
      </c>
      <c r="I38" s="140">
        <v>99.209486166007906</v>
      </c>
      <c r="J38" s="140">
        <v>30.106385864037644</v>
      </c>
      <c r="K38" s="32"/>
    </row>
    <row r="39" spans="1:11" s="3" customFormat="1" ht="12" customHeight="1" x14ac:dyDescent="0.15">
      <c r="A39" s="40" t="s">
        <v>204</v>
      </c>
      <c r="B39" s="144"/>
      <c r="C39" s="144"/>
      <c r="D39" s="144"/>
      <c r="E39" s="144"/>
      <c r="F39" s="144"/>
      <c r="G39" s="144"/>
      <c r="H39" s="144"/>
      <c r="I39" s="144"/>
      <c r="J39" s="144"/>
      <c r="K39" s="31"/>
    </row>
    <row r="40" spans="1:11" s="3" customFormat="1" ht="9.9499999999999993" customHeight="1" x14ac:dyDescent="0.15">
      <c r="A40" s="40" t="s">
        <v>60</v>
      </c>
      <c r="B40" s="141">
        <v>13</v>
      </c>
      <c r="C40" s="141">
        <v>13</v>
      </c>
      <c r="D40" s="142">
        <v>-7.1428571428571388</v>
      </c>
      <c r="E40" s="141">
        <v>873</v>
      </c>
      <c r="F40" s="142">
        <v>-6.1290322580645125</v>
      </c>
      <c r="G40" s="142">
        <v>40.461146214388648</v>
      </c>
      <c r="H40" s="141">
        <v>875</v>
      </c>
      <c r="I40" s="142">
        <v>99.771428571428572</v>
      </c>
      <c r="J40" s="142">
        <v>36.727262314406936</v>
      </c>
      <c r="K40" s="31"/>
    </row>
    <row r="41" spans="1:11" s="3" customFormat="1" ht="9.9499999999999993" customHeight="1" x14ac:dyDescent="0.15">
      <c r="A41" s="40" t="s">
        <v>51</v>
      </c>
      <c r="B41" s="141">
        <v>17</v>
      </c>
      <c r="C41" s="141">
        <v>17</v>
      </c>
      <c r="D41" s="142">
        <v>6.25</v>
      </c>
      <c r="E41" s="141">
        <v>312</v>
      </c>
      <c r="F41" s="142">
        <v>15.555555555555557</v>
      </c>
      <c r="G41" s="142">
        <v>13.885442514474772</v>
      </c>
      <c r="H41" s="141">
        <v>320</v>
      </c>
      <c r="I41" s="142">
        <v>97.5</v>
      </c>
      <c r="J41" s="142">
        <v>12.076327916907422</v>
      </c>
      <c r="K41" s="31"/>
    </row>
    <row r="42" spans="1:11" s="5" customFormat="1" ht="21.95" customHeight="1" x14ac:dyDescent="0.15">
      <c r="A42" s="35" t="s">
        <v>157</v>
      </c>
      <c r="B42" s="143"/>
      <c r="C42" s="143"/>
      <c r="D42" s="143"/>
      <c r="E42" s="143"/>
      <c r="F42" s="143"/>
      <c r="G42" s="143"/>
      <c r="H42" s="143"/>
      <c r="I42" s="143"/>
      <c r="J42" s="143"/>
      <c r="K42" s="23"/>
    </row>
    <row r="43" spans="1:11" s="5" customFormat="1" ht="15.95" customHeight="1" x14ac:dyDescent="0.15">
      <c r="A43" s="35" t="s">
        <v>208</v>
      </c>
      <c r="B43" s="139">
        <v>26</v>
      </c>
      <c r="C43" s="139">
        <v>25</v>
      </c>
      <c r="D43" s="140">
        <v>-7.4074074074074048</v>
      </c>
      <c r="E43" s="139">
        <v>1190</v>
      </c>
      <c r="F43" s="140">
        <v>-9.0214067278287473</v>
      </c>
      <c r="G43" s="140">
        <v>35.542825968357882</v>
      </c>
      <c r="H43" s="139">
        <v>1302</v>
      </c>
      <c r="I43" s="140">
        <v>91.397849462365585</v>
      </c>
      <c r="J43" s="140">
        <v>31.517250119274809</v>
      </c>
      <c r="K43" s="32"/>
    </row>
    <row r="44" spans="1:11" s="3" customFormat="1" ht="12" customHeight="1" x14ac:dyDescent="0.15">
      <c r="A44" s="40" t="s">
        <v>204</v>
      </c>
      <c r="B44" s="144"/>
      <c r="C44" s="144"/>
      <c r="D44" s="144"/>
      <c r="E44" s="144"/>
      <c r="F44" s="144"/>
      <c r="G44" s="144"/>
      <c r="H44" s="144"/>
      <c r="I44" s="144"/>
      <c r="J44" s="144"/>
      <c r="K44" s="31"/>
    </row>
    <row r="45" spans="1:11" s="3" customFormat="1" ht="9.9499999999999993" customHeight="1" x14ac:dyDescent="0.15">
      <c r="A45" s="40" t="s">
        <v>60</v>
      </c>
      <c r="B45" s="141">
        <v>15</v>
      </c>
      <c r="C45" s="141">
        <v>14</v>
      </c>
      <c r="D45" s="142">
        <v>-6.6666666666666714</v>
      </c>
      <c r="E45" s="141">
        <v>897</v>
      </c>
      <c r="F45" s="142">
        <v>-10.47904191616766</v>
      </c>
      <c r="G45" s="142">
        <v>36.433272197648073</v>
      </c>
      <c r="H45" s="141">
        <v>989</v>
      </c>
      <c r="I45" s="142">
        <v>90.697674418604649</v>
      </c>
      <c r="J45" s="142">
        <v>32.974262616540123</v>
      </c>
      <c r="K45" s="31"/>
    </row>
    <row r="46" spans="1:11" s="3" customFormat="1" ht="9.9499999999999993" customHeight="1" x14ac:dyDescent="0.15">
      <c r="A46" s="40" t="s">
        <v>51</v>
      </c>
      <c r="B46" s="141">
        <v>4</v>
      </c>
      <c r="C46" s="141">
        <v>4</v>
      </c>
      <c r="D46" s="142">
        <v>-20</v>
      </c>
      <c r="E46" s="141">
        <v>82</v>
      </c>
      <c r="F46" s="142">
        <v>-13.684210526315795</v>
      </c>
      <c r="G46" s="142">
        <v>21.518489378442172</v>
      </c>
      <c r="H46" s="141">
        <v>82</v>
      </c>
      <c r="I46" s="142">
        <v>100</v>
      </c>
      <c r="J46" s="142">
        <v>19.59613196814562</v>
      </c>
      <c r="K46" s="31"/>
    </row>
    <row r="47" spans="1:11" s="3" customFormat="1" ht="20.100000000000001" customHeight="1" x14ac:dyDescent="0.15">
      <c r="A47" s="12" t="s">
        <v>47</v>
      </c>
    </row>
    <row r="48" spans="1:11" ht="9.9499999999999993" customHeight="1" x14ac:dyDescent="0.15">
      <c r="A48" s="281" t="s">
        <v>199</v>
      </c>
      <c r="B48" s="281"/>
      <c r="C48" s="281"/>
      <c r="D48" s="281"/>
      <c r="E48" s="281"/>
      <c r="F48" s="281"/>
      <c r="G48" s="281"/>
      <c r="H48" s="281"/>
      <c r="I48" s="281"/>
      <c r="J48" s="281"/>
      <c r="K48" s="28"/>
    </row>
  </sheetData>
  <mergeCells count="16">
    <mergeCell ref="A48:J48"/>
    <mergeCell ref="A1:J1"/>
    <mergeCell ref="A2:A6"/>
    <mergeCell ref="B2:I2"/>
    <mergeCell ref="B3:D3"/>
    <mergeCell ref="E3:I3"/>
    <mergeCell ref="J3:J5"/>
    <mergeCell ref="B4:B5"/>
    <mergeCell ref="C4:D4"/>
    <mergeCell ref="E4:E5"/>
    <mergeCell ref="F4:F5"/>
    <mergeCell ref="G4:G5"/>
    <mergeCell ref="H4:I4"/>
    <mergeCell ref="B6:C6"/>
    <mergeCell ref="F6:G6"/>
    <mergeCell ref="I6:J6"/>
  </mergeCells>
  <phoneticPr fontId="18" type="noConversion"/>
  <conditionalFormatting sqref="B3">
    <cfRule type="cellIs" dxfId="11"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35" orientation="portrait" useFirstPageNumber="1" r:id="rId1"/>
  <headerFooter alignWithMargins="0">
    <oddHeader>&amp;C&amp;8- &amp;P -</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D15"/>
  <sheetViews>
    <sheetView zoomScaleNormal="100" workbookViewId="0">
      <selection sqref="A1:C1"/>
    </sheetView>
  </sheetViews>
  <sheetFormatPr baseColWidth="10" defaultRowHeight="11.25" x14ac:dyDescent="0.2"/>
  <cols>
    <col min="1" max="1" width="4.28515625" style="6" customWidth="1"/>
    <col min="2" max="2" width="76.7109375" style="6" customWidth="1"/>
    <col min="3" max="3" width="4.7109375" style="6" customWidth="1"/>
    <col min="4" max="16384" width="11.42578125" style="6"/>
  </cols>
  <sheetData>
    <row r="1" spans="1:4" s="9" customFormat="1" ht="39" customHeight="1" x14ac:dyDescent="0.2">
      <c r="A1" s="223" t="s">
        <v>126</v>
      </c>
      <c r="B1" s="223"/>
      <c r="C1" s="223"/>
    </row>
    <row r="2" spans="1:4" ht="22.5" x14ac:dyDescent="0.2">
      <c r="A2" s="57" t="s">
        <v>90</v>
      </c>
      <c r="B2" s="161" t="s">
        <v>471</v>
      </c>
      <c r="C2" s="10">
        <v>6</v>
      </c>
    </row>
    <row r="3" spans="1:4" ht="12.95" customHeight="1" x14ac:dyDescent="0.2">
      <c r="A3" s="225"/>
      <c r="B3" s="225"/>
      <c r="C3" s="225"/>
    </row>
    <row r="4" spans="1:4" ht="22.5" x14ac:dyDescent="0.2">
      <c r="A4" s="57" t="s">
        <v>91</v>
      </c>
      <c r="B4" s="161" t="s">
        <v>537</v>
      </c>
      <c r="C4" s="10">
        <v>6</v>
      </c>
    </row>
    <row r="5" spans="1:4" ht="12.95" customHeight="1" x14ac:dyDescent="0.2">
      <c r="A5" s="225"/>
      <c r="B5" s="225"/>
      <c r="C5" s="225"/>
    </row>
    <row r="6" spans="1:4" ht="22.5" x14ac:dyDescent="0.2">
      <c r="A6" s="57" t="s">
        <v>92</v>
      </c>
      <c r="B6" s="161" t="s">
        <v>538</v>
      </c>
      <c r="C6" s="10">
        <v>7</v>
      </c>
      <c r="D6" s="54"/>
    </row>
    <row r="7" spans="1:4" ht="12.95" customHeight="1" x14ac:dyDescent="0.2">
      <c r="A7" s="225"/>
      <c r="B7" s="225"/>
      <c r="C7" s="225"/>
    </row>
    <row r="8" spans="1:4" ht="22.5" x14ac:dyDescent="0.2">
      <c r="A8" s="57" t="s">
        <v>93</v>
      </c>
      <c r="B8" s="161" t="s">
        <v>539</v>
      </c>
      <c r="C8" s="10">
        <v>7</v>
      </c>
      <c r="D8" s="54"/>
    </row>
    <row r="9" spans="1:4" ht="12.95" customHeight="1" x14ac:dyDescent="0.2">
      <c r="A9" s="225"/>
      <c r="B9" s="225"/>
      <c r="C9" s="225"/>
    </row>
    <row r="10" spans="1:4" ht="22.5" x14ac:dyDescent="0.2">
      <c r="A10" s="57" t="s">
        <v>94</v>
      </c>
      <c r="B10" s="161" t="s">
        <v>540</v>
      </c>
      <c r="C10" s="10">
        <v>8</v>
      </c>
    </row>
    <row r="11" spans="1:4" ht="12.95" customHeight="1" x14ac:dyDescent="0.2">
      <c r="A11" s="225"/>
      <c r="B11" s="225"/>
      <c r="C11" s="225"/>
    </row>
    <row r="12" spans="1:4" ht="22.5" x14ac:dyDescent="0.2">
      <c r="A12" s="57" t="s">
        <v>95</v>
      </c>
      <c r="B12" s="161" t="s">
        <v>541</v>
      </c>
      <c r="C12" s="10">
        <v>9</v>
      </c>
    </row>
    <row r="13" spans="1:4" ht="12.95" customHeight="1" x14ac:dyDescent="0.2">
      <c r="A13" s="225"/>
      <c r="B13" s="225"/>
      <c r="C13" s="225"/>
    </row>
    <row r="14" spans="1:4" s="9" customFormat="1" ht="39" customHeight="1" x14ac:dyDescent="0.2">
      <c r="A14" s="223" t="s">
        <v>127</v>
      </c>
      <c r="B14" s="223"/>
      <c r="C14" s="223"/>
    </row>
    <row r="15" spans="1:4" ht="12.95" customHeight="1" x14ac:dyDescent="0.2">
      <c r="A15" s="7"/>
      <c r="B15" s="98" t="s">
        <v>308</v>
      </c>
      <c r="C15" s="10">
        <v>43</v>
      </c>
    </row>
  </sheetData>
  <mergeCells count="8">
    <mergeCell ref="A1:C1"/>
    <mergeCell ref="A14:C14"/>
    <mergeCell ref="A3:C3"/>
    <mergeCell ref="A5:C5"/>
    <mergeCell ref="A7:C7"/>
    <mergeCell ref="A9:C9"/>
    <mergeCell ref="A11:C11"/>
    <mergeCell ref="A13:C13"/>
  </mergeCells>
  <phoneticPr fontId="18" type="noConversion"/>
  <printOptions horizontalCentered="1"/>
  <pageMargins left="0.78740157480314965" right="0.78740157480314965" top="0.78740157480314965" bottom="0.39370078740157483" header="0.51181102362204722" footer="0.51181102362204722"/>
  <pageSetup paperSize="9" firstPageNumber="2" orientation="portrait" useFirstPageNumber="1" r:id="rId1"/>
  <headerFooter alignWithMargins="0">
    <oddHeader>&amp;C&amp;8- &amp;P -</oddHead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3"/>
  <dimension ref="A1:K48"/>
  <sheetViews>
    <sheetView zoomScale="130" workbookViewId="0">
      <selection sqref="A1:J1"/>
    </sheetView>
  </sheetViews>
  <sheetFormatPr baseColWidth="10" defaultRowHeight="8.25" x14ac:dyDescent="0.15"/>
  <cols>
    <col min="1" max="1" width="20.28515625" style="13" customWidth="1"/>
    <col min="2" max="10" width="7.85546875" style="13" customWidth="1"/>
    <col min="11" max="11" width="7.140625" style="13" customWidth="1"/>
    <col min="12" max="16384" width="11.42578125" style="13"/>
  </cols>
  <sheetData>
    <row r="1" spans="1:11" ht="39.950000000000003" customHeight="1" x14ac:dyDescent="0.15">
      <c r="A1" s="280" t="s">
        <v>252</v>
      </c>
      <c r="B1" s="280"/>
      <c r="C1" s="280"/>
      <c r="D1" s="280"/>
      <c r="E1" s="280"/>
      <c r="F1" s="280"/>
      <c r="G1" s="280"/>
      <c r="H1" s="280"/>
      <c r="I1" s="280"/>
      <c r="J1" s="280"/>
    </row>
    <row r="2" spans="1:11" ht="20.100000000000001" customHeight="1" x14ac:dyDescent="0.15">
      <c r="A2" s="254" t="s">
        <v>221</v>
      </c>
      <c r="B2" s="284" t="s">
        <v>542</v>
      </c>
      <c r="C2" s="285"/>
      <c r="D2" s="285"/>
      <c r="E2" s="285"/>
      <c r="F2" s="285"/>
      <c r="G2" s="285"/>
      <c r="H2" s="285"/>
      <c r="I2" s="286"/>
      <c r="J2" s="218" t="s">
        <v>544</v>
      </c>
    </row>
    <row r="3" spans="1:11" ht="9.9499999999999993" customHeight="1" x14ac:dyDescent="0.15">
      <c r="A3" s="255"/>
      <c r="B3" s="278" t="s">
        <v>327</v>
      </c>
      <c r="C3" s="287"/>
      <c r="D3" s="279"/>
      <c r="E3" s="257" t="s">
        <v>32</v>
      </c>
      <c r="F3" s="257"/>
      <c r="G3" s="257"/>
      <c r="H3" s="257"/>
      <c r="I3" s="257"/>
      <c r="J3" s="258" t="s">
        <v>31</v>
      </c>
    </row>
    <row r="4" spans="1:11" ht="9.9499999999999993" customHeight="1" x14ac:dyDescent="0.15">
      <c r="A4" s="255"/>
      <c r="B4" s="291" t="s">
        <v>136</v>
      </c>
      <c r="C4" s="257" t="s">
        <v>33</v>
      </c>
      <c r="D4" s="257"/>
      <c r="E4" s="257" t="s">
        <v>136</v>
      </c>
      <c r="F4" s="282" t="s">
        <v>152</v>
      </c>
      <c r="G4" s="282" t="s">
        <v>35</v>
      </c>
      <c r="H4" s="257" t="s">
        <v>174</v>
      </c>
      <c r="I4" s="257"/>
      <c r="J4" s="258"/>
    </row>
    <row r="5" spans="1:11" ht="54.95" customHeight="1" x14ac:dyDescent="0.15">
      <c r="A5" s="255"/>
      <c r="B5" s="291"/>
      <c r="C5" s="16" t="s">
        <v>177</v>
      </c>
      <c r="D5" s="16" t="s">
        <v>152</v>
      </c>
      <c r="E5" s="257"/>
      <c r="F5" s="283"/>
      <c r="G5" s="283"/>
      <c r="H5" s="16" t="s">
        <v>201</v>
      </c>
      <c r="I5" s="16" t="s">
        <v>178</v>
      </c>
      <c r="J5" s="258"/>
    </row>
    <row r="6" spans="1:11" ht="9.9499999999999993" customHeight="1" x14ac:dyDescent="0.15">
      <c r="A6" s="256"/>
      <c r="B6" s="288" t="s">
        <v>137</v>
      </c>
      <c r="C6" s="289"/>
      <c r="D6" s="18" t="s">
        <v>138</v>
      </c>
      <c r="E6" s="18" t="s">
        <v>137</v>
      </c>
      <c r="F6" s="289" t="s">
        <v>138</v>
      </c>
      <c r="G6" s="289"/>
      <c r="H6" s="18" t="s">
        <v>137</v>
      </c>
      <c r="I6" s="289" t="s">
        <v>138</v>
      </c>
      <c r="J6" s="290"/>
    </row>
    <row r="7" spans="1:11" s="5" customFormat="1" ht="21.95" customHeight="1" x14ac:dyDescent="0.15">
      <c r="A7" s="35" t="s">
        <v>158</v>
      </c>
      <c r="B7" s="22"/>
      <c r="C7" s="23"/>
      <c r="D7" s="22"/>
      <c r="E7" s="23"/>
      <c r="F7" s="23"/>
      <c r="G7" s="22"/>
      <c r="H7" s="23"/>
      <c r="I7" s="22"/>
      <c r="J7" s="23"/>
      <c r="K7" s="23"/>
    </row>
    <row r="8" spans="1:11" s="5" customFormat="1" ht="15.95" customHeight="1" x14ac:dyDescent="0.15">
      <c r="A8" s="35" t="s">
        <v>208</v>
      </c>
      <c r="B8" s="139">
        <v>64</v>
      </c>
      <c r="C8" s="139">
        <v>64</v>
      </c>
      <c r="D8" s="140">
        <v>1.5873015873015817</v>
      </c>
      <c r="E8" s="139">
        <v>1960</v>
      </c>
      <c r="F8" s="140">
        <v>2.9952706253284305</v>
      </c>
      <c r="G8" s="140">
        <v>39.444039493737989</v>
      </c>
      <c r="H8" s="139">
        <v>1985</v>
      </c>
      <c r="I8" s="140">
        <v>98.740554156171285</v>
      </c>
      <c r="J8" s="140">
        <v>32.500914463507399</v>
      </c>
      <c r="K8" s="32"/>
    </row>
    <row r="9" spans="1:11" s="3" customFormat="1" ht="12" customHeight="1" x14ac:dyDescent="0.15">
      <c r="A9" s="40" t="s">
        <v>204</v>
      </c>
      <c r="B9" s="144"/>
      <c r="C9" s="144"/>
      <c r="D9" s="144"/>
      <c r="E9" s="144"/>
      <c r="F9" s="144"/>
      <c r="G9" s="144"/>
      <c r="H9" s="144"/>
      <c r="I9" s="144"/>
      <c r="J9" s="144"/>
      <c r="K9" s="31"/>
    </row>
    <row r="10" spans="1:11" s="3" customFormat="1" ht="9.9499999999999993" customHeight="1" x14ac:dyDescent="0.15">
      <c r="A10" s="40" t="s">
        <v>60</v>
      </c>
      <c r="B10" s="141">
        <v>24</v>
      </c>
      <c r="C10" s="141">
        <v>24</v>
      </c>
      <c r="D10" s="142">
        <v>0</v>
      </c>
      <c r="E10" s="141">
        <v>1158</v>
      </c>
      <c r="F10" s="142">
        <v>2.2065313327449303</v>
      </c>
      <c r="G10" s="142">
        <v>42.746113989637308</v>
      </c>
      <c r="H10" s="141">
        <v>1170</v>
      </c>
      <c r="I10" s="142">
        <v>98.974358974358978</v>
      </c>
      <c r="J10" s="142">
        <v>36.856177518034883</v>
      </c>
      <c r="K10" s="31"/>
    </row>
    <row r="11" spans="1:11" s="3" customFormat="1" ht="9.9499999999999993" customHeight="1" x14ac:dyDescent="0.15">
      <c r="A11" s="40" t="s">
        <v>51</v>
      </c>
      <c r="B11" s="141">
        <v>27</v>
      </c>
      <c r="C11" s="141">
        <v>27</v>
      </c>
      <c r="D11" s="142">
        <v>3.8461538461538396</v>
      </c>
      <c r="E11" s="141">
        <v>566</v>
      </c>
      <c r="F11" s="142">
        <v>6.3909774436090174</v>
      </c>
      <c r="G11" s="142">
        <v>32.402332361516031</v>
      </c>
      <c r="H11" s="141">
        <v>572</v>
      </c>
      <c r="I11" s="142">
        <v>98.951048951048946</v>
      </c>
      <c r="J11" s="142">
        <v>24.614860977171244</v>
      </c>
      <c r="K11" s="31"/>
    </row>
    <row r="12" spans="1:11" s="5" customFormat="1" ht="21.95" customHeight="1" x14ac:dyDescent="0.15">
      <c r="A12" s="35" t="s">
        <v>159</v>
      </c>
      <c r="B12" s="143"/>
      <c r="C12" s="143"/>
      <c r="D12" s="143"/>
      <c r="E12" s="143"/>
      <c r="F12" s="143"/>
      <c r="G12" s="143"/>
      <c r="H12" s="143"/>
      <c r="I12" s="143"/>
      <c r="J12" s="143"/>
      <c r="K12" s="23"/>
    </row>
    <row r="13" spans="1:11" s="5" customFormat="1" ht="15.95" customHeight="1" x14ac:dyDescent="0.15">
      <c r="A13" s="35" t="s">
        <v>208</v>
      </c>
      <c r="B13" s="139">
        <v>32</v>
      </c>
      <c r="C13" s="139">
        <v>32</v>
      </c>
      <c r="D13" s="140">
        <v>0</v>
      </c>
      <c r="E13" s="139">
        <v>1469</v>
      </c>
      <c r="F13" s="140">
        <v>7.6190476190476204</v>
      </c>
      <c r="G13" s="140">
        <v>50.261400579913897</v>
      </c>
      <c r="H13" s="139">
        <v>1490</v>
      </c>
      <c r="I13" s="140">
        <v>98.590604026845639</v>
      </c>
      <c r="J13" s="140">
        <v>35.886348416722477</v>
      </c>
      <c r="K13" s="32"/>
    </row>
    <row r="14" spans="1:11" s="3" customFormat="1" ht="12" customHeight="1" x14ac:dyDescent="0.15">
      <c r="A14" s="40" t="s">
        <v>204</v>
      </c>
      <c r="B14" s="144"/>
      <c r="C14" s="144"/>
      <c r="D14" s="144"/>
      <c r="E14" s="144"/>
      <c r="F14" s="144"/>
      <c r="G14" s="144"/>
      <c r="H14" s="144"/>
      <c r="I14" s="144"/>
      <c r="J14" s="144"/>
      <c r="K14" s="31"/>
    </row>
    <row r="15" spans="1:11" s="3" customFormat="1" ht="9.9499999999999993" customHeight="1" x14ac:dyDescent="0.15">
      <c r="A15" s="40" t="s">
        <v>60</v>
      </c>
      <c r="B15" s="141">
        <v>13</v>
      </c>
      <c r="C15" s="141">
        <v>13</v>
      </c>
      <c r="D15" s="142">
        <v>-7.1428571428571388</v>
      </c>
      <c r="E15" s="141">
        <v>983</v>
      </c>
      <c r="F15" s="142">
        <v>3.8014783526927118</v>
      </c>
      <c r="G15" s="142">
        <v>56.791257834804576</v>
      </c>
      <c r="H15" s="141">
        <v>1001</v>
      </c>
      <c r="I15" s="142">
        <v>98.201798201798212</v>
      </c>
      <c r="J15" s="142">
        <v>39.050408712441786</v>
      </c>
      <c r="K15" s="31"/>
    </row>
    <row r="16" spans="1:11" s="3" customFormat="1" ht="9.9499999999999993" customHeight="1" x14ac:dyDescent="0.15">
      <c r="A16" s="40" t="s">
        <v>51</v>
      </c>
      <c r="B16" s="141">
        <v>10</v>
      </c>
      <c r="C16" s="141">
        <v>10</v>
      </c>
      <c r="D16" s="142">
        <v>11.111111111111114</v>
      </c>
      <c r="E16" s="141">
        <v>229</v>
      </c>
      <c r="F16" s="142">
        <v>8.0188679245283083</v>
      </c>
      <c r="G16" s="142">
        <v>28.147939017504235</v>
      </c>
      <c r="H16" s="141">
        <v>229</v>
      </c>
      <c r="I16" s="142">
        <v>100</v>
      </c>
      <c r="J16" s="142">
        <v>23.922728463928721</v>
      </c>
      <c r="K16" s="31"/>
    </row>
    <row r="17" spans="1:11" s="5" customFormat="1" ht="21.95" customHeight="1" x14ac:dyDescent="0.15">
      <c r="A17" s="35" t="s">
        <v>160</v>
      </c>
      <c r="B17" s="143"/>
      <c r="C17" s="143"/>
      <c r="D17" s="143"/>
      <c r="E17" s="143"/>
      <c r="F17" s="143"/>
      <c r="G17" s="143"/>
      <c r="H17" s="143"/>
      <c r="I17" s="143"/>
      <c r="J17" s="143"/>
      <c r="K17" s="23"/>
    </row>
    <row r="18" spans="1:11" s="5" customFormat="1" ht="15.95" customHeight="1" x14ac:dyDescent="0.15">
      <c r="A18" s="35" t="s">
        <v>208</v>
      </c>
      <c r="B18" s="139">
        <v>26</v>
      </c>
      <c r="C18" s="139">
        <v>26</v>
      </c>
      <c r="D18" s="140">
        <v>4</v>
      </c>
      <c r="E18" s="139">
        <v>793</v>
      </c>
      <c r="F18" s="140">
        <v>1.1479591836734642</v>
      </c>
      <c r="G18" s="140">
        <v>41.768701948500997</v>
      </c>
      <c r="H18" s="139">
        <v>814</v>
      </c>
      <c r="I18" s="140">
        <v>97.420147420147416</v>
      </c>
      <c r="J18" s="140">
        <v>35.321706151010922</v>
      </c>
      <c r="K18" s="32"/>
    </row>
    <row r="19" spans="1:11" s="3" customFormat="1" ht="12" customHeight="1" x14ac:dyDescent="0.15">
      <c r="A19" s="40" t="s">
        <v>204</v>
      </c>
      <c r="B19" s="144"/>
      <c r="C19" s="144"/>
      <c r="D19" s="144"/>
      <c r="E19" s="144"/>
      <c r="F19" s="144"/>
      <c r="G19" s="144"/>
      <c r="H19" s="144"/>
      <c r="I19" s="144"/>
      <c r="J19" s="144"/>
      <c r="K19" s="31"/>
    </row>
    <row r="20" spans="1:11" s="3" customFormat="1" ht="9.9499999999999993" customHeight="1" x14ac:dyDescent="0.15">
      <c r="A20" s="40" t="s">
        <v>60</v>
      </c>
      <c r="B20" s="141">
        <v>5</v>
      </c>
      <c r="C20" s="141">
        <v>5</v>
      </c>
      <c r="D20" s="142">
        <v>0</v>
      </c>
      <c r="E20" s="141">
        <v>368</v>
      </c>
      <c r="F20" s="142">
        <v>-0.27100271002710485</v>
      </c>
      <c r="G20" s="142">
        <v>52.997896213183729</v>
      </c>
      <c r="H20" s="141">
        <v>370</v>
      </c>
      <c r="I20" s="142">
        <v>99.459459459459467</v>
      </c>
      <c r="J20" s="142">
        <v>45.085129769622469</v>
      </c>
      <c r="K20" s="31"/>
    </row>
    <row r="21" spans="1:11" s="3" customFormat="1" ht="9.9499999999999993" customHeight="1" x14ac:dyDescent="0.15">
      <c r="A21" s="40" t="s">
        <v>51</v>
      </c>
      <c r="B21" s="141">
        <v>12</v>
      </c>
      <c r="C21" s="141">
        <v>12</v>
      </c>
      <c r="D21" s="142">
        <v>0</v>
      </c>
      <c r="E21" s="141">
        <v>259</v>
      </c>
      <c r="F21" s="142">
        <v>-1.1450381679389352</v>
      </c>
      <c r="G21" s="142">
        <v>25.731722505916053</v>
      </c>
      <c r="H21" s="141">
        <v>272</v>
      </c>
      <c r="I21" s="142">
        <v>95.220588235294116</v>
      </c>
      <c r="J21" s="142">
        <v>21.868111528041865</v>
      </c>
      <c r="K21" s="31"/>
    </row>
    <row r="22" spans="1:11" s="5" customFormat="1" ht="21.95" customHeight="1" x14ac:dyDescent="0.15">
      <c r="A22" s="35" t="s">
        <v>161</v>
      </c>
      <c r="B22" s="143"/>
      <c r="C22" s="143"/>
      <c r="D22" s="143"/>
      <c r="E22" s="143"/>
      <c r="F22" s="143"/>
      <c r="G22" s="143"/>
      <c r="H22" s="143"/>
      <c r="I22" s="143"/>
      <c r="J22" s="143"/>
      <c r="K22" s="23"/>
    </row>
    <row r="23" spans="1:11" s="5" customFormat="1" ht="15.95" customHeight="1" x14ac:dyDescent="0.15">
      <c r="A23" s="35" t="s">
        <v>208</v>
      </c>
      <c r="B23" s="139">
        <v>101</v>
      </c>
      <c r="C23" s="139">
        <v>96</v>
      </c>
      <c r="D23" s="140">
        <v>-2.0408163265306172</v>
      </c>
      <c r="E23" s="139">
        <v>4399</v>
      </c>
      <c r="F23" s="140">
        <v>-0.72218460844052856</v>
      </c>
      <c r="G23" s="140">
        <v>32.784269315900552</v>
      </c>
      <c r="H23" s="139">
        <v>4551</v>
      </c>
      <c r="I23" s="140">
        <v>96.660074708855191</v>
      </c>
      <c r="J23" s="140">
        <v>32.514312015531125</v>
      </c>
      <c r="K23" s="32"/>
    </row>
    <row r="24" spans="1:11" s="3" customFormat="1" ht="12" customHeight="1" x14ac:dyDescent="0.15">
      <c r="A24" s="40" t="s">
        <v>204</v>
      </c>
      <c r="B24" s="144"/>
      <c r="C24" s="144"/>
      <c r="D24" s="144"/>
      <c r="E24" s="144"/>
      <c r="F24" s="144"/>
      <c r="G24" s="144"/>
      <c r="H24" s="144"/>
      <c r="I24" s="144"/>
      <c r="J24" s="144"/>
      <c r="K24" s="31"/>
    </row>
    <row r="25" spans="1:11" s="3" customFormat="1" ht="9.9499999999999993" customHeight="1" x14ac:dyDescent="0.15">
      <c r="A25" s="40" t="s">
        <v>60</v>
      </c>
      <c r="B25" s="141">
        <v>33</v>
      </c>
      <c r="C25" s="141">
        <v>33</v>
      </c>
      <c r="D25" s="142">
        <v>0</v>
      </c>
      <c r="E25" s="141">
        <v>3129</v>
      </c>
      <c r="F25" s="142">
        <v>0.93548387096774377</v>
      </c>
      <c r="G25" s="142">
        <v>34.843270393451768</v>
      </c>
      <c r="H25" s="141">
        <v>3155</v>
      </c>
      <c r="I25" s="142">
        <v>99.175911251980992</v>
      </c>
      <c r="J25" s="142">
        <v>35.228796396869541</v>
      </c>
      <c r="K25" s="31"/>
    </row>
    <row r="26" spans="1:11" s="3" customFormat="1" ht="9.9499999999999993" customHeight="1" x14ac:dyDescent="0.15">
      <c r="A26" s="40" t="s">
        <v>51</v>
      </c>
      <c r="B26" s="141">
        <v>38</v>
      </c>
      <c r="C26" s="141">
        <v>36</v>
      </c>
      <c r="D26" s="142">
        <v>-2.7027027027027088</v>
      </c>
      <c r="E26" s="141">
        <v>709</v>
      </c>
      <c r="F26" s="142">
        <v>-4.3184885290148429</v>
      </c>
      <c r="G26" s="142">
        <v>28.787948166124821</v>
      </c>
      <c r="H26" s="141">
        <v>767</v>
      </c>
      <c r="I26" s="142">
        <v>92.438070404172095</v>
      </c>
      <c r="J26" s="142">
        <v>25.528707912067528</v>
      </c>
      <c r="K26" s="31"/>
    </row>
    <row r="27" spans="1:11" s="5" customFormat="1" ht="21.95" customHeight="1" x14ac:dyDescent="0.15">
      <c r="A27" s="35" t="s">
        <v>162</v>
      </c>
      <c r="B27" s="143"/>
      <c r="C27" s="143"/>
      <c r="D27" s="143"/>
      <c r="E27" s="143"/>
      <c r="F27" s="143"/>
      <c r="G27" s="143"/>
      <c r="H27" s="143"/>
      <c r="I27" s="143"/>
      <c r="J27" s="143"/>
      <c r="K27" s="23"/>
    </row>
    <row r="28" spans="1:11" s="5" customFormat="1" ht="15.95" customHeight="1" x14ac:dyDescent="0.15">
      <c r="A28" s="35" t="s">
        <v>208</v>
      </c>
      <c r="B28" s="139">
        <v>73</v>
      </c>
      <c r="C28" s="139">
        <v>70</v>
      </c>
      <c r="D28" s="140">
        <v>-2.7777777777777715</v>
      </c>
      <c r="E28" s="139">
        <v>4684</v>
      </c>
      <c r="F28" s="140">
        <v>6.4088869899592282E-2</v>
      </c>
      <c r="G28" s="140">
        <v>50.513071265254403</v>
      </c>
      <c r="H28" s="139">
        <v>4782</v>
      </c>
      <c r="I28" s="140">
        <v>97.950648264324542</v>
      </c>
      <c r="J28" s="140">
        <v>41.166131179426038</v>
      </c>
      <c r="K28" s="32"/>
    </row>
    <row r="29" spans="1:11" s="3" customFormat="1" ht="12" customHeight="1" x14ac:dyDescent="0.15">
      <c r="A29" s="40" t="s">
        <v>204</v>
      </c>
      <c r="B29" s="144"/>
      <c r="C29" s="144"/>
      <c r="D29" s="144"/>
      <c r="E29" s="144"/>
      <c r="F29" s="144"/>
      <c r="G29" s="144"/>
      <c r="H29" s="144"/>
      <c r="I29" s="144"/>
      <c r="J29" s="144"/>
      <c r="K29" s="31"/>
    </row>
    <row r="30" spans="1:11" s="3" customFormat="1" ht="9.9499999999999993" customHeight="1" x14ac:dyDescent="0.15">
      <c r="A30" s="40" t="s">
        <v>60</v>
      </c>
      <c r="B30" s="141">
        <v>29</v>
      </c>
      <c r="C30" s="141">
        <v>28</v>
      </c>
      <c r="D30" s="142">
        <v>-3.448275862068968</v>
      </c>
      <c r="E30" s="141">
        <v>3718</v>
      </c>
      <c r="F30" s="142">
        <v>0.13466199838406112</v>
      </c>
      <c r="G30" s="142">
        <v>54.239185132485382</v>
      </c>
      <c r="H30" s="141">
        <v>3787</v>
      </c>
      <c r="I30" s="142">
        <v>98.177977290731462</v>
      </c>
      <c r="J30" s="142">
        <v>44.29124110182606</v>
      </c>
      <c r="K30" s="31"/>
    </row>
    <row r="31" spans="1:11" s="3" customFormat="1" ht="9.9499999999999993" customHeight="1" x14ac:dyDescent="0.15">
      <c r="A31" s="40" t="s">
        <v>51</v>
      </c>
      <c r="B31" s="141">
        <v>25</v>
      </c>
      <c r="C31" s="141">
        <v>23</v>
      </c>
      <c r="D31" s="142">
        <v>-4.1666666666666714</v>
      </c>
      <c r="E31" s="141">
        <v>486</v>
      </c>
      <c r="F31" s="142">
        <v>-0.61349693251533211</v>
      </c>
      <c r="G31" s="142">
        <v>35.317934421877069</v>
      </c>
      <c r="H31" s="141">
        <v>511</v>
      </c>
      <c r="I31" s="142">
        <v>95.107632093933461</v>
      </c>
      <c r="J31" s="142">
        <v>27.221036455220691</v>
      </c>
      <c r="K31" s="31"/>
    </row>
    <row r="32" spans="1:11" s="5" customFormat="1" ht="21.95" customHeight="1" x14ac:dyDescent="0.15">
      <c r="A32" s="35" t="s">
        <v>163</v>
      </c>
      <c r="B32" s="143"/>
      <c r="C32" s="143"/>
      <c r="D32" s="143"/>
      <c r="E32" s="143"/>
      <c r="F32" s="143"/>
      <c r="G32" s="143"/>
      <c r="H32" s="143"/>
      <c r="I32" s="143"/>
      <c r="J32" s="143"/>
      <c r="K32" s="23"/>
    </row>
    <row r="33" spans="1:11" s="5" customFormat="1" ht="15.95" customHeight="1" x14ac:dyDescent="0.15">
      <c r="A33" s="35" t="s">
        <v>208</v>
      </c>
      <c r="B33" s="139">
        <v>17</v>
      </c>
      <c r="C33" s="139">
        <v>17</v>
      </c>
      <c r="D33" s="140">
        <v>-5.5555555555555571</v>
      </c>
      <c r="E33" s="139">
        <v>529</v>
      </c>
      <c r="F33" s="140">
        <v>-2.2181146025878036</v>
      </c>
      <c r="G33" s="140">
        <v>31.983657540093908</v>
      </c>
      <c r="H33" s="139">
        <v>548</v>
      </c>
      <c r="I33" s="140">
        <v>96.532846715328475</v>
      </c>
      <c r="J33" s="140">
        <v>28.96586345381526</v>
      </c>
      <c r="K33" s="32"/>
    </row>
    <row r="34" spans="1:11" s="3" customFormat="1" ht="12" customHeight="1" x14ac:dyDescent="0.15">
      <c r="A34" s="40" t="s">
        <v>204</v>
      </c>
      <c r="B34" s="144"/>
      <c r="C34" s="144"/>
      <c r="D34" s="144"/>
      <c r="E34" s="144"/>
      <c r="F34" s="144"/>
      <c r="G34" s="144"/>
      <c r="H34" s="144"/>
      <c r="I34" s="144"/>
      <c r="J34" s="144"/>
      <c r="K34" s="31"/>
    </row>
    <row r="35" spans="1:11" s="3" customFormat="1" ht="9.9499999999999993" customHeight="1" x14ac:dyDescent="0.15">
      <c r="A35" s="40" t="s">
        <v>60</v>
      </c>
      <c r="B35" s="141">
        <v>7</v>
      </c>
      <c r="C35" s="141">
        <v>7</v>
      </c>
      <c r="D35" s="142">
        <v>-12.5</v>
      </c>
      <c r="E35" s="141">
        <v>332</v>
      </c>
      <c r="F35" s="142">
        <v>-2.3529411764705941</v>
      </c>
      <c r="G35" s="142">
        <v>30.246793626117373</v>
      </c>
      <c r="H35" s="141">
        <v>338</v>
      </c>
      <c r="I35" s="142">
        <v>98.224852071005913</v>
      </c>
      <c r="J35" s="142">
        <v>26.364205794573881</v>
      </c>
      <c r="K35" s="31"/>
    </row>
    <row r="36" spans="1:11" s="3" customFormat="1" ht="9.9499999999999993" customHeight="1" x14ac:dyDescent="0.15">
      <c r="A36" s="40" t="s">
        <v>51</v>
      </c>
      <c r="B36" s="141">
        <v>4</v>
      </c>
      <c r="C36" s="141">
        <v>4</v>
      </c>
      <c r="D36" s="142">
        <v>0</v>
      </c>
      <c r="E36" s="141">
        <v>57</v>
      </c>
      <c r="F36" s="142">
        <v>0</v>
      </c>
      <c r="G36" s="142">
        <v>27.05149971703452</v>
      </c>
      <c r="H36" s="141">
        <v>57</v>
      </c>
      <c r="I36" s="142">
        <v>100</v>
      </c>
      <c r="J36" s="142">
        <v>30.192765865280485</v>
      </c>
      <c r="K36" s="31"/>
    </row>
    <row r="37" spans="1:11" s="5" customFormat="1" ht="21.95" customHeight="1" x14ac:dyDescent="0.15">
      <c r="A37" s="35" t="s">
        <v>164</v>
      </c>
      <c r="B37" s="143"/>
      <c r="C37" s="143"/>
      <c r="D37" s="143"/>
      <c r="E37" s="143"/>
      <c r="F37" s="143"/>
      <c r="G37" s="143"/>
      <c r="H37" s="143"/>
      <c r="I37" s="143"/>
      <c r="J37" s="143"/>
      <c r="K37" s="23"/>
    </row>
    <row r="38" spans="1:11" s="5" customFormat="1" ht="15.95" customHeight="1" x14ac:dyDescent="0.15">
      <c r="A38" s="35" t="s">
        <v>208</v>
      </c>
      <c r="B38" s="139">
        <v>51</v>
      </c>
      <c r="C38" s="139">
        <v>49</v>
      </c>
      <c r="D38" s="140">
        <v>2.0833333333333286</v>
      </c>
      <c r="E38" s="139">
        <v>1687</v>
      </c>
      <c r="F38" s="140">
        <v>-9.1545503500269234</v>
      </c>
      <c r="G38" s="140">
        <v>34.272589232513887</v>
      </c>
      <c r="H38" s="139">
        <v>1862</v>
      </c>
      <c r="I38" s="140">
        <v>90.601503759398497</v>
      </c>
      <c r="J38" s="140">
        <v>30.282604491836789</v>
      </c>
      <c r="K38" s="32"/>
    </row>
    <row r="39" spans="1:11" s="3" customFormat="1" ht="12" customHeight="1" x14ac:dyDescent="0.15">
      <c r="A39" s="40" t="s">
        <v>204</v>
      </c>
      <c r="B39" s="144"/>
      <c r="C39" s="144"/>
      <c r="D39" s="144"/>
      <c r="E39" s="144"/>
      <c r="F39" s="144"/>
      <c r="G39" s="144"/>
      <c r="H39" s="144"/>
      <c r="I39" s="144"/>
      <c r="J39" s="144"/>
      <c r="K39" s="31"/>
    </row>
    <row r="40" spans="1:11" s="3" customFormat="1" ht="9.9499999999999993" customHeight="1" x14ac:dyDescent="0.15">
      <c r="A40" s="40" t="s">
        <v>60</v>
      </c>
      <c r="B40" s="141">
        <v>17</v>
      </c>
      <c r="C40" s="141">
        <v>17</v>
      </c>
      <c r="D40" s="142">
        <v>-5.5555555555555571</v>
      </c>
      <c r="E40" s="141">
        <v>1065</v>
      </c>
      <c r="F40" s="142">
        <v>-13.695299837925447</v>
      </c>
      <c r="G40" s="142">
        <v>42.56222324018934</v>
      </c>
      <c r="H40" s="141">
        <v>1184</v>
      </c>
      <c r="I40" s="142">
        <v>89.949324324324323</v>
      </c>
      <c r="J40" s="142">
        <v>37.3564219644514</v>
      </c>
      <c r="K40" s="31"/>
    </row>
    <row r="41" spans="1:11" s="3" customFormat="1" ht="9.9499999999999993" customHeight="1" x14ac:dyDescent="0.15">
      <c r="A41" s="40" t="s">
        <v>51</v>
      </c>
      <c r="B41" s="141">
        <v>20</v>
      </c>
      <c r="C41" s="141">
        <v>20</v>
      </c>
      <c r="D41" s="142">
        <v>11.111111111111114</v>
      </c>
      <c r="E41" s="141">
        <v>377</v>
      </c>
      <c r="F41" s="142">
        <v>2.1680216802167962</v>
      </c>
      <c r="G41" s="142">
        <v>20.441516214597417</v>
      </c>
      <c r="H41" s="141">
        <v>395</v>
      </c>
      <c r="I41" s="142">
        <v>95.443037974683548</v>
      </c>
      <c r="J41" s="142">
        <v>19.510081653057824</v>
      </c>
      <c r="K41" s="31"/>
    </row>
    <row r="42" spans="1:11" s="5" customFormat="1" ht="21.95" customHeight="1" x14ac:dyDescent="0.15">
      <c r="A42" s="35" t="s">
        <v>165</v>
      </c>
      <c r="B42" s="143"/>
      <c r="C42" s="143"/>
      <c r="D42" s="143"/>
      <c r="E42" s="143"/>
      <c r="F42" s="143"/>
      <c r="G42" s="143"/>
      <c r="H42" s="143"/>
      <c r="I42" s="143"/>
      <c r="J42" s="143"/>
      <c r="K42" s="23"/>
    </row>
    <row r="43" spans="1:11" s="5" customFormat="1" ht="15.95" customHeight="1" x14ac:dyDescent="0.15">
      <c r="A43" s="35" t="s">
        <v>208</v>
      </c>
      <c r="B43" s="139">
        <v>71</v>
      </c>
      <c r="C43" s="139">
        <v>69</v>
      </c>
      <c r="D43" s="140">
        <v>-1.4285714285714306</v>
      </c>
      <c r="E43" s="139">
        <v>2703</v>
      </c>
      <c r="F43" s="140">
        <v>-3.0835424883470779</v>
      </c>
      <c r="G43" s="140">
        <v>37.102672629824582</v>
      </c>
      <c r="H43" s="139">
        <v>2833</v>
      </c>
      <c r="I43" s="140">
        <v>95.411224849982347</v>
      </c>
      <c r="J43" s="140">
        <v>33.118715700010064</v>
      </c>
      <c r="K43" s="32"/>
    </row>
    <row r="44" spans="1:11" s="3" customFormat="1" ht="12" customHeight="1" x14ac:dyDescent="0.15">
      <c r="A44" s="40" t="s">
        <v>204</v>
      </c>
      <c r="B44" s="144"/>
      <c r="C44" s="144"/>
      <c r="D44" s="144"/>
      <c r="E44" s="144"/>
      <c r="F44" s="144"/>
      <c r="G44" s="144"/>
      <c r="H44" s="144"/>
      <c r="I44" s="144"/>
      <c r="J44" s="144"/>
      <c r="K44" s="31"/>
    </row>
    <row r="45" spans="1:11" s="3" customFormat="1" ht="9.9499999999999993" customHeight="1" x14ac:dyDescent="0.15">
      <c r="A45" s="40" t="s">
        <v>60</v>
      </c>
      <c r="B45" s="141">
        <v>28</v>
      </c>
      <c r="C45" s="141">
        <v>27</v>
      </c>
      <c r="D45" s="142">
        <v>-3.5714285714285694</v>
      </c>
      <c r="E45" s="141">
        <v>1844</v>
      </c>
      <c r="F45" s="142">
        <v>-4.6042421107087392</v>
      </c>
      <c r="G45" s="142">
        <v>38.966832272059335</v>
      </c>
      <c r="H45" s="141">
        <v>1910</v>
      </c>
      <c r="I45" s="142">
        <v>96.544502617801044</v>
      </c>
      <c r="J45" s="142">
        <v>35.650265186465226</v>
      </c>
      <c r="K45" s="31"/>
    </row>
    <row r="46" spans="1:11" s="3" customFormat="1" ht="9.9499999999999993" customHeight="1" x14ac:dyDescent="0.15">
      <c r="A46" s="40" t="s">
        <v>51</v>
      </c>
      <c r="B46" s="141">
        <v>19</v>
      </c>
      <c r="C46" s="141">
        <v>19</v>
      </c>
      <c r="D46" s="142">
        <v>-5</v>
      </c>
      <c r="E46" s="141">
        <v>374</v>
      </c>
      <c r="F46" s="142">
        <v>-3.3591731266149907</v>
      </c>
      <c r="G46" s="142">
        <v>31.279414328046016</v>
      </c>
      <c r="H46" s="141">
        <v>376</v>
      </c>
      <c r="I46" s="142">
        <v>99.468085106382972</v>
      </c>
      <c r="J46" s="142">
        <v>24.7731831859214</v>
      </c>
      <c r="K46" s="31"/>
    </row>
    <row r="47" spans="1:11" s="3" customFormat="1" ht="20.100000000000001" customHeight="1" x14ac:dyDescent="0.15">
      <c r="A47" s="12" t="s">
        <v>47</v>
      </c>
    </row>
    <row r="48" spans="1:11" ht="9.9499999999999993" customHeight="1" x14ac:dyDescent="0.15">
      <c r="A48" s="281" t="s">
        <v>199</v>
      </c>
      <c r="B48" s="281"/>
      <c r="C48" s="281"/>
      <c r="D48" s="281"/>
      <c r="E48" s="281"/>
      <c r="F48" s="281"/>
      <c r="G48" s="281"/>
      <c r="H48" s="281"/>
      <c r="I48" s="281"/>
      <c r="J48" s="281"/>
      <c r="K48" s="28"/>
    </row>
  </sheetData>
  <mergeCells count="16">
    <mergeCell ref="A48:J48"/>
    <mergeCell ref="A1:J1"/>
    <mergeCell ref="A2:A6"/>
    <mergeCell ref="B2:I2"/>
    <mergeCell ref="B3:D3"/>
    <mergeCell ref="E3:I3"/>
    <mergeCell ref="J3:J5"/>
    <mergeCell ref="B4:B5"/>
    <mergeCell ref="C4:D4"/>
    <mergeCell ref="E4:E5"/>
    <mergeCell ref="F4:F5"/>
    <mergeCell ref="G4:G5"/>
    <mergeCell ref="H4:I4"/>
    <mergeCell ref="B6:C6"/>
    <mergeCell ref="F6:G6"/>
    <mergeCell ref="I6:J6"/>
  </mergeCells>
  <phoneticPr fontId="18" type="noConversion"/>
  <conditionalFormatting sqref="B3">
    <cfRule type="cellIs" dxfId="10"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36" orientation="portrait" useFirstPageNumber="1" r:id="rId1"/>
  <headerFooter alignWithMargins="0">
    <oddHeader>&amp;C&amp;8- &amp;P -</oddHead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4"/>
  <dimension ref="A1:K43"/>
  <sheetViews>
    <sheetView zoomScale="130" workbookViewId="0">
      <selection sqref="A1:J1"/>
    </sheetView>
  </sheetViews>
  <sheetFormatPr baseColWidth="10" defaultRowHeight="8.25" x14ac:dyDescent="0.15"/>
  <cols>
    <col min="1" max="1" width="20.28515625" style="13" customWidth="1"/>
    <col min="2" max="10" width="7.85546875" style="13" customWidth="1"/>
    <col min="11" max="11" width="7.140625" style="13" customWidth="1"/>
    <col min="12" max="16384" width="11.42578125" style="13"/>
  </cols>
  <sheetData>
    <row r="1" spans="1:11" ht="39.950000000000003" customHeight="1" x14ac:dyDescent="0.15">
      <c r="A1" s="280" t="s">
        <v>252</v>
      </c>
      <c r="B1" s="280"/>
      <c r="C1" s="280"/>
      <c r="D1" s="280"/>
      <c r="E1" s="280"/>
      <c r="F1" s="280"/>
      <c r="G1" s="280"/>
      <c r="H1" s="280"/>
      <c r="I1" s="280"/>
      <c r="J1" s="280"/>
    </row>
    <row r="2" spans="1:11" ht="20.100000000000001" customHeight="1" x14ac:dyDescent="0.15">
      <c r="A2" s="254" t="s">
        <v>221</v>
      </c>
      <c r="B2" s="284" t="s">
        <v>542</v>
      </c>
      <c r="C2" s="285"/>
      <c r="D2" s="285"/>
      <c r="E2" s="285"/>
      <c r="F2" s="285"/>
      <c r="G2" s="285"/>
      <c r="H2" s="285"/>
      <c r="I2" s="286"/>
      <c r="J2" s="218" t="s">
        <v>544</v>
      </c>
    </row>
    <row r="3" spans="1:11" ht="9.9499999999999993" customHeight="1" x14ac:dyDescent="0.15">
      <c r="A3" s="255"/>
      <c r="B3" s="278" t="s">
        <v>327</v>
      </c>
      <c r="C3" s="287"/>
      <c r="D3" s="279"/>
      <c r="E3" s="257" t="s">
        <v>32</v>
      </c>
      <c r="F3" s="257"/>
      <c r="G3" s="257"/>
      <c r="H3" s="257"/>
      <c r="I3" s="257"/>
      <c r="J3" s="258" t="s">
        <v>31</v>
      </c>
    </row>
    <row r="4" spans="1:11" ht="9.9499999999999993" customHeight="1" x14ac:dyDescent="0.15">
      <c r="A4" s="255"/>
      <c r="B4" s="291" t="s">
        <v>136</v>
      </c>
      <c r="C4" s="257" t="s">
        <v>33</v>
      </c>
      <c r="D4" s="257"/>
      <c r="E4" s="257" t="s">
        <v>136</v>
      </c>
      <c r="F4" s="282" t="s">
        <v>152</v>
      </c>
      <c r="G4" s="282" t="s">
        <v>35</v>
      </c>
      <c r="H4" s="257" t="s">
        <v>174</v>
      </c>
      <c r="I4" s="257"/>
      <c r="J4" s="258"/>
    </row>
    <row r="5" spans="1:11" ht="54.95" customHeight="1" x14ac:dyDescent="0.15">
      <c r="A5" s="255"/>
      <c r="B5" s="291"/>
      <c r="C5" s="16" t="s">
        <v>177</v>
      </c>
      <c r="D5" s="16" t="s">
        <v>152</v>
      </c>
      <c r="E5" s="257"/>
      <c r="F5" s="283"/>
      <c r="G5" s="283"/>
      <c r="H5" s="16" t="s">
        <v>201</v>
      </c>
      <c r="I5" s="16" t="s">
        <v>178</v>
      </c>
      <c r="J5" s="258"/>
    </row>
    <row r="6" spans="1:11" ht="9.9499999999999993" customHeight="1" x14ac:dyDescent="0.15">
      <c r="A6" s="256"/>
      <c r="B6" s="288" t="s">
        <v>137</v>
      </c>
      <c r="C6" s="289"/>
      <c r="D6" s="18" t="s">
        <v>138</v>
      </c>
      <c r="E6" s="18" t="s">
        <v>137</v>
      </c>
      <c r="F6" s="289" t="s">
        <v>138</v>
      </c>
      <c r="G6" s="289"/>
      <c r="H6" s="18" t="s">
        <v>137</v>
      </c>
      <c r="I6" s="289" t="s">
        <v>138</v>
      </c>
      <c r="J6" s="290"/>
    </row>
    <row r="7" spans="1:11" s="5" customFormat="1" ht="21.95" customHeight="1" x14ac:dyDescent="0.15">
      <c r="A7" s="35" t="s">
        <v>166</v>
      </c>
      <c r="B7" s="22"/>
      <c r="C7" s="23"/>
      <c r="D7" s="22"/>
      <c r="E7" s="23"/>
      <c r="F7" s="23"/>
      <c r="G7" s="22"/>
      <c r="H7" s="23"/>
      <c r="I7" s="22"/>
      <c r="J7" s="23"/>
      <c r="K7" s="23"/>
    </row>
    <row r="8" spans="1:11" s="5" customFormat="1" ht="15.95" customHeight="1" x14ac:dyDescent="0.15">
      <c r="A8" s="35" t="s">
        <v>208</v>
      </c>
      <c r="B8" s="139">
        <v>38</v>
      </c>
      <c r="C8" s="139">
        <v>36</v>
      </c>
      <c r="D8" s="140">
        <v>-10</v>
      </c>
      <c r="E8" s="139">
        <v>1941</v>
      </c>
      <c r="F8" s="140">
        <v>-5.7309373482273003</v>
      </c>
      <c r="G8" s="140">
        <v>43.906244756887354</v>
      </c>
      <c r="H8" s="139">
        <v>1976</v>
      </c>
      <c r="I8" s="140">
        <v>98.228744939271252</v>
      </c>
      <c r="J8" s="140">
        <v>39.635825778571601</v>
      </c>
      <c r="K8" s="32"/>
    </row>
    <row r="9" spans="1:11" s="3" customFormat="1" ht="12" customHeight="1" x14ac:dyDescent="0.15">
      <c r="A9" s="40" t="s">
        <v>204</v>
      </c>
      <c r="B9" s="144"/>
      <c r="C9" s="144"/>
      <c r="D9" s="144"/>
      <c r="E9" s="144"/>
      <c r="F9" s="144"/>
      <c r="G9" s="144"/>
      <c r="H9" s="144"/>
      <c r="I9" s="144"/>
      <c r="J9" s="144"/>
      <c r="K9" s="31"/>
    </row>
    <row r="10" spans="1:11" s="3" customFormat="1" ht="9.9499999999999993" customHeight="1" x14ac:dyDescent="0.15">
      <c r="A10" s="40" t="s">
        <v>60</v>
      </c>
      <c r="B10" s="141">
        <v>14</v>
      </c>
      <c r="C10" s="141">
        <v>13</v>
      </c>
      <c r="D10" s="142">
        <v>-18.75</v>
      </c>
      <c r="E10" s="141">
        <v>1341</v>
      </c>
      <c r="F10" s="142">
        <v>-7.1972318339100383</v>
      </c>
      <c r="G10" s="142">
        <v>50.303163123675944</v>
      </c>
      <c r="H10" s="141">
        <v>1361</v>
      </c>
      <c r="I10" s="142">
        <v>98.530492285084492</v>
      </c>
      <c r="J10" s="142">
        <v>45.752842307313713</v>
      </c>
      <c r="K10" s="31"/>
    </row>
    <row r="11" spans="1:11" s="3" customFormat="1" ht="9.9499999999999993" customHeight="1" x14ac:dyDescent="0.15">
      <c r="A11" s="40" t="s">
        <v>51</v>
      </c>
      <c r="B11" s="141">
        <v>9</v>
      </c>
      <c r="C11" s="141">
        <v>9</v>
      </c>
      <c r="D11" s="142">
        <v>0</v>
      </c>
      <c r="E11" s="141">
        <v>195</v>
      </c>
      <c r="F11" s="142">
        <v>0</v>
      </c>
      <c r="G11" s="142">
        <v>18.990901571546733</v>
      </c>
      <c r="H11" s="141">
        <v>196</v>
      </c>
      <c r="I11" s="142">
        <v>99.489795918367349</v>
      </c>
      <c r="J11" s="142">
        <v>17.04804998922646</v>
      </c>
      <c r="K11" s="31"/>
    </row>
    <row r="12" spans="1:11" s="5" customFormat="1" ht="21.95" customHeight="1" x14ac:dyDescent="0.15">
      <c r="A12" s="35" t="s">
        <v>167</v>
      </c>
      <c r="B12" s="143"/>
      <c r="C12" s="143"/>
      <c r="D12" s="143"/>
      <c r="E12" s="143"/>
      <c r="F12" s="143"/>
      <c r="G12" s="143"/>
      <c r="H12" s="143"/>
      <c r="I12" s="143"/>
      <c r="J12" s="143"/>
      <c r="K12" s="23"/>
    </row>
    <row r="13" spans="1:11" s="5" customFormat="1" ht="15.95" customHeight="1" x14ac:dyDescent="0.15">
      <c r="A13" s="35" t="s">
        <v>208</v>
      </c>
      <c r="B13" s="139">
        <v>33</v>
      </c>
      <c r="C13" s="139">
        <v>31</v>
      </c>
      <c r="D13" s="140">
        <v>-3.125</v>
      </c>
      <c r="E13" s="139">
        <v>891</v>
      </c>
      <c r="F13" s="140">
        <v>-5.6144067796610102</v>
      </c>
      <c r="G13" s="140">
        <v>24.828238031189791</v>
      </c>
      <c r="H13" s="139">
        <v>977</v>
      </c>
      <c r="I13" s="140">
        <v>91.19754350051177</v>
      </c>
      <c r="J13" s="140">
        <v>22.356985786583888</v>
      </c>
      <c r="K13" s="32"/>
    </row>
    <row r="14" spans="1:11" s="3" customFormat="1" ht="12" customHeight="1" x14ac:dyDescent="0.15">
      <c r="A14" s="40" t="s">
        <v>204</v>
      </c>
      <c r="B14" s="144"/>
      <c r="C14" s="144"/>
      <c r="D14" s="144"/>
      <c r="E14" s="144"/>
      <c r="F14" s="144"/>
      <c r="G14" s="144"/>
      <c r="H14" s="144"/>
      <c r="I14" s="144"/>
      <c r="J14" s="144"/>
      <c r="K14" s="31"/>
    </row>
    <row r="15" spans="1:11" s="3" customFormat="1" ht="9.9499999999999993" customHeight="1" x14ac:dyDescent="0.15">
      <c r="A15" s="40" t="s">
        <v>60</v>
      </c>
      <c r="B15" s="141">
        <v>11</v>
      </c>
      <c r="C15" s="141">
        <v>11</v>
      </c>
      <c r="D15" s="142">
        <v>10</v>
      </c>
      <c r="E15" s="141">
        <v>384</v>
      </c>
      <c r="F15" s="142">
        <v>5.4945054945054892</v>
      </c>
      <c r="G15" s="142">
        <v>25.313772048846676</v>
      </c>
      <c r="H15" s="141">
        <v>389</v>
      </c>
      <c r="I15" s="142">
        <v>98.714652956298195</v>
      </c>
      <c r="J15" s="142">
        <v>23.048194517218697</v>
      </c>
      <c r="K15" s="31"/>
    </row>
    <row r="16" spans="1:11" s="3" customFormat="1" ht="9.9499999999999993" customHeight="1" x14ac:dyDescent="0.15">
      <c r="A16" s="40" t="s">
        <v>51</v>
      </c>
      <c r="B16" s="141">
        <v>15</v>
      </c>
      <c r="C16" s="141">
        <v>13</v>
      </c>
      <c r="D16" s="142">
        <v>-13.333333333333329</v>
      </c>
      <c r="E16" s="141">
        <v>242</v>
      </c>
      <c r="F16" s="142">
        <v>-23.174603174603178</v>
      </c>
      <c r="G16" s="142">
        <v>27.659290855771797</v>
      </c>
      <c r="H16" s="141">
        <v>321</v>
      </c>
      <c r="I16" s="142">
        <v>75.389408099688467</v>
      </c>
      <c r="J16" s="142">
        <v>24.501582889352175</v>
      </c>
      <c r="K16" s="31"/>
    </row>
    <row r="17" spans="1:11" s="5" customFormat="1" ht="21.95" customHeight="1" x14ac:dyDescent="0.15">
      <c r="A17" s="35" t="s">
        <v>168</v>
      </c>
      <c r="B17" s="143"/>
      <c r="C17" s="143"/>
      <c r="D17" s="143"/>
      <c r="E17" s="143"/>
      <c r="F17" s="143"/>
      <c r="G17" s="143"/>
      <c r="H17" s="143"/>
      <c r="I17" s="143"/>
      <c r="J17" s="143"/>
      <c r="K17" s="23"/>
    </row>
    <row r="18" spans="1:11" s="5" customFormat="1" ht="15.95" customHeight="1" x14ac:dyDescent="0.15">
      <c r="A18" s="35" t="s">
        <v>208</v>
      </c>
      <c r="B18" s="139">
        <v>81</v>
      </c>
      <c r="C18" s="139">
        <v>80</v>
      </c>
      <c r="D18" s="140">
        <v>0</v>
      </c>
      <c r="E18" s="139">
        <v>2768</v>
      </c>
      <c r="F18" s="140">
        <v>-0.32409074540871075</v>
      </c>
      <c r="G18" s="140">
        <v>37.388122319597237</v>
      </c>
      <c r="H18" s="139">
        <v>2870</v>
      </c>
      <c r="I18" s="140">
        <v>96.445993031358896</v>
      </c>
      <c r="J18" s="140">
        <v>27.473996538625084</v>
      </c>
      <c r="K18" s="32"/>
    </row>
    <row r="19" spans="1:11" s="3" customFormat="1" ht="12" customHeight="1" x14ac:dyDescent="0.15">
      <c r="A19" s="40" t="s">
        <v>204</v>
      </c>
      <c r="B19" s="144"/>
      <c r="C19" s="144"/>
      <c r="D19" s="144"/>
      <c r="E19" s="144"/>
      <c r="F19" s="144"/>
      <c r="G19" s="144"/>
      <c r="H19" s="144"/>
      <c r="I19" s="144"/>
      <c r="J19" s="144"/>
      <c r="K19" s="31"/>
    </row>
    <row r="20" spans="1:11" s="3" customFormat="1" ht="9.9499999999999993" customHeight="1" x14ac:dyDescent="0.15">
      <c r="A20" s="40" t="s">
        <v>60</v>
      </c>
      <c r="B20" s="141">
        <v>37</v>
      </c>
      <c r="C20" s="141">
        <v>36</v>
      </c>
      <c r="D20" s="142">
        <v>-2.7027027027027088</v>
      </c>
      <c r="E20" s="141">
        <v>1663</v>
      </c>
      <c r="F20" s="142">
        <v>-2.4061032863849761</v>
      </c>
      <c r="G20" s="142">
        <v>41.118848563614144</v>
      </c>
      <c r="H20" s="141">
        <v>1750</v>
      </c>
      <c r="I20" s="142">
        <v>95.028571428571425</v>
      </c>
      <c r="J20" s="142">
        <v>29.195705847423199</v>
      </c>
      <c r="K20" s="31"/>
    </row>
    <row r="21" spans="1:11" s="3" customFormat="1" ht="9.9499999999999993" customHeight="1" x14ac:dyDescent="0.15">
      <c r="A21" s="40" t="s">
        <v>51</v>
      </c>
      <c r="B21" s="141">
        <v>32</v>
      </c>
      <c r="C21" s="141">
        <v>32</v>
      </c>
      <c r="D21" s="142">
        <v>0</v>
      </c>
      <c r="E21" s="141">
        <v>740</v>
      </c>
      <c r="F21" s="142">
        <v>-1.3333333333333286</v>
      </c>
      <c r="G21" s="142">
        <v>29.65998256320837</v>
      </c>
      <c r="H21" s="141">
        <v>755</v>
      </c>
      <c r="I21" s="142">
        <v>98.013245033112582</v>
      </c>
      <c r="J21" s="142">
        <v>23.198530902602783</v>
      </c>
      <c r="K21" s="31"/>
    </row>
    <row r="22" spans="1:11" s="5" customFormat="1" ht="21.95" customHeight="1" x14ac:dyDescent="0.15">
      <c r="A22" s="35" t="s">
        <v>169</v>
      </c>
      <c r="B22" s="143"/>
      <c r="C22" s="143"/>
      <c r="D22" s="143"/>
      <c r="E22" s="143"/>
      <c r="F22" s="143"/>
      <c r="G22" s="143"/>
      <c r="H22" s="143"/>
      <c r="I22" s="143"/>
      <c r="J22" s="143"/>
      <c r="K22" s="23"/>
    </row>
    <row r="23" spans="1:11" s="5" customFormat="1" ht="15.95" customHeight="1" x14ac:dyDescent="0.15">
      <c r="A23" s="35" t="s">
        <v>208</v>
      </c>
      <c r="B23" s="139">
        <v>34</v>
      </c>
      <c r="C23" s="139">
        <v>33</v>
      </c>
      <c r="D23" s="140">
        <v>-5.7142857142857082</v>
      </c>
      <c r="E23" s="139">
        <v>1198</v>
      </c>
      <c r="F23" s="140">
        <v>5.8303886925795041</v>
      </c>
      <c r="G23" s="140">
        <v>45.244762776670797</v>
      </c>
      <c r="H23" s="139">
        <v>1222</v>
      </c>
      <c r="I23" s="140">
        <v>98.036006546644856</v>
      </c>
      <c r="J23" s="140">
        <v>40.758873025191157</v>
      </c>
      <c r="K23" s="32"/>
    </row>
    <row r="24" spans="1:11" s="3" customFormat="1" ht="12" customHeight="1" x14ac:dyDescent="0.15">
      <c r="A24" s="40" t="s">
        <v>204</v>
      </c>
      <c r="B24" s="144"/>
      <c r="C24" s="144"/>
      <c r="D24" s="144"/>
      <c r="E24" s="144"/>
      <c r="F24" s="144"/>
      <c r="G24" s="144"/>
      <c r="H24" s="144"/>
      <c r="I24" s="144"/>
      <c r="J24" s="144"/>
      <c r="K24" s="31"/>
    </row>
    <row r="25" spans="1:11" s="3" customFormat="1" ht="9.9499999999999993" customHeight="1" x14ac:dyDescent="0.15">
      <c r="A25" s="40" t="s">
        <v>60</v>
      </c>
      <c r="B25" s="141">
        <v>12</v>
      </c>
      <c r="C25" s="141">
        <v>12</v>
      </c>
      <c r="D25" s="142">
        <v>0</v>
      </c>
      <c r="E25" s="141">
        <v>688</v>
      </c>
      <c r="F25" s="142">
        <v>6.0092449922958338</v>
      </c>
      <c r="G25" s="142">
        <v>56.540697674418603</v>
      </c>
      <c r="H25" s="141">
        <v>689</v>
      </c>
      <c r="I25" s="142">
        <v>99.854862119013063</v>
      </c>
      <c r="J25" s="142">
        <v>49.311364596535704</v>
      </c>
      <c r="K25" s="31"/>
    </row>
    <row r="26" spans="1:11" s="3" customFormat="1" ht="9.9499999999999993" customHeight="1" x14ac:dyDescent="0.15">
      <c r="A26" s="40" t="s">
        <v>51</v>
      </c>
      <c r="B26" s="141">
        <v>17</v>
      </c>
      <c r="C26" s="141">
        <v>16</v>
      </c>
      <c r="D26" s="142">
        <v>-5.8823529411764639</v>
      </c>
      <c r="E26" s="141">
        <v>327</v>
      </c>
      <c r="F26" s="142">
        <v>-6.5714285714285694</v>
      </c>
      <c r="G26" s="142">
        <v>32.198875406925126</v>
      </c>
      <c r="H26" s="141">
        <v>350</v>
      </c>
      <c r="I26" s="142">
        <v>93.428571428571431</v>
      </c>
      <c r="J26" s="142">
        <v>27.424468125740042</v>
      </c>
      <c r="K26" s="31"/>
    </row>
    <row r="27" spans="1:11" s="5" customFormat="1" ht="21.95" customHeight="1" x14ac:dyDescent="0.15">
      <c r="A27" s="35" t="s">
        <v>170</v>
      </c>
      <c r="B27" s="143"/>
      <c r="C27" s="143"/>
      <c r="D27" s="143"/>
      <c r="E27" s="143"/>
      <c r="F27" s="143"/>
      <c r="G27" s="143"/>
      <c r="H27" s="143"/>
      <c r="I27" s="143"/>
      <c r="J27" s="143"/>
      <c r="K27" s="23"/>
    </row>
    <row r="28" spans="1:11" s="5" customFormat="1" ht="15.95" customHeight="1" x14ac:dyDescent="0.15">
      <c r="A28" s="35" t="s">
        <v>208</v>
      </c>
      <c r="B28" s="139">
        <v>45</v>
      </c>
      <c r="C28" s="139">
        <v>44</v>
      </c>
      <c r="D28" s="140">
        <v>-2.2222222222222285</v>
      </c>
      <c r="E28" s="139">
        <v>1468</v>
      </c>
      <c r="F28" s="140">
        <v>1.8736988202637122</v>
      </c>
      <c r="G28" s="140">
        <v>41.764085435527818</v>
      </c>
      <c r="H28" s="139">
        <v>1485</v>
      </c>
      <c r="I28" s="140">
        <v>98.855218855218851</v>
      </c>
      <c r="J28" s="140">
        <v>30.359336253447356</v>
      </c>
      <c r="K28" s="32"/>
    </row>
    <row r="29" spans="1:11" s="3" customFormat="1" ht="12" customHeight="1" x14ac:dyDescent="0.15">
      <c r="A29" s="40" t="s">
        <v>204</v>
      </c>
      <c r="B29" s="144"/>
      <c r="C29" s="144"/>
      <c r="D29" s="144"/>
      <c r="E29" s="144"/>
      <c r="F29" s="144"/>
      <c r="G29" s="144"/>
      <c r="H29" s="144"/>
      <c r="I29" s="144"/>
      <c r="J29" s="144"/>
      <c r="K29" s="31"/>
    </row>
    <row r="30" spans="1:11" s="3" customFormat="1" ht="9.9499999999999993" customHeight="1" x14ac:dyDescent="0.15">
      <c r="A30" s="40" t="s">
        <v>60</v>
      </c>
      <c r="B30" s="141">
        <v>14</v>
      </c>
      <c r="C30" s="141">
        <v>14</v>
      </c>
      <c r="D30" s="142">
        <v>0</v>
      </c>
      <c r="E30" s="141">
        <v>811</v>
      </c>
      <c r="F30" s="142">
        <v>0.87064676616915904</v>
      </c>
      <c r="G30" s="142">
        <v>48.426872439441546</v>
      </c>
      <c r="H30" s="141">
        <v>813</v>
      </c>
      <c r="I30" s="142">
        <v>99.753997539975401</v>
      </c>
      <c r="J30" s="142">
        <v>35.022554020311333</v>
      </c>
      <c r="K30" s="31"/>
    </row>
    <row r="31" spans="1:11" s="3" customFormat="1" ht="9.9499999999999993" customHeight="1" x14ac:dyDescent="0.15">
      <c r="A31" s="40" t="s">
        <v>51</v>
      </c>
      <c r="B31" s="141">
        <v>22</v>
      </c>
      <c r="C31" s="141">
        <v>21</v>
      </c>
      <c r="D31" s="142">
        <v>0</v>
      </c>
      <c r="E31" s="141">
        <v>420</v>
      </c>
      <c r="F31" s="142">
        <v>4.2183622828784166</v>
      </c>
      <c r="G31" s="142">
        <v>31.87403993855607</v>
      </c>
      <c r="H31" s="141">
        <v>435</v>
      </c>
      <c r="I31" s="142">
        <v>96.551724137931032</v>
      </c>
      <c r="J31" s="142">
        <v>23.493106112986535</v>
      </c>
      <c r="K31" s="31"/>
    </row>
    <row r="32" spans="1:11" s="5" customFormat="1" ht="21.95" customHeight="1" x14ac:dyDescent="0.15">
      <c r="A32" s="35" t="s">
        <v>171</v>
      </c>
      <c r="B32" s="143"/>
      <c r="C32" s="143"/>
      <c r="D32" s="143"/>
      <c r="E32" s="143"/>
      <c r="F32" s="143"/>
      <c r="G32" s="143"/>
      <c r="H32" s="143"/>
      <c r="I32" s="143"/>
      <c r="J32" s="143"/>
      <c r="K32" s="23"/>
    </row>
    <row r="33" spans="1:11" s="5" customFormat="1" ht="15.95" customHeight="1" x14ac:dyDescent="0.15">
      <c r="A33" s="35" t="s">
        <v>208</v>
      </c>
      <c r="B33" s="139">
        <v>28</v>
      </c>
      <c r="C33" s="139">
        <v>27</v>
      </c>
      <c r="D33" s="140">
        <v>0</v>
      </c>
      <c r="E33" s="139">
        <v>983</v>
      </c>
      <c r="F33" s="140">
        <v>4.3524416135881125</v>
      </c>
      <c r="G33" s="140">
        <v>32.379483477176521</v>
      </c>
      <c r="H33" s="139">
        <v>996</v>
      </c>
      <c r="I33" s="140">
        <v>98.694779116465853</v>
      </c>
      <c r="J33" s="140">
        <v>29.494693627986202</v>
      </c>
      <c r="K33" s="32"/>
    </row>
    <row r="34" spans="1:11" s="3" customFormat="1" ht="12" customHeight="1" x14ac:dyDescent="0.15">
      <c r="A34" s="40" t="s">
        <v>204</v>
      </c>
      <c r="B34" s="144"/>
      <c r="C34" s="144"/>
      <c r="D34" s="144"/>
      <c r="E34" s="144"/>
      <c r="F34" s="144"/>
      <c r="G34" s="144"/>
      <c r="H34" s="144"/>
      <c r="I34" s="144"/>
      <c r="J34" s="144"/>
      <c r="K34" s="31"/>
    </row>
    <row r="35" spans="1:11" s="3" customFormat="1" ht="9.9499999999999993" customHeight="1" x14ac:dyDescent="0.15">
      <c r="A35" s="40" t="s">
        <v>60</v>
      </c>
      <c r="B35" s="141">
        <v>6</v>
      </c>
      <c r="C35" s="141">
        <v>6</v>
      </c>
      <c r="D35" s="142">
        <v>0</v>
      </c>
      <c r="E35" s="141">
        <v>577</v>
      </c>
      <c r="F35" s="142">
        <v>7.4487895716946042</v>
      </c>
      <c r="G35" s="142">
        <v>39.984346173198411</v>
      </c>
      <c r="H35" s="141">
        <v>577</v>
      </c>
      <c r="I35" s="142">
        <v>100</v>
      </c>
      <c r="J35" s="142">
        <v>35.714446672826014</v>
      </c>
      <c r="K35" s="31"/>
    </row>
    <row r="36" spans="1:11" s="3" customFormat="1" ht="9.9499999999999993" customHeight="1" x14ac:dyDescent="0.15">
      <c r="A36" s="40" t="s">
        <v>51</v>
      </c>
      <c r="B36" s="141">
        <v>17</v>
      </c>
      <c r="C36" s="141">
        <v>16</v>
      </c>
      <c r="D36" s="142">
        <v>0</v>
      </c>
      <c r="E36" s="141">
        <v>256</v>
      </c>
      <c r="F36" s="142">
        <v>0</v>
      </c>
      <c r="G36" s="142">
        <v>16.58266129032258</v>
      </c>
      <c r="H36" s="141">
        <v>269</v>
      </c>
      <c r="I36" s="142">
        <v>95.167286245353154</v>
      </c>
      <c r="J36" s="142">
        <v>13.533476683682682</v>
      </c>
      <c r="K36" s="31"/>
    </row>
    <row r="37" spans="1:11" s="5" customFormat="1" ht="21.95" customHeight="1" x14ac:dyDescent="0.15">
      <c r="A37" s="35" t="s">
        <v>172</v>
      </c>
      <c r="B37" s="143"/>
      <c r="C37" s="143"/>
      <c r="D37" s="143"/>
      <c r="E37" s="143"/>
      <c r="F37" s="143"/>
      <c r="G37" s="143"/>
      <c r="H37" s="143"/>
      <c r="I37" s="143"/>
      <c r="J37" s="143"/>
      <c r="K37" s="23"/>
    </row>
    <row r="38" spans="1:11" s="5" customFormat="1" ht="15.95" customHeight="1" x14ac:dyDescent="0.15">
      <c r="A38" s="35" t="s">
        <v>208</v>
      </c>
      <c r="B38" s="139">
        <v>24</v>
      </c>
      <c r="C38" s="139">
        <v>24</v>
      </c>
      <c r="D38" s="140">
        <v>4.3478260869565162</v>
      </c>
      <c r="E38" s="139">
        <v>724</v>
      </c>
      <c r="F38" s="140">
        <v>3.4285714285714306</v>
      </c>
      <c r="G38" s="140">
        <v>29.593655319907324</v>
      </c>
      <c r="H38" s="139">
        <v>724</v>
      </c>
      <c r="I38" s="140">
        <v>100</v>
      </c>
      <c r="J38" s="140">
        <v>25.73802419079292</v>
      </c>
      <c r="K38" s="32"/>
    </row>
    <row r="39" spans="1:11" s="3" customFormat="1" ht="12" customHeight="1" x14ac:dyDescent="0.15">
      <c r="A39" s="40" t="s">
        <v>204</v>
      </c>
      <c r="B39" s="144"/>
      <c r="C39" s="144"/>
      <c r="D39" s="144"/>
      <c r="E39" s="144"/>
      <c r="F39" s="144"/>
      <c r="G39" s="144"/>
      <c r="H39" s="144"/>
      <c r="I39" s="144"/>
      <c r="J39" s="144"/>
      <c r="K39" s="31"/>
    </row>
    <row r="40" spans="1:11" s="3" customFormat="1" ht="9.9499999999999993" customHeight="1" x14ac:dyDescent="0.15">
      <c r="A40" s="40" t="s">
        <v>60</v>
      </c>
      <c r="B40" s="141">
        <v>9</v>
      </c>
      <c r="C40" s="141">
        <v>9</v>
      </c>
      <c r="D40" s="142">
        <v>-10</v>
      </c>
      <c r="E40" s="141">
        <v>460</v>
      </c>
      <c r="F40" s="142">
        <v>-4.1666666666666714</v>
      </c>
      <c r="G40" s="142">
        <v>28.274894810659184</v>
      </c>
      <c r="H40" s="141">
        <v>460</v>
      </c>
      <c r="I40" s="142">
        <v>100</v>
      </c>
      <c r="J40" s="142">
        <v>23.267001968073476</v>
      </c>
      <c r="K40" s="31"/>
    </row>
    <row r="41" spans="1:11" s="3" customFormat="1" ht="9.9499999999999993" customHeight="1" x14ac:dyDescent="0.15">
      <c r="A41" s="40" t="s">
        <v>51</v>
      </c>
      <c r="B41" s="141">
        <v>5</v>
      </c>
      <c r="C41" s="141">
        <v>5</v>
      </c>
      <c r="D41" s="142">
        <v>0</v>
      </c>
      <c r="E41" s="141">
        <v>90</v>
      </c>
      <c r="F41" s="142">
        <v>0</v>
      </c>
      <c r="G41" s="142">
        <v>37.02508960573477</v>
      </c>
      <c r="H41" s="141">
        <v>90</v>
      </c>
      <c r="I41" s="142">
        <v>100</v>
      </c>
      <c r="J41" s="142">
        <v>30.470756062767475</v>
      </c>
      <c r="K41" s="31"/>
    </row>
    <row r="42" spans="1:11" s="3" customFormat="1" ht="20.100000000000001" customHeight="1" x14ac:dyDescent="0.15">
      <c r="A42" s="12" t="s">
        <v>47</v>
      </c>
    </row>
    <row r="43" spans="1:11" ht="9.9499999999999993" customHeight="1" x14ac:dyDescent="0.15">
      <c r="A43" s="281" t="s">
        <v>199</v>
      </c>
      <c r="B43" s="281"/>
      <c r="C43" s="281"/>
      <c r="D43" s="281"/>
      <c r="E43" s="281"/>
      <c r="F43" s="281"/>
      <c r="G43" s="281"/>
      <c r="H43" s="281"/>
      <c r="I43" s="281"/>
      <c r="J43" s="281"/>
      <c r="K43" s="28"/>
    </row>
  </sheetData>
  <mergeCells count="16">
    <mergeCell ref="A43:J43"/>
    <mergeCell ref="A1:J1"/>
    <mergeCell ref="A2:A6"/>
    <mergeCell ref="B2:I2"/>
    <mergeCell ref="B3:D3"/>
    <mergeCell ref="E3:I3"/>
    <mergeCell ref="J3:J5"/>
    <mergeCell ref="B4:B5"/>
    <mergeCell ref="C4:D4"/>
    <mergeCell ref="E4:E5"/>
    <mergeCell ref="F4:F5"/>
    <mergeCell ref="G4:G5"/>
    <mergeCell ref="H4:I4"/>
    <mergeCell ref="B6:C6"/>
    <mergeCell ref="F6:G6"/>
    <mergeCell ref="I6:J6"/>
  </mergeCells>
  <phoneticPr fontId="18" type="noConversion"/>
  <conditionalFormatting sqref="B3">
    <cfRule type="cellIs" dxfId="9"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37" orientation="portrait" useFirstPageNumber="1" r:id="rId1"/>
  <headerFooter alignWithMargins="0">
    <oddHeader>&amp;C&amp;8- &amp;P -</oddHead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K55"/>
  <sheetViews>
    <sheetView zoomScale="130" workbookViewId="0">
      <selection sqref="A1:J1"/>
    </sheetView>
  </sheetViews>
  <sheetFormatPr baseColWidth="10" defaultRowHeight="8.25" x14ac:dyDescent="0.15"/>
  <cols>
    <col min="1" max="1" width="20.28515625" style="113" customWidth="1"/>
    <col min="2" max="10" width="7.85546875" style="113" customWidth="1"/>
    <col min="11" max="11" width="7.140625" style="113" customWidth="1"/>
    <col min="12" max="16384" width="11.42578125" style="113"/>
  </cols>
  <sheetData>
    <row r="1" spans="1:11" ht="39.950000000000003" customHeight="1" x14ac:dyDescent="0.15">
      <c r="A1" s="267" t="s">
        <v>0</v>
      </c>
      <c r="B1" s="267"/>
      <c r="C1" s="267"/>
      <c r="D1" s="267"/>
      <c r="E1" s="267"/>
      <c r="F1" s="267"/>
      <c r="G1" s="267"/>
      <c r="H1" s="267"/>
      <c r="I1" s="267"/>
      <c r="J1" s="267"/>
    </row>
    <row r="2" spans="1:11" ht="20.100000000000001" customHeight="1" x14ac:dyDescent="0.15">
      <c r="A2" s="268" t="s">
        <v>203</v>
      </c>
      <c r="B2" s="284" t="s">
        <v>542</v>
      </c>
      <c r="C2" s="285"/>
      <c r="D2" s="285"/>
      <c r="E2" s="285"/>
      <c r="F2" s="285"/>
      <c r="G2" s="285"/>
      <c r="H2" s="285"/>
      <c r="I2" s="286"/>
      <c r="J2" s="218" t="s">
        <v>544</v>
      </c>
    </row>
    <row r="3" spans="1:11" ht="9.9499999999999993" customHeight="1" x14ac:dyDescent="0.15">
      <c r="A3" s="269"/>
      <c r="B3" s="298" t="s">
        <v>327</v>
      </c>
      <c r="C3" s="299"/>
      <c r="D3" s="274"/>
      <c r="E3" s="272" t="s">
        <v>32</v>
      </c>
      <c r="F3" s="272"/>
      <c r="G3" s="272"/>
      <c r="H3" s="272"/>
      <c r="I3" s="272"/>
      <c r="J3" s="273" t="s">
        <v>31</v>
      </c>
    </row>
    <row r="4" spans="1:11" ht="9.9499999999999993" customHeight="1" x14ac:dyDescent="0.15">
      <c r="A4" s="269"/>
      <c r="B4" s="271" t="s">
        <v>136</v>
      </c>
      <c r="C4" s="272" t="s">
        <v>33</v>
      </c>
      <c r="D4" s="272"/>
      <c r="E4" s="272" t="s">
        <v>136</v>
      </c>
      <c r="F4" s="275" t="s">
        <v>152</v>
      </c>
      <c r="G4" s="275" t="s">
        <v>35</v>
      </c>
      <c r="H4" s="272" t="s">
        <v>174</v>
      </c>
      <c r="I4" s="272"/>
      <c r="J4" s="273"/>
    </row>
    <row r="5" spans="1:11" ht="54.95" customHeight="1" x14ac:dyDescent="0.15">
      <c r="A5" s="269"/>
      <c r="B5" s="271"/>
      <c r="C5" s="137" t="s">
        <v>177</v>
      </c>
      <c r="D5" s="137" t="s">
        <v>152</v>
      </c>
      <c r="E5" s="272"/>
      <c r="F5" s="276"/>
      <c r="G5" s="276"/>
      <c r="H5" s="137" t="s">
        <v>201</v>
      </c>
      <c r="I5" s="137" t="s">
        <v>178</v>
      </c>
      <c r="J5" s="273"/>
    </row>
    <row r="6" spans="1:11" ht="9.9499999999999993" customHeight="1" x14ac:dyDescent="0.15">
      <c r="A6" s="270"/>
      <c r="B6" s="300" t="s">
        <v>137</v>
      </c>
      <c r="C6" s="301"/>
      <c r="D6" s="138" t="s">
        <v>138</v>
      </c>
      <c r="E6" s="138" t="s">
        <v>137</v>
      </c>
      <c r="F6" s="301" t="s">
        <v>138</v>
      </c>
      <c r="G6" s="301"/>
      <c r="H6" s="138" t="s">
        <v>137</v>
      </c>
      <c r="I6" s="301" t="s">
        <v>138</v>
      </c>
      <c r="J6" s="302"/>
    </row>
    <row r="7" spans="1:11" s="123" customFormat="1" ht="17.100000000000001" customHeight="1" x14ac:dyDescent="0.15">
      <c r="A7" s="126" t="s">
        <v>70</v>
      </c>
      <c r="B7" s="125"/>
      <c r="C7" s="127"/>
      <c r="D7" s="125"/>
      <c r="E7" s="127"/>
      <c r="F7" s="127"/>
      <c r="G7" s="125"/>
      <c r="H7" s="127"/>
      <c r="I7" s="125"/>
      <c r="J7" s="127"/>
      <c r="K7" s="127"/>
    </row>
    <row r="8" spans="1:11" ht="12" customHeight="1" x14ac:dyDescent="0.15">
      <c r="A8" s="158" t="s">
        <v>328</v>
      </c>
      <c r="B8" s="147">
        <v>3</v>
      </c>
      <c r="C8" s="148">
        <v>3</v>
      </c>
      <c r="D8" s="149">
        <v>0</v>
      </c>
      <c r="E8" s="147">
        <v>52</v>
      </c>
      <c r="F8" s="149">
        <v>0</v>
      </c>
      <c r="G8" s="149">
        <v>18.920595533498759</v>
      </c>
      <c r="H8" s="147">
        <v>52</v>
      </c>
      <c r="I8" s="149">
        <v>100</v>
      </c>
      <c r="J8" s="149">
        <v>13.052884615384617</v>
      </c>
      <c r="K8" s="119"/>
    </row>
    <row r="9" spans="1:11" ht="12" customHeight="1" x14ac:dyDescent="0.15">
      <c r="A9" s="158" t="s">
        <v>329</v>
      </c>
      <c r="B9" s="147">
        <v>9</v>
      </c>
      <c r="C9" s="148">
        <v>9</v>
      </c>
      <c r="D9" s="149">
        <v>-10</v>
      </c>
      <c r="E9" s="147">
        <v>761</v>
      </c>
      <c r="F9" s="149">
        <v>-7.5334143377885852</v>
      </c>
      <c r="G9" s="149">
        <v>57.504980712983766</v>
      </c>
      <c r="H9" s="147">
        <v>767</v>
      </c>
      <c r="I9" s="149">
        <v>99.217731421121243</v>
      </c>
      <c r="J9" s="149">
        <v>58.063156529632984</v>
      </c>
      <c r="K9" s="119"/>
    </row>
    <row r="10" spans="1:11" ht="12" customHeight="1" x14ac:dyDescent="0.15">
      <c r="A10" s="158" t="s">
        <v>330</v>
      </c>
      <c r="B10" s="147">
        <v>3</v>
      </c>
      <c r="C10" s="148">
        <v>3</v>
      </c>
      <c r="D10" s="149">
        <v>0</v>
      </c>
      <c r="E10" s="147">
        <v>50</v>
      </c>
      <c r="F10" s="149">
        <v>0</v>
      </c>
      <c r="G10" s="149">
        <v>5.935483870967742</v>
      </c>
      <c r="H10" s="147">
        <v>50</v>
      </c>
      <c r="I10" s="149">
        <v>100</v>
      </c>
      <c r="J10" s="149">
        <v>6.8453368735479598</v>
      </c>
      <c r="K10" s="119"/>
    </row>
    <row r="11" spans="1:11" ht="12" customHeight="1" x14ac:dyDescent="0.15">
      <c r="A11" s="158" t="s">
        <v>331</v>
      </c>
      <c r="B11" s="147">
        <v>5</v>
      </c>
      <c r="C11" s="148">
        <v>4</v>
      </c>
      <c r="D11" s="149">
        <v>0</v>
      </c>
      <c r="E11" s="147">
        <v>99</v>
      </c>
      <c r="F11" s="149">
        <v>0</v>
      </c>
      <c r="G11" s="149">
        <v>38.416422287390027</v>
      </c>
      <c r="H11" s="147">
        <v>129</v>
      </c>
      <c r="I11" s="149">
        <v>76.744186046511629</v>
      </c>
      <c r="J11" s="149">
        <v>26.905754093530327</v>
      </c>
      <c r="K11" s="119"/>
    </row>
    <row r="12" spans="1:11" ht="12" customHeight="1" x14ac:dyDescent="0.15">
      <c r="A12" s="158" t="s">
        <v>332</v>
      </c>
      <c r="B12" s="147">
        <v>11</v>
      </c>
      <c r="C12" s="148">
        <v>11</v>
      </c>
      <c r="D12" s="149">
        <v>10</v>
      </c>
      <c r="E12" s="147">
        <v>304</v>
      </c>
      <c r="F12" s="149">
        <v>5.5555555555555571</v>
      </c>
      <c r="G12" s="149">
        <v>38.752122241086589</v>
      </c>
      <c r="H12" s="147">
        <v>304</v>
      </c>
      <c r="I12" s="149">
        <v>100</v>
      </c>
      <c r="J12" s="149">
        <v>32.620344088513001</v>
      </c>
      <c r="K12" s="119"/>
    </row>
    <row r="13" spans="1:11" ht="12" customHeight="1" x14ac:dyDescent="0.15">
      <c r="A13" s="158" t="s">
        <v>478</v>
      </c>
      <c r="B13" s="147">
        <v>3</v>
      </c>
      <c r="C13" s="148">
        <v>3</v>
      </c>
      <c r="D13" s="149">
        <v>-25</v>
      </c>
      <c r="E13" s="147">
        <v>94</v>
      </c>
      <c r="F13" s="149">
        <v>-12.149532710280369</v>
      </c>
      <c r="G13" s="149">
        <v>48.592999313658204</v>
      </c>
      <c r="H13" s="147">
        <v>96</v>
      </c>
      <c r="I13" s="149">
        <v>97.916666666666657</v>
      </c>
      <c r="J13" s="149">
        <v>32.586133358608599</v>
      </c>
      <c r="K13" s="119"/>
    </row>
    <row r="14" spans="1:11" s="123" customFormat="1" ht="17.100000000000001" customHeight="1" x14ac:dyDescent="0.15">
      <c r="A14" s="126" t="s">
        <v>184</v>
      </c>
      <c r="B14" s="125"/>
      <c r="C14" s="127"/>
      <c r="D14" s="125"/>
      <c r="E14" s="127"/>
      <c r="F14" s="127"/>
      <c r="G14" s="125"/>
      <c r="H14" s="127"/>
      <c r="I14" s="125"/>
      <c r="J14" s="127"/>
      <c r="K14" s="127"/>
    </row>
    <row r="15" spans="1:11" ht="12" customHeight="1" x14ac:dyDescent="0.15">
      <c r="A15" s="158" t="s">
        <v>333</v>
      </c>
      <c r="B15" s="147">
        <v>3</v>
      </c>
      <c r="C15" s="148">
        <v>3</v>
      </c>
      <c r="D15" s="149">
        <v>0</v>
      </c>
      <c r="E15" s="147">
        <v>135</v>
      </c>
      <c r="F15" s="149">
        <v>-6.8965517241379359</v>
      </c>
      <c r="G15" s="149">
        <v>23.321385902031064</v>
      </c>
      <c r="H15" s="147">
        <v>145</v>
      </c>
      <c r="I15" s="149">
        <v>93.103448275862064</v>
      </c>
      <c r="J15" s="149">
        <v>22.182217611521327</v>
      </c>
      <c r="K15" s="119"/>
    </row>
    <row r="16" spans="1:11" ht="12" customHeight="1" x14ac:dyDescent="0.15">
      <c r="A16" s="158" t="s">
        <v>334</v>
      </c>
      <c r="B16" s="147">
        <v>5</v>
      </c>
      <c r="C16" s="148">
        <v>5</v>
      </c>
      <c r="D16" s="149">
        <v>0</v>
      </c>
      <c r="E16" s="147">
        <v>230</v>
      </c>
      <c r="F16" s="149">
        <v>-0.86206896551723844</v>
      </c>
      <c r="G16" s="149">
        <v>29.887798036465639</v>
      </c>
      <c r="H16" s="147">
        <v>232</v>
      </c>
      <c r="I16" s="149">
        <v>99.137931034482762</v>
      </c>
      <c r="J16" s="149">
        <v>25.296117373412059</v>
      </c>
      <c r="K16" s="119"/>
    </row>
    <row r="17" spans="1:11" ht="12" customHeight="1" x14ac:dyDescent="0.15">
      <c r="A17" s="158" t="s">
        <v>335</v>
      </c>
      <c r="B17" s="147">
        <v>13</v>
      </c>
      <c r="C17" s="148">
        <v>12</v>
      </c>
      <c r="D17" s="149">
        <v>-7.6923076923076934</v>
      </c>
      <c r="E17" s="147">
        <v>611</v>
      </c>
      <c r="F17" s="149">
        <v>-3.0158730158730123</v>
      </c>
      <c r="G17" s="149">
        <v>41.772219549997331</v>
      </c>
      <c r="H17" s="147">
        <v>704</v>
      </c>
      <c r="I17" s="149">
        <v>86.789772727272734</v>
      </c>
      <c r="J17" s="149">
        <v>35.676942728841013</v>
      </c>
      <c r="K17" s="119"/>
    </row>
    <row r="18" spans="1:11" ht="12" customHeight="1" x14ac:dyDescent="0.15">
      <c r="A18" s="158" t="s">
        <v>336</v>
      </c>
      <c r="B18" s="147">
        <v>7</v>
      </c>
      <c r="C18" s="148">
        <v>7</v>
      </c>
      <c r="D18" s="149">
        <v>0</v>
      </c>
      <c r="E18" s="147">
        <v>475</v>
      </c>
      <c r="F18" s="149">
        <v>0</v>
      </c>
      <c r="G18" s="149">
        <v>27.87096774193548</v>
      </c>
      <c r="H18" s="147">
        <v>482</v>
      </c>
      <c r="I18" s="149">
        <v>98.547717842323664</v>
      </c>
      <c r="J18" s="149">
        <v>25.654352869085656</v>
      </c>
      <c r="K18" s="119"/>
    </row>
    <row r="19" spans="1:11" s="123" customFormat="1" ht="17.100000000000001" customHeight="1" x14ac:dyDescent="0.15">
      <c r="A19" s="126" t="s">
        <v>71</v>
      </c>
      <c r="B19" s="125"/>
      <c r="C19" s="127"/>
      <c r="D19" s="125"/>
      <c r="E19" s="127"/>
      <c r="F19" s="127"/>
      <c r="G19" s="125"/>
      <c r="H19" s="127"/>
      <c r="I19" s="125"/>
      <c r="J19" s="127"/>
      <c r="K19" s="127"/>
    </row>
    <row r="20" spans="1:11" ht="12" customHeight="1" x14ac:dyDescent="0.15">
      <c r="A20" s="158" t="s">
        <v>337</v>
      </c>
      <c r="B20" s="147">
        <v>12</v>
      </c>
      <c r="C20" s="148">
        <v>12</v>
      </c>
      <c r="D20" s="149">
        <v>0</v>
      </c>
      <c r="E20" s="147">
        <v>883</v>
      </c>
      <c r="F20" s="149">
        <v>1.4942528735632123</v>
      </c>
      <c r="G20" s="149">
        <v>72.922222628137206</v>
      </c>
      <c r="H20" s="147">
        <v>884</v>
      </c>
      <c r="I20" s="149">
        <v>99.886877828054295</v>
      </c>
      <c r="J20" s="149">
        <v>71.037970626496488</v>
      </c>
      <c r="K20" s="119"/>
    </row>
    <row r="21" spans="1:11" ht="12" customHeight="1" x14ac:dyDescent="0.15">
      <c r="A21" s="158" t="s">
        <v>460</v>
      </c>
      <c r="B21" s="147">
        <v>3</v>
      </c>
      <c r="C21" s="148">
        <v>3</v>
      </c>
      <c r="D21" s="149">
        <v>0</v>
      </c>
      <c r="E21" s="147">
        <v>48</v>
      </c>
      <c r="F21" s="149">
        <v>0</v>
      </c>
      <c r="G21" s="149">
        <v>4.502688172043011</v>
      </c>
      <c r="H21" s="147">
        <v>48</v>
      </c>
      <c r="I21" s="149">
        <v>100</v>
      </c>
      <c r="J21" s="149">
        <v>9.7148423662770096</v>
      </c>
      <c r="K21" s="119"/>
    </row>
    <row r="22" spans="1:11" ht="12" customHeight="1" x14ac:dyDescent="0.15">
      <c r="A22" s="158" t="s">
        <v>338</v>
      </c>
      <c r="B22" s="147">
        <v>4</v>
      </c>
      <c r="C22" s="148">
        <v>4</v>
      </c>
      <c r="D22" s="149">
        <v>0</v>
      </c>
      <c r="E22" s="147">
        <v>106</v>
      </c>
      <c r="F22" s="149">
        <v>0</v>
      </c>
      <c r="G22" s="149">
        <v>39.622641509433961</v>
      </c>
      <c r="H22" s="147">
        <v>106</v>
      </c>
      <c r="I22" s="149">
        <v>100</v>
      </c>
      <c r="J22" s="149">
        <v>34.400962807671405</v>
      </c>
      <c r="K22" s="119"/>
    </row>
    <row r="23" spans="1:11" ht="12" customHeight="1" x14ac:dyDescent="0.15">
      <c r="A23" s="158" t="s">
        <v>339</v>
      </c>
      <c r="B23" s="147">
        <v>3</v>
      </c>
      <c r="C23" s="148">
        <v>3</v>
      </c>
      <c r="D23" s="149">
        <v>0</v>
      </c>
      <c r="E23" s="147">
        <v>54</v>
      </c>
      <c r="F23" s="149">
        <v>0</v>
      </c>
      <c r="G23" s="149">
        <v>14.635603345280765</v>
      </c>
      <c r="H23" s="147">
        <v>54</v>
      </c>
      <c r="I23" s="149">
        <v>100</v>
      </c>
      <c r="J23" s="149">
        <v>11.411271541686073</v>
      </c>
      <c r="K23" s="119"/>
    </row>
    <row r="24" spans="1:11" ht="12" customHeight="1" x14ac:dyDescent="0.15">
      <c r="A24" s="158" t="s">
        <v>340</v>
      </c>
      <c r="B24" s="147">
        <v>4</v>
      </c>
      <c r="C24" s="148">
        <v>4</v>
      </c>
      <c r="D24" s="149">
        <v>0</v>
      </c>
      <c r="E24" s="147">
        <v>70</v>
      </c>
      <c r="F24" s="149">
        <v>0</v>
      </c>
      <c r="G24" s="149">
        <v>27.282976324689969</v>
      </c>
      <c r="H24" s="147">
        <v>70</v>
      </c>
      <c r="I24" s="149">
        <v>100</v>
      </c>
      <c r="J24" s="149">
        <v>15.899788285109388</v>
      </c>
      <c r="K24" s="119"/>
    </row>
    <row r="25" spans="1:11" ht="12" customHeight="1" x14ac:dyDescent="0.15">
      <c r="A25" s="158" t="s">
        <v>483</v>
      </c>
      <c r="B25" s="147">
        <v>3</v>
      </c>
      <c r="C25" s="148">
        <v>3</v>
      </c>
      <c r="D25" s="149">
        <v>0</v>
      </c>
      <c r="E25" s="147">
        <v>68</v>
      </c>
      <c r="F25" s="149">
        <v>0</v>
      </c>
      <c r="G25" s="149">
        <v>19.639468690702085</v>
      </c>
      <c r="H25" s="147">
        <v>68</v>
      </c>
      <c r="I25" s="149">
        <v>100</v>
      </c>
      <c r="J25" s="149">
        <v>17.297979797979799</v>
      </c>
      <c r="K25" s="119"/>
    </row>
    <row r="26" spans="1:11" ht="12" customHeight="1" x14ac:dyDescent="0.15">
      <c r="A26" s="158" t="s">
        <v>341</v>
      </c>
      <c r="B26" s="147">
        <v>11</v>
      </c>
      <c r="C26" s="148">
        <v>11</v>
      </c>
      <c r="D26" s="149">
        <v>0</v>
      </c>
      <c r="E26" s="147">
        <v>354</v>
      </c>
      <c r="F26" s="149">
        <v>-1.3927576601671348</v>
      </c>
      <c r="G26" s="149">
        <v>28.002551485328958</v>
      </c>
      <c r="H26" s="147">
        <v>359</v>
      </c>
      <c r="I26" s="149">
        <v>98.607242339832865</v>
      </c>
      <c r="J26" s="149">
        <v>24.668929090862697</v>
      </c>
      <c r="K26" s="119"/>
    </row>
    <row r="27" spans="1:11" ht="12" customHeight="1" x14ac:dyDescent="0.15">
      <c r="A27" s="158" t="s">
        <v>487</v>
      </c>
      <c r="B27" s="147">
        <v>3</v>
      </c>
      <c r="C27" s="148">
        <v>3</v>
      </c>
      <c r="D27" s="149">
        <v>0</v>
      </c>
      <c r="E27" s="147">
        <v>153</v>
      </c>
      <c r="F27" s="149">
        <v>0</v>
      </c>
      <c r="G27" s="149">
        <v>33.733923676997676</v>
      </c>
      <c r="H27" s="147">
        <v>153</v>
      </c>
      <c r="I27" s="149">
        <v>100</v>
      </c>
      <c r="J27" s="149">
        <v>29.3693574522967</v>
      </c>
      <c r="K27" s="119"/>
    </row>
    <row r="28" spans="1:11" ht="12" customHeight="1" x14ac:dyDescent="0.15">
      <c r="A28" s="158" t="s">
        <v>342</v>
      </c>
      <c r="B28" s="147">
        <v>3</v>
      </c>
      <c r="C28" s="148">
        <v>3</v>
      </c>
      <c r="D28" s="149">
        <v>0</v>
      </c>
      <c r="E28" s="147">
        <v>58</v>
      </c>
      <c r="F28" s="149">
        <v>-4.9180327868852487</v>
      </c>
      <c r="G28" s="149">
        <v>11.17908787541713</v>
      </c>
      <c r="H28" s="147">
        <v>61</v>
      </c>
      <c r="I28" s="149">
        <v>95.081967213114751</v>
      </c>
      <c r="J28" s="149">
        <v>8.322690506598553</v>
      </c>
      <c r="K28" s="119"/>
    </row>
    <row r="29" spans="1:11" ht="12" customHeight="1" x14ac:dyDescent="0.15">
      <c r="A29" s="158" t="s">
        <v>343</v>
      </c>
      <c r="B29" s="147">
        <v>5</v>
      </c>
      <c r="C29" s="148">
        <v>5</v>
      </c>
      <c r="D29" s="149">
        <v>0</v>
      </c>
      <c r="E29" s="147">
        <v>94</v>
      </c>
      <c r="F29" s="149">
        <v>3.2967032967032992</v>
      </c>
      <c r="G29" s="149">
        <v>36.684969114619079</v>
      </c>
      <c r="H29" s="147">
        <v>94</v>
      </c>
      <c r="I29" s="149">
        <v>100</v>
      </c>
      <c r="J29" s="149">
        <v>29.834155087404753</v>
      </c>
      <c r="K29" s="119"/>
    </row>
    <row r="30" spans="1:11" ht="12" customHeight="1" x14ac:dyDescent="0.15">
      <c r="A30" s="158" t="s">
        <v>344</v>
      </c>
      <c r="B30" s="147">
        <v>5</v>
      </c>
      <c r="C30" s="148">
        <v>5</v>
      </c>
      <c r="D30" s="149">
        <v>0</v>
      </c>
      <c r="E30" s="147">
        <v>148</v>
      </c>
      <c r="F30" s="149">
        <v>-6.3291139240506311</v>
      </c>
      <c r="G30" s="149">
        <v>49.433304272013949</v>
      </c>
      <c r="H30" s="147">
        <v>160</v>
      </c>
      <c r="I30" s="149">
        <v>92.5</v>
      </c>
      <c r="J30" s="149">
        <v>35.871737923375903</v>
      </c>
      <c r="K30" s="119"/>
    </row>
    <row r="31" spans="1:11" ht="12" customHeight="1" x14ac:dyDescent="0.15">
      <c r="A31" s="158" t="s">
        <v>345</v>
      </c>
      <c r="B31" s="147">
        <v>13</v>
      </c>
      <c r="C31" s="148">
        <v>13</v>
      </c>
      <c r="D31" s="149">
        <v>0</v>
      </c>
      <c r="E31" s="147">
        <v>1247</v>
      </c>
      <c r="F31" s="149">
        <v>0.40257648953300418</v>
      </c>
      <c r="G31" s="149">
        <v>76.847660190909792</v>
      </c>
      <c r="H31" s="147">
        <v>1247</v>
      </c>
      <c r="I31" s="149">
        <v>100</v>
      </c>
      <c r="J31" s="149">
        <v>73.25781810843624</v>
      </c>
      <c r="K31" s="119"/>
    </row>
    <row r="32" spans="1:11" ht="12" customHeight="1" x14ac:dyDescent="0.15">
      <c r="A32" s="158" t="s">
        <v>484</v>
      </c>
      <c r="B32" s="147">
        <v>3</v>
      </c>
      <c r="C32" s="148">
        <v>3</v>
      </c>
      <c r="D32" s="149">
        <v>0</v>
      </c>
      <c r="E32" s="147">
        <v>108</v>
      </c>
      <c r="F32" s="149">
        <v>-2.7027027027027088</v>
      </c>
      <c r="G32" s="149">
        <v>26.851851851851855</v>
      </c>
      <c r="H32" s="147">
        <v>111</v>
      </c>
      <c r="I32" s="149">
        <v>97.297297297297305</v>
      </c>
      <c r="J32" s="149">
        <v>19.810056746532155</v>
      </c>
      <c r="K32" s="119"/>
    </row>
    <row r="33" spans="1:11" s="123" customFormat="1" ht="17.100000000000001" customHeight="1" x14ac:dyDescent="0.15">
      <c r="A33" s="126" t="s">
        <v>73</v>
      </c>
      <c r="B33" s="125"/>
      <c r="C33" s="127"/>
      <c r="D33" s="125"/>
      <c r="E33" s="127"/>
      <c r="F33" s="127"/>
      <c r="G33" s="125"/>
      <c r="H33" s="127"/>
      <c r="I33" s="125"/>
      <c r="J33" s="127"/>
      <c r="K33" s="127"/>
    </row>
    <row r="34" spans="1:11" ht="12" customHeight="1" x14ac:dyDescent="0.15">
      <c r="A34" s="158" t="s">
        <v>346</v>
      </c>
      <c r="B34" s="147">
        <v>12</v>
      </c>
      <c r="C34" s="148">
        <v>12</v>
      </c>
      <c r="D34" s="149">
        <v>50</v>
      </c>
      <c r="E34" s="147">
        <v>854</v>
      </c>
      <c r="F34" s="149">
        <v>56.124314442413151</v>
      </c>
      <c r="G34" s="149">
        <v>70.539324993386003</v>
      </c>
      <c r="H34" s="147">
        <v>854</v>
      </c>
      <c r="I34" s="149">
        <v>100</v>
      </c>
      <c r="J34" s="149">
        <v>58.216612672070141</v>
      </c>
      <c r="K34" s="148"/>
    </row>
    <row r="35" spans="1:11" ht="12" customHeight="1" x14ac:dyDescent="0.15">
      <c r="A35" s="158" t="s">
        <v>347</v>
      </c>
      <c r="B35" s="147">
        <v>16</v>
      </c>
      <c r="C35" s="148">
        <v>16</v>
      </c>
      <c r="D35" s="149">
        <v>-11.111111111111114</v>
      </c>
      <c r="E35" s="147">
        <v>782</v>
      </c>
      <c r="F35" s="149">
        <v>-17.423442449841602</v>
      </c>
      <c r="G35" s="149">
        <v>41.366223908918407</v>
      </c>
      <c r="H35" s="147">
        <v>796</v>
      </c>
      <c r="I35" s="149">
        <v>98.241206030150749</v>
      </c>
      <c r="J35" s="149">
        <v>32.809254775356472</v>
      </c>
      <c r="K35" s="148"/>
    </row>
    <row r="36" spans="1:11" s="123" customFormat="1" ht="17.100000000000001" customHeight="1" x14ac:dyDescent="0.15">
      <c r="A36" s="126" t="s">
        <v>74</v>
      </c>
      <c r="B36" s="125"/>
      <c r="C36" s="127"/>
      <c r="D36" s="125"/>
      <c r="E36" s="127"/>
      <c r="F36" s="127"/>
      <c r="G36" s="125"/>
      <c r="H36" s="127"/>
      <c r="I36" s="125"/>
      <c r="J36" s="127"/>
      <c r="K36" s="127"/>
    </row>
    <row r="37" spans="1:11" ht="12" customHeight="1" x14ac:dyDescent="0.15">
      <c r="A37" s="158" t="s">
        <v>348</v>
      </c>
      <c r="B37" s="147">
        <v>13</v>
      </c>
      <c r="C37" s="148">
        <v>13</v>
      </c>
      <c r="D37" s="149">
        <v>8.3333333333333286</v>
      </c>
      <c r="E37" s="147">
        <v>854</v>
      </c>
      <c r="F37" s="149">
        <v>0.94562647754136719</v>
      </c>
      <c r="G37" s="149">
        <v>60.376218176323938</v>
      </c>
      <c r="H37" s="147">
        <v>861</v>
      </c>
      <c r="I37" s="149">
        <v>99.1869918699187</v>
      </c>
      <c r="J37" s="149">
        <v>52.615065800304059</v>
      </c>
      <c r="K37" s="119"/>
    </row>
    <row r="38" spans="1:11" ht="12" customHeight="1" x14ac:dyDescent="0.15">
      <c r="A38" s="158" t="s">
        <v>349</v>
      </c>
      <c r="B38" s="147">
        <v>11</v>
      </c>
      <c r="C38" s="148">
        <v>11</v>
      </c>
      <c r="D38" s="149">
        <v>10</v>
      </c>
      <c r="E38" s="147">
        <v>1115</v>
      </c>
      <c r="F38" s="149">
        <v>10.615079365079367</v>
      </c>
      <c r="G38" s="149">
        <v>45.945320410820194</v>
      </c>
      <c r="H38" s="147">
        <v>1117</v>
      </c>
      <c r="I38" s="149">
        <v>99.820948970456584</v>
      </c>
      <c r="J38" s="149">
        <v>43.719561070044108</v>
      </c>
      <c r="K38" s="119"/>
    </row>
    <row r="39" spans="1:11" ht="12" customHeight="1" x14ac:dyDescent="0.15">
      <c r="A39" s="158" t="s">
        <v>350</v>
      </c>
      <c r="B39" s="147">
        <v>6</v>
      </c>
      <c r="C39" s="148">
        <v>6</v>
      </c>
      <c r="D39" s="149">
        <v>0</v>
      </c>
      <c r="E39" s="147">
        <v>135</v>
      </c>
      <c r="F39" s="149">
        <v>8</v>
      </c>
      <c r="G39" s="149">
        <v>18.255675029868577</v>
      </c>
      <c r="H39" s="147">
        <v>135</v>
      </c>
      <c r="I39" s="149">
        <v>100</v>
      </c>
      <c r="J39" s="149">
        <v>12.66764561918747</v>
      </c>
      <c r="K39" s="119"/>
    </row>
    <row r="40" spans="1:11" s="123" customFormat="1" ht="17.100000000000001" customHeight="1" x14ac:dyDescent="0.15">
      <c r="A40" s="126" t="s">
        <v>75</v>
      </c>
      <c r="B40" s="125"/>
      <c r="C40" s="127"/>
      <c r="D40" s="125"/>
      <c r="E40" s="127"/>
      <c r="F40" s="127"/>
      <c r="G40" s="125"/>
      <c r="H40" s="127"/>
      <c r="I40" s="125"/>
      <c r="J40" s="127"/>
      <c r="K40" s="127"/>
    </row>
    <row r="41" spans="1:11" ht="12" customHeight="1" x14ac:dyDescent="0.15">
      <c r="A41" s="158" t="s">
        <v>351</v>
      </c>
      <c r="B41" s="147">
        <v>4</v>
      </c>
      <c r="C41" s="148">
        <v>4</v>
      </c>
      <c r="D41" s="149">
        <v>0</v>
      </c>
      <c r="E41" s="147">
        <v>101</v>
      </c>
      <c r="F41" s="149">
        <v>0</v>
      </c>
      <c r="G41" s="149">
        <v>24.241456403704888</v>
      </c>
      <c r="H41" s="147">
        <v>101</v>
      </c>
      <c r="I41" s="149">
        <v>100</v>
      </c>
      <c r="J41" s="149">
        <v>18.771136372896549</v>
      </c>
      <c r="K41" s="119"/>
    </row>
    <row r="42" spans="1:11" ht="12" customHeight="1" x14ac:dyDescent="0.15">
      <c r="A42" s="158" t="s">
        <v>352</v>
      </c>
      <c r="B42" s="147">
        <v>9</v>
      </c>
      <c r="C42" s="148">
        <v>9</v>
      </c>
      <c r="D42" s="149">
        <v>0</v>
      </c>
      <c r="E42" s="147">
        <v>185</v>
      </c>
      <c r="F42" s="149">
        <v>-0.53763440860214473</v>
      </c>
      <c r="G42" s="149">
        <v>31.909328683522233</v>
      </c>
      <c r="H42" s="147">
        <v>186</v>
      </c>
      <c r="I42" s="149">
        <v>99.462365591397855</v>
      </c>
      <c r="J42" s="149">
        <v>26.019106122541157</v>
      </c>
      <c r="K42" s="119"/>
    </row>
    <row r="43" spans="1:11" ht="12" customHeight="1" x14ac:dyDescent="0.15">
      <c r="A43" s="158" t="s">
        <v>353</v>
      </c>
      <c r="B43" s="147">
        <v>12</v>
      </c>
      <c r="C43" s="148">
        <v>11</v>
      </c>
      <c r="D43" s="149">
        <v>-8.3333333333333286</v>
      </c>
      <c r="E43" s="147">
        <v>419</v>
      </c>
      <c r="F43" s="149">
        <v>-5.4176072234762955</v>
      </c>
      <c r="G43" s="149">
        <v>33.358996073600736</v>
      </c>
      <c r="H43" s="147">
        <v>442</v>
      </c>
      <c r="I43" s="149">
        <v>94.796380090497735</v>
      </c>
      <c r="J43" s="149">
        <v>30.471566319203603</v>
      </c>
      <c r="K43" s="119"/>
    </row>
    <row r="44" spans="1:11" ht="12" customHeight="1" x14ac:dyDescent="0.15">
      <c r="A44" s="158" t="s">
        <v>354</v>
      </c>
      <c r="B44" s="147">
        <v>26</v>
      </c>
      <c r="C44" s="148">
        <v>24</v>
      </c>
      <c r="D44" s="149">
        <v>-7.6923076923076934</v>
      </c>
      <c r="E44" s="147">
        <v>2663</v>
      </c>
      <c r="F44" s="149">
        <v>-1.9513991163475737</v>
      </c>
      <c r="G44" s="149">
        <v>37.139776870616451</v>
      </c>
      <c r="H44" s="147">
        <v>2720</v>
      </c>
      <c r="I44" s="149">
        <v>97.904411764705884</v>
      </c>
      <c r="J44" s="149">
        <v>39.652983495556498</v>
      </c>
      <c r="K44" s="119"/>
    </row>
    <row r="45" spans="1:11" ht="12" customHeight="1" x14ac:dyDescent="0.15">
      <c r="A45" s="158" t="s">
        <v>470</v>
      </c>
      <c r="B45" s="147">
        <v>3</v>
      </c>
      <c r="C45" s="148">
        <v>3</v>
      </c>
      <c r="D45" s="149">
        <v>0</v>
      </c>
      <c r="E45" s="147">
        <v>91</v>
      </c>
      <c r="F45" s="149">
        <v>5.8139534883720927</v>
      </c>
      <c r="G45" s="149">
        <v>18.752215526409074</v>
      </c>
      <c r="H45" s="147">
        <v>91</v>
      </c>
      <c r="I45" s="149">
        <v>100</v>
      </c>
      <c r="J45" s="149">
        <v>22.880349593882109</v>
      </c>
      <c r="K45" s="119"/>
    </row>
    <row r="46" spans="1:11" ht="12" customHeight="1" x14ac:dyDescent="0.15">
      <c r="A46" s="158" t="s">
        <v>355</v>
      </c>
      <c r="B46" s="147">
        <v>11</v>
      </c>
      <c r="C46" s="148">
        <v>11</v>
      </c>
      <c r="D46" s="149">
        <v>0</v>
      </c>
      <c r="E46" s="147">
        <v>397</v>
      </c>
      <c r="F46" s="149">
        <v>0.50632911392405333</v>
      </c>
      <c r="G46" s="149">
        <v>37.954009913057604</v>
      </c>
      <c r="H46" s="147">
        <v>397</v>
      </c>
      <c r="I46" s="149">
        <v>100</v>
      </c>
      <c r="J46" s="149">
        <v>35.062574648179883</v>
      </c>
      <c r="K46" s="119"/>
    </row>
    <row r="47" spans="1:11" ht="12" customHeight="1" x14ac:dyDescent="0.15">
      <c r="A47" s="158" t="s">
        <v>356</v>
      </c>
      <c r="B47" s="147">
        <v>5</v>
      </c>
      <c r="C47" s="148">
        <v>5</v>
      </c>
      <c r="D47" s="149">
        <v>0</v>
      </c>
      <c r="E47" s="147">
        <v>107</v>
      </c>
      <c r="F47" s="149">
        <v>-2.7272727272727337</v>
      </c>
      <c r="G47" s="149">
        <v>23.032861018993067</v>
      </c>
      <c r="H47" s="147">
        <v>110</v>
      </c>
      <c r="I47" s="149">
        <v>97.27272727272728</v>
      </c>
      <c r="J47" s="149">
        <v>22.549572939007412</v>
      </c>
      <c r="K47" s="119"/>
    </row>
    <row r="48" spans="1:11" ht="12" customHeight="1" x14ac:dyDescent="0.15">
      <c r="A48" s="158" t="s">
        <v>357</v>
      </c>
      <c r="B48" s="147">
        <v>14</v>
      </c>
      <c r="C48" s="148">
        <v>14</v>
      </c>
      <c r="D48" s="149">
        <v>0</v>
      </c>
      <c r="E48" s="147">
        <v>480</v>
      </c>
      <c r="F48" s="149">
        <v>5.0328227571116031</v>
      </c>
      <c r="G48" s="149">
        <v>28.114754098360656</v>
      </c>
      <c r="H48" s="147">
        <v>485</v>
      </c>
      <c r="I48" s="149">
        <v>98.969072164948457</v>
      </c>
      <c r="J48" s="149">
        <v>23.437955672207643</v>
      </c>
      <c r="K48" s="119"/>
    </row>
    <row r="49" spans="1:11" ht="12" customHeight="1" x14ac:dyDescent="0.15">
      <c r="A49" s="158" t="s">
        <v>358</v>
      </c>
      <c r="B49" s="147">
        <v>9</v>
      </c>
      <c r="C49" s="148">
        <v>8</v>
      </c>
      <c r="D49" s="149">
        <v>-11.111111111111114</v>
      </c>
      <c r="E49" s="147">
        <v>253</v>
      </c>
      <c r="F49" s="149">
        <v>-10.283687943262407</v>
      </c>
      <c r="G49" s="149">
        <v>38.033915593522885</v>
      </c>
      <c r="H49" s="147">
        <v>282</v>
      </c>
      <c r="I49" s="149">
        <v>89.716312056737593</v>
      </c>
      <c r="J49" s="149">
        <v>39.028828494886355</v>
      </c>
      <c r="K49" s="119"/>
    </row>
    <row r="50" spans="1:11" ht="12" customHeight="1" x14ac:dyDescent="0.15">
      <c r="A50" s="158" t="s">
        <v>359</v>
      </c>
      <c r="B50" s="147">
        <v>3</v>
      </c>
      <c r="C50" s="148">
        <v>3</v>
      </c>
      <c r="D50" s="149">
        <v>0</v>
      </c>
      <c r="E50" s="147">
        <v>52</v>
      </c>
      <c r="F50" s="149">
        <v>-1.8867924528301927</v>
      </c>
      <c r="G50" s="149">
        <v>8.808933002481389</v>
      </c>
      <c r="H50" s="147">
        <v>53</v>
      </c>
      <c r="I50" s="149">
        <v>98.113207547169807</v>
      </c>
      <c r="J50" s="149">
        <v>6.1340491039709484</v>
      </c>
      <c r="K50" s="119"/>
    </row>
    <row r="54" spans="1:11" ht="20.100000000000001" customHeight="1" x14ac:dyDescent="0.15">
      <c r="A54" s="132" t="s">
        <v>47</v>
      </c>
    </row>
    <row r="55" spans="1:11" ht="9.9499999999999993" customHeight="1" x14ac:dyDescent="0.15">
      <c r="A55" s="297" t="s">
        <v>199</v>
      </c>
      <c r="B55" s="297"/>
      <c r="C55" s="297"/>
      <c r="D55" s="297"/>
      <c r="E55" s="297"/>
      <c r="F55" s="297"/>
      <c r="G55" s="297"/>
      <c r="H55" s="297"/>
      <c r="I55" s="297"/>
      <c r="J55" s="297"/>
      <c r="K55" s="131"/>
    </row>
  </sheetData>
  <mergeCells count="16">
    <mergeCell ref="A55:J55"/>
    <mergeCell ref="A1:J1"/>
    <mergeCell ref="A2:A6"/>
    <mergeCell ref="B2:I2"/>
    <mergeCell ref="B3:D3"/>
    <mergeCell ref="E3:I3"/>
    <mergeCell ref="J3:J5"/>
    <mergeCell ref="B4:B5"/>
    <mergeCell ref="C4:D4"/>
    <mergeCell ref="E4:E5"/>
    <mergeCell ref="F4:F5"/>
    <mergeCell ref="G4:G5"/>
    <mergeCell ref="H4:I4"/>
    <mergeCell ref="B6:C6"/>
    <mergeCell ref="F6:G6"/>
    <mergeCell ref="I6:J6"/>
  </mergeCells>
  <conditionalFormatting sqref="B3">
    <cfRule type="cellIs" dxfId="8"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38" orientation="portrait" useFirstPageNumber="1" r:id="rId1"/>
  <headerFooter alignWithMargins="0">
    <oddHeader>&amp;C&amp;8- &amp;P -</oddHead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K55"/>
  <sheetViews>
    <sheetView zoomScale="130" workbookViewId="0">
      <selection sqref="A1:J1"/>
    </sheetView>
  </sheetViews>
  <sheetFormatPr baseColWidth="10" defaultRowHeight="8.25" x14ac:dyDescent="0.15"/>
  <cols>
    <col min="1" max="1" width="20.28515625" style="113" customWidth="1"/>
    <col min="2" max="10" width="7.85546875" style="113" customWidth="1"/>
    <col min="11" max="11" width="7.140625" style="113" customWidth="1"/>
    <col min="12" max="16384" width="11.42578125" style="113"/>
  </cols>
  <sheetData>
    <row r="1" spans="1:11" ht="39.950000000000003" customHeight="1" x14ac:dyDescent="0.15">
      <c r="A1" s="277" t="s">
        <v>1</v>
      </c>
      <c r="B1" s="277"/>
      <c r="C1" s="277"/>
      <c r="D1" s="277"/>
      <c r="E1" s="277"/>
      <c r="F1" s="277"/>
      <c r="G1" s="277"/>
      <c r="H1" s="277"/>
      <c r="I1" s="277"/>
      <c r="J1" s="277"/>
    </row>
    <row r="2" spans="1:11" ht="20.100000000000001" customHeight="1" x14ac:dyDescent="0.15">
      <c r="A2" s="268" t="s">
        <v>203</v>
      </c>
      <c r="B2" s="284" t="s">
        <v>542</v>
      </c>
      <c r="C2" s="285"/>
      <c r="D2" s="285"/>
      <c r="E2" s="285"/>
      <c r="F2" s="285"/>
      <c r="G2" s="285"/>
      <c r="H2" s="285"/>
      <c r="I2" s="286"/>
      <c r="J2" s="218" t="s">
        <v>544</v>
      </c>
    </row>
    <row r="3" spans="1:11" ht="9.9499999999999993" customHeight="1" x14ac:dyDescent="0.15">
      <c r="A3" s="269"/>
      <c r="B3" s="298" t="s">
        <v>327</v>
      </c>
      <c r="C3" s="299"/>
      <c r="D3" s="274"/>
      <c r="E3" s="272" t="s">
        <v>32</v>
      </c>
      <c r="F3" s="272"/>
      <c r="G3" s="272"/>
      <c r="H3" s="272"/>
      <c r="I3" s="272"/>
      <c r="J3" s="273" t="s">
        <v>31</v>
      </c>
    </row>
    <row r="4" spans="1:11" ht="9.9499999999999993" customHeight="1" x14ac:dyDescent="0.15">
      <c r="A4" s="269"/>
      <c r="B4" s="271" t="s">
        <v>136</v>
      </c>
      <c r="C4" s="272" t="s">
        <v>33</v>
      </c>
      <c r="D4" s="272"/>
      <c r="E4" s="272" t="s">
        <v>136</v>
      </c>
      <c r="F4" s="275" t="s">
        <v>152</v>
      </c>
      <c r="G4" s="275" t="s">
        <v>35</v>
      </c>
      <c r="H4" s="272" t="s">
        <v>174</v>
      </c>
      <c r="I4" s="272"/>
      <c r="J4" s="273"/>
    </row>
    <row r="5" spans="1:11" ht="54.95" customHeight="1" x14ac:dyDescent="0.15">
      <c r="A5" s="269"/>
      <c r="B5" s="271"/>
      <c r="C5" s="137" t="s">
        <v>177</v>
      </c>
      <c r="D5" s="137" t="s">
        <v>152</v>
      </c>
      <c r="E5" s="272"/>
      <c r="F5" s="276"/>
      <c r="G5" s="276"/>
      <c r="H5" s="137" t="s">
        <v>201</v>
      </c>
      <c r="I5" s="137" t="s">
        <v>178</v>
      </c>
      <c r="J5" s="273"/>
    </row>
    <row r="6" spans="1:11" ht="9.9499999999999993" customHeight="1" x14ac:dyDescent="0.15">
      <c r="A6" s="270"/>
      <c r="B6" s="300" t="s">
        <v>137</v>
      </c>
      <c r="C6" s="301"/>
      <c r="D6" s="138" t="s">
        <v>138</v>
      </c>
      <c r="E6" s="138" t="s">
        <v>137</v>
      </c>
      <c r="F6" s="301" t="s">
        <v>138</v>
      </c>
      <c r="G6" s="301"/>
      <c r="H6" s="138" t="s">
        <v>137</v>
      </c>
      <c r="I6" s="301" t="s">
        <v>138</v>
      </c>
      <c r="J6" s="302"/>
    </row>
    <row r="7" spans="1:11" s="123" customFormat="1" ht="17.100000000000001" customHeight="1" x14ac:dyDescent="0.15">
      <c r="A7" s="126" t="s">
        <v>186</v>
      </c>
      <c r="B7" s="125"/>
      <c r="C7" s="127"/>
      <c r="D7" s="125"/>
      <c r="E7" s="127"/>
      <c r="F7" s="127"/>
      <c r="G7" s="125"/>
      <c r="H7" s="127"/>
      <c r="I7" s="125"/>
      <c r="J7" s="127"/>
      <c r="K7" s="127"/>
    </row>
    <row r="8" spans="1:11" ht="12" customHeight="1" x14ac:dyDescent="0.15">
      <c r="A8" s="158" t="s">
        <v>360</v>
      </c>
      <c r="B8" s="147">
        <v>21</v>
      </c>
      <c r="C8" s="148">
        <v>21</v>
      </c>
      <c r="D8" s="149">
        <v>-8.6956521739130466</v>
      </c>
      <c r="E8" s="147">
        <v>2179</v>
      </c>
      <c r="F8" s="149">
        <v>-3.0262572318647045</v>
      </c>
      <c r="G8" s="149">
        <v>58.800278316481368</v>
      </c>
      <c r="H8" s="147">
        <v>2181</v>
      </c>
      <c r="I8" s="149">
        <v>99.908298945437863</v>
      </c>
      <c r="J8" s="149">
        <v>47.766557659826788</v>
      </c>
      <c r="K8" s="119"/>
    </row>
    <row r="9" spans="1:11" ht="12" customHeight="1" x14ac:dyDescent="0.15">
      <c r="A9" s="158" t="s">
        <v>361</v>
      </c>
      <c r="B9" s="147">
        <v>4</v>
      </c>
      <c r="C9" s="148">
        <v>3</v>
      </c>
      <c r="D9" s="149">
        <v>0</v>
      </c>
      <c r="E9" s="147">
        <v>156</v>
      </c>
      <c r="F9" s="149">
        <v>-18.324607329842934</v>
      </c>
      <c r="G9" s="149">
        <v>58.829611248966089</v>
      </c>
      <c r="H9" s="147">
        <v>208</v>
      </c>
      <c r="I9" s="149">
        <v>75</v>
      </c>
      <c r="J9" s="149">
        <v>32.596000707839323</v>
      </c>
      <c r="K9" s="119"/>
    </row>
    <row r="10" spans="1:11" ht="12" customHeight="1" x14ac:dyDescent="0.15">
      <c r="A10" s="158" t="s">
        <v>362</v>
      </c>
      <c r="B10" s="147">
        <v>15</v>
      </c>
      <c r="C10" s="148">
        <v>15</v>
      </c>
      <c r="D10" s="149">
        <v>0</v>
      </c>
      <c r="E10" s="147">
        <v>1044</v>
      </c>
      <c r="F10" s="149">
        <v>2.6548672566371749</v>
      </c>
      <c r="G10" s="149">
        <v>48.476702508960571</v>
      </c>
      <c r="H10" s="147">
        <v>1055</v>
      </c>
      <c r="I10" s="149">
        <v>98.957345971563981</v>
      </c>
      <c r="J10" s="149">
        <v>41.673600853601727</v>
      </c>
      <c r="K10" s="119"/>
    </row>
    <row r="11" spans="1:11" ht="12" customHeight="1" x14ac:dyDescent="0.15">
      <c r="A11" s="158" t="s">
        <v>363</v>
      </c>
      <c r="B11" s="147">
        <v>4</v>
      </c>
      <c r="C11" s="148">
        <v>4</v>
      </c>
      <c r="D11" s="149">
        <v>0</v>
      </c>
      <c r="E11" s="147">
        <v>263</v>
      </c>
      <c r="F11" s="149">
        <v>2.3346303501945584</v>
      </c>
      <c r="G11" s="149">
        <v>38.047344535753709</v>
      </c>
      <c r="H11" s="147">
        <v>267</v>
      </c>
      <c r="I11" s="149">
        <v>98.50187265917603</v>
      </c>
      <c r="J11" s="149">
        <v>37.021535770618271</v>
      </c>
      <c r="K11" s="119"/>
    </row>
    <row r="12" spans="1:11" ht="12" customHeight="1" x14ac:dyDescent="0.15">
      <c r="A12" s="158" t="s">
        <v>545</v>
      </c>
      <c r="B12" s="147">
        <v>3</v>
      </c>
      <c r="C12" s="148">
        <v>3</v>
      </c>
      <c r="D12" s="149">
        <v>50</v>
      </c>
      <c r="E12" s="147">
        <v>53</v>
      </c>
      <c r="F12" s="149">
        <v>35.897435897435884</v>
      </c>
      <c r="G12" s="149">
        <v>46.439440048691417</v>
      </c>
      <c r="H12" s="147">
        <v>53</v>
      </c>
      <c r="I12" s="149">
        <v>100</v>
      </c>
      <c r="J12" s="149">
        <v>44.041973564726064</v>
      </c>
      <c r="K12" s="119"/>
    </row>
    <row r="13" spans="1:11" ht="12" customHeight="1" x14ac:dyDescent="0.15">
      <c r="A13" s="158" t="s">
        <v>546</v>
      </c>
      <c r="B13" s="147">
        <v>8</v>
      </c>
      <c r="C13" s="148">
        <v>8</v>
      </c>
      <c r="D13" s="149">
        <v>0</v>
      </c>
      <c r="E13" s="147">
        <v>809</v>
      </c>
      <c r="F13" s="149">
        <v>0.62189054726367488</v>
      </c>
      <c r="G13" s="149">
        <v>69.021452613650197</v>
      </c>
      <c r="H13" s="147">
        <v>809</v>
      </c>
      <c r="I13" s="149">
        <v>100</v>
      </c>
      <c r="J13" s="149">
        <v>63.484550116647007</v>
      </c>
      <c r="K13" s="119"/>
    </row>
    <row r="14" spans="1:11" ht="12" customHeight="1" x14ac:dyDescent="0.15">
      <c r="A14" s="158" t="s">
        <v>364</v>
      </c>
      <c r="B14" s="147">
        <v>12</v>
      </c>
      <c r="C14" s="148">
        <v>12</v>
      </c>
      <c r="D14" s="149">
        <v>-7.6923076923076934</v>
      </c>
      <c r="E14" s="147">
        <v>496</v>
      </c>
      <c r="F14" s="149">
        <v>-3.6893203883495147</v>
      </c>
      <c r="G14" s="149">
        <v>28.828166755745588</v>
      </c>
      <c r="H14" s="147">
        <v>501</v>
      </c>
      <c r="I14" s="149">
        <v>99.001996007984033</v>
      </c>
      <c r="J14" s="149">
        <v>18.430623598771071</v>
      </c>
      <c r="K14" s="119"/>
    </row>
    <row r="15" spans="1:11" ht="12" customHeight="1" x14ac:dyDescent="0.15">
      <c r="A15" s="158" t="s">
        <v>365</v>
      </c>
      <c r="B15" s="147">
        <v>6</v>
      </c>
      <c r="C15" s="148">
        <v>5</v>
      </c>
      <c r="D15" s="149">
        <v>-16.666666666666671</v>
      </c>
      <c r="E15" s="147">
        <v>129</v>
      </c>
      <c r="F15" s="149">
        <v>-18.867924528301884</v>
      </c>
      <c r="G15" s="149">
        <v>47.111777944486121</v>
      </c>
      <c r="H15" s="147">
        <v>159</v>
      </c>
      <c r="I15" s="149">
        <v>81.132075471698116</v>
      </c>
      <c r="J15" s="149">
        <v>36.648821570803683</v>
      </c>
      <c r="K15" s="119"/>
    </row>
    <row r="16" spans="1:11" ht="12" customHeight="1" x14ac:dyDescent="0.15">
      <c r="A16" s="158" t="s">
        <v>366</v>
      </c>
      <c r="B16" s="147">
        <v>5</v>
      </c>
      <c r="C16" s="148">
        <v>4</v>
      </c>
      <c r="D16" s="149">
        <v>0</v>
      </c>
      <c r="E16" s="147">
        <v>107</v>
      </c>
      <c r="F16" s="149">
        <v>1.904761904761898</v>
      </c>
      <c r="G16" s="149">
        <v>33.072053059993969</v>
      </c>
      <c r="H16" s="147">
        <v>117</v>
      </c>
      <c r="I16" s="149">
        <v>91.452991452991455</v>
      </c>
      <c r="J16" s="149">
        <v>29.345140815628447</v>
      </c>
      <c r="K16" s="119"/>
    </row>
    <row r="17" spans="1:11" ht="12" customHeight="1" x14ac:dyDescent="0.15">
      <c r="A17" s="158" t="s">
        <v>367</v>
      </c>
      <c r="B17" s="147">
        <v>3</v>
      </c>
      <c r="C17" s="148">
        <v>3</v>
      </c>
      <c r="D17" s="149">
        <v>0</v>
      </c>
      <c r="E17" s="147">
        <v>295</v>
      </c>
      <c r="F17" s="149">
        <v>9.6654275092936786</v>
      </c>
      <c r="G17" s="149">
        <v>40.087479496992898</v>
      </c>
      <c r="H17" s="147">
        <v>295</v>
      </c>
      <c r="I17" s="149">
        <v>100</v>
      </c>
      <c r="J17" s="149">
        <v>32.378857711219759</v>
      </c>
      <c r="K17" s="119"/>
    </row>
    <row r="18" spans="1:11" s="123" customFormat="1" ht="17.100000000000001" customHeight="1" x14ac:dyDescent="0.15">
      <c r="A18" s="126" t="s">
        <v>76</v>
      </c>
      <c r="B18" s="125"/>
      <c r="C18" s="127"/>
      <c r="D18" s="125"/>
      <c r="E18" s="127"/>
      <c r="F18" s="127"/>
      <c r="G18" s="125"/>
      <c r="H18" s="127"/>
      <c r="I18" s="125"/>
      <c r="J18" s="127"/>
      <c r="K18" s="127"/>
    </row>
    <row r="19" spans="1:11" ht="12" customHeight="1" x14ac:dyDescent="0.15">
      <c r="A19" s="158" t="s">
        <v>368</v>
      </c>
      <c r="B19" s="147">
        <v>3</v>
      </c>
      <c r="C19" s="148">
        <v>3</v>
      </c>
      <c r="D19" s="149">
        <v>-25</v>
      </c>
      <c r="E19" s="147">
        <v>40</v>
      </c>
      <c r="F19" s="149">
        <v>-20</v>
      </c>
      <c r="G19" s="149">
        <v>25.161290322580644</v>
      </c>
      <c r="H19" s="147">
        <v>40</v>
      </c>
      <c r="I19" s="149">
        <v>100</v>
      </c>
      <c r="J19" s="149">
        <v>23.017275225755789</v>
      </c>
      <c r="K19" s="119"/>
    </row>
    <row r="20" spans="1:11" ht="12" customHeight="1" x14ac:dyDescent="0.15">
      <c r="A20" s="158" t="s">
        <v>369</v>
      </c>
      <c r="B20" s="147">
        <v>3</v>
      </c>
      <c r="C20" s="148">
        <v>3</v>
      </c>
      <c r="D20" s="149">
        <v>0</v>
      </c>
      <c r="E20" s="147">
        <v>96</v>
      </c>
      <c r="F20" s="149">
        <v>0</v>
      </c>
      <c r="G20" s="149">
        <v>43.346774193548384</v>
      </c>
      <c r="H20" s="147">
        <v>96</v>
      </c>
      <c r="I20" s="149">
        <v>100</v>
      </c>
      <c r="J20" s="149">
        <v>40.427812071330585</v>
      </c>
      <c r="K20" s="119"/>
    </row>
    <row r="21" spans="1:11" ht="12" customHeight="1" x14ac:dyDescent="0.15">
      <c r="A21" s="158" t="s">
        <v>370</v>
      </c>
      <c r="B21" s="147">
        <v>5</v>
      </c>
      <c r="C21" s="148">
        <v>5</v>
      </c>
      <c r="D21" s="149">
        <v>0</v>
      </c>
      <c r="E21" s="147">
        <v>290</v>
      </c>
      <c r="F21" s="149">
        <v>0</v>
      </c>
      <c r="G21" s="149">
        <v>38.453837597330363</v>
      </c>
      <c r="H21" s="147">
        <v>304</v>
      </c>
      <c r="I21" s="149">
        <v>95.39473684210526</v>
      </c>
      <c r="J21" s="149">
        <v>35.870957013386544</v>
      </c>
      <c r="K21" s="119"/>
    </row>
    <row r="22" spans="1:11" s="123" customFormat="1" ht="17.100000000000001" customHeight="1" x14ac:dyDescent="0.15">
      <c r="A22" s="126" t="s">
        <v>77</v>
      </c>
      <c r="B22" s="125"/>
      <c r="C22" s="127"/>
      <c r="D22" s="125"/>
      <c r="E22" s="127"/>
      <c r="F22" s="127"/>
      <c r="G22" s="125"/>
      <c r="H22" s="127"/>
      <c r="I22" s="125"/>
      <c r="J22" s="127"/>
      <c r="K22" s="127"/>
    </row>
    <row r="23" spans="1:11" ht="12" customHeight="1" x14ac:dyDescent="0.15">
      <c r="A23" s="158" t="s">
        <v>457</v>
      </c>
      <c r="B23" s="147">
        <v>6</v>
      </c>
      <c r="C23" s="148">
        <v>5</v>
      </c>
      <c r="D23" s="149">
        <v>66.666666666666657</v>
      </c>
      <c r="E23" s="147">
        <v>374</v>
      </c>
      <c r="F23" s="149">
        <v>6.8571428571428612</v>
      </c>
      <c r="G23" s="149">
        <v>44.35915128514749</v>
      </c>
      <c r="H23" s="147">
        <v>389</v>
      </c>
      <c r="I23" s="149">
        <v>96.1439588688946</v>
      </c>
      <c r="J23" s="149">
        <v>44.548190785860228</v>
      </c>
      <c r="K23" s="119"/>
    </row>
    <row r="24" spans="1:11" ht="12" customHeight="1" x14ac:dyDescent="0.15">
      <c r="A24" s="158" t="s">
        <v>371</v>
      </c>
      <c r="B24" s="147">
        <v>5</v>
      </c>
      <c r="C24" s="148">
        <v>5</v>
      </c>
      <c r="D24" s="149">
        <v>0</v>
      </c>
      <c r="E24" s="147">
        <v>152</v>
      </c>
      <c r="F24" s="149">
        <v>15.151515151515156</v>
      </c>
      <c r="G24" s="149">
        <v>37.457555178268251</v>
      </c>
      <c r="H24" s="147">
        <v>152</v>
      </c>
      <c r="I24" s="149">
        <v>100</v>
      </c>
      <c r="J24" s="149">
        <v>34.771003090755833</v>
      </c>
      <c r="K24" s="119"/>
    </row>
    <row r="25" spans="1:11" ht="12" customHeight="1" x14ac:dyDescent="0.15">
      <c r="A25" s="158" t="s">
        <v>372</v>
      </c>
      <c r="B25" s="147">
        <v>4</v>
      </c>
      <c r="C25" s="148">
        <v>4</v>
      </c>
      <c r="D25" s="149">
        <v>0</v>
      </c>
      <c r="E25" s="147">
        <v>99</v>
      </c>
      <c r="F25" s="149">
        <v>0</v>
      </c>
      <c r="G25" s="149">
        <v>18.703160638644508</v>
      </c>
      <c r="H25" s="147">
        <v>99</v>
      </c>
      <c r="I25" s="149">
        <v>100</v>
      </c>
      <c r="J25" s="149">
        <v>21.719704952581665</v>
      </c>
      <c r="K25" s="119"/>
    </row>
    <row r="26" spans="1:11" ht="12" customHeight="1" x14ac:dyDescent="0.15">
      <c r="A26" s="158" t="s">
        <v>373</v>
      </c>
      <c r="B26" s="147">
        <v>6</v>
      </c>
      <c r="C26" s="148">
        <v>5</v>
      </c>
      <c r="D26" s="149">
        <v>-16.666666666666671</v>
      </c>
      <c r="E26" s="147">
        <v>102</v>
      </c>
      <c r="F26" s="149">
        <v>-17.741935483870961</v>
      </c>
      <c r="G26" s="149">
        <v>25.490196078431371</v>
      </c>
      <c r="H26" s="147">
        <v>124</v>
      </c>
      <c r="I26" s="149">
        <v>82.258064516129039</v>
      </c>
      <c r="J26" s="149">
        <v>26.690715639119659</v>
      </c>
      <c r="K26" s="119"/>
    </row>
    <row r="27" spans="1:11" ht="12" customHeight="1" x14ac:dyDescent="0.15">
      <c r="A27" s="158" t="s">
        <v>426</v>
      </c>
      <c r="B27" s="147">
        <v>4</v>
      </c>
      <c r="C27" s="148">
        <v>4</v>
      </c>
      <c r="D27" s="149">
        <v>0</v>
      </c>
      <c r="E27" s="147">
        <v>93</v>
      </c>
      <c r="F27" s="149">
        <v>0</v>
      </c>
      <c r="G27" s="149">
        <v>34.131113423517171</v>
      </c>
      <c r="H27" s="147">
        <v>93</v>
      </c>
      <c r="I27" s="149">
        <v>100</v>
      </c>
      <c r="J27" s="149">
        <v>27.163755565340768</v>
      </c>
      <c r="K27" s="119"/>
    </row>
    <row r="28" spans="1:11" ht="12" customHeight="1" x14ac:dyDescent="0.15">
      <c r="A28" s="158" t="s">
        <v>374</v>
      </c>
      <c r="B28" s="147">
        <v>7</v>
      </c>
      <c r="C28" s="148">
        <v>7</v>
      </c>
      <c r="D28" s="149">
        <v>0</v>
      </c>
      <c r="E28" s="147">
        <v>388</v>
      </c>
      <c r="F28" s="149">
        <v>-3</v>
      </c>
      <c r="G28" s="149">
        <v>27.826737612238112</v>
      </c>
      <c r="H28" s="147">
        <v>400</v>
      </c>
      <c r="I28" s="149">
        <v>97</v>
      </c>
      <c r="J28" s="149">
        <v>25.327268949276199</v>
      </c>
      <c r="K28" s="119"/>
    </row>
    <row r="29" spans="1:11" ht="12" customHeight="1" x14ac:dyDescent="0.15">
      <c r="A29" s="158" t="s">
        <v>375</v>
      </c>
      <c r="B29" s="147">
        <v>19</v>
      </c>
      <c r="C29" s="148">
        <v>19</v>
      </c>
      <c r="D29" s="149">
        <v>5.5555555555555571</v>
      </c>
      <c r="E29" s="147">
        <v>1273</v>
      </c>
      <c r="F29" s="149">
        <v>-4.9290515309932772</v>
      </c>
      <c r="G29" s="149">
        <v>53.256959150868774</v>
      </c>
      <c r="H29" s="147">
        <v>1379</v>
      </c>
      <c r="I29" s="149">
        <v>92.31327048585932</v>
      </c>
      <c r="J29" s="149">
        <v>46.625149732301807</v>
      </c>
      <c r="K29" s="119"/>
    </row>
    <row r="30" spans="1:11" ht="12" customHeight="1" x14ac:dyDescent="0.15">
      <c r="A30" s="158" t="s">
        <v>376</v>
      </c>
      <c r="B30" s="147">
        <v>3</v>
      </c>
      <c r="C30" s="148">
        <v>3</v>
      </c>
      <c r="D30" s="149">
        <v>0</v>
      </c>
      <c r="E30" s="147">
        <v>72</v>
      </c>
      <c r="F30" s="149">
        <v>0</v>
      </c>
      <c r="G30" s="149">
        <v>19.35483870967742</v>
      </c>
      <c r="H30" s="147">
        <v>72</v>
      </c>
      <c r="I30" s="149">
        <v>100</v>
      </c>
      <c r="J30" s="149">
        <v>20.837390457643622</v>
      </c>
      <c r="K30" s="119"/>
    </row>
    <row r="31" spans="1:11" s="123" customFormat="1" ht="17.100000000000001" customHeight="1" x14ac:dyDescent="0.15">
      <c r="A31" s="126" t="s">
        <v>78</v>
      </c>
      <c r="B31" s="125"/>
      <c r="C31" s="127"/>
      <c r="D31" s="125"/>
      <c r="E31" s="127"/>
      <c r="F31" s="127"/>
      <c r="G31" s="125"/>
      <c r="H31" s="127"/>
      <c r="I31" s="125"/>
      <c r="J31" s="127"/>
      <c r="K31" s="127"/>
    </row>
    <row r="32" spans="1:11" ht="12" customHeight="1" x14ac:dyDescent="0.15">
      <c r="A32" s="158" t="s">
        <v>377</v>
      </c>
      <c r="B32" s="147">
        <v>10</v>
      </c>
      <c r="C32" s="148">
        <v>10</v>
      </c>
      <c r="D32" s="149">
        <v>-9.0909090909090935</v>
      </c>
      <c r="E32" s="147">
        <v>443</v>
      </c>
      <c r="F32" s="149">
        <v>-3.2751091703056829</v>
      </c>
      <c r="G32" s="149">
        <v>37.391684264181166</v>
      </c>
      <c r="H32" s="147">
        <v>445</v>
      </c>
      <c r="I32" s="149">
        <v>99.550561797752806</v>
      </c>
      <c r="J32" s="149">
        <v>33.124832289285941</v>
      </c>
      <c r="K32" s="119"/>
    </row>
    <row r="33" spans="1:11" ht="12" customHeight="1" x14ac:dyDescent="0.15">
      <c r="A33" s="158" t="s">
        <v>378</v>
      </c>
      <c r="B33" s="147">
        <v>4</v>
      </c>
      <c r="C33" s="148">
        <v>4</v>
      </c>
      <c r="D33" s="149">
        <v>33.333333333333343</v>
      </c>
      <c r="E33" s="147">
        <v>127</v>
      </c>
      <c r="F33" s="149">
        <v>15.454545454545453</v>
      </c>
      <c r="G33" s="149">
        <v>34.41263045223441</v>
      </c>
      <c r="H33" s="147">
        <v>127</v>
      </c>
      <c r="I33" s="149">
        <v>100</v>
      </c>
      <c r="J33" s="149">
        <v>30.903038412584444</v>
      </c>
      <c r="K33" s="119"/>
    </row>
    <row r="34" spans="1:11" ht="12" customHeight="1" x14ac:dyDescent="0.15">
      <c r="A34" s="158" t="s">
        <v>379</v>
      </c>
      <c r="B34" s="147">
        <v>3</v>
      </c>
      <c r="C34" s="148">
        <v>3</v>
      </c>
      <c r="D34" s="149">
        <v>0</v>
      </c>
      <c r="E34" s="147">
        <v>121</v>
      </c>
      <c r="F34" s="149">
        <v>1.6806722689075571</v>
      </c>
      <c r="G34" s="149">
        <v>26.552919221540922</v>
      </c>
      <c r="H34" s="147">
        <v>122</v>
      </c>
      <c r="I34" s="149">
        <v>99.180327868852459</v>
      </c>
      <c r="J34" s="149">
        <v>18.008160907088431</v>
      </c>
      <c r="K34" s="119"/>
    </row>
    <row r="35" spans="1:11" ht="12" customHeight="1" x14ac:dyDescent="0.15">
      <c r="A35" s="158" t="s">
        <v>380</v>
      </c>
      <c r="B35" s="147">
        <v>5</v>
      </c>
      <c r="C35" s="148">
        <v>5</v>
      </c>
      <c r="D35" s="149">
        <v>-16.666666666666671</v>
      </c>
      <c r="E35" s="147">
        <v>160</v>
      </c>
      <c r="F35" s="149">
        <v>-32.773109243697476</v>
      </c>
      <c r="G35" s="149">
        <v>46.995967741935488</v>
      </c>
      <c r="H35" s="147">
        <v>164</v>
      </c>
      <c r="I35" s="149">
        <v>97.560975609756099</v>
      </c>
      <c r="J35" s="149">
        <v>40.433765090251875</v>
      </c>
      <c r="K35" s="119"/>
    </row>
    <row r="36" spans="1:11" ht="12" customHeight="1" x14ac:dyDescent="0.15">
      <c r="A36" s="158" t="s">
        <v>381</v>
      </c>
      <c r="B36" s="147">
        <v>5</v>
      </c>
      <c r="C36" s="148">
        <v>5</v>
      </c>
      <c r="D36" s="149">
        <v>25</v>
      </c>
      <c r="E36" s="147">
        <v>136</v>
      </c>
      <c r="F36" s="149">
        <v>-2.8571428571428612</v>
      </c>
      <c r="G36" s="149">
        <v>22.675521821631879</v>
      </c>
      <c r="H36" s="147">
        <v>156</v>
      </c>
      <c r="I36" s="149">
        <v>87.179487179487182</v>
      </c>
      <c r="J36" s="149">
        <v>24.88022159005839</v>
      </c>
      <c r="K36" s="119"/>
    </row>
    <row r="37" spans="1:11" ht="12" customHeight="1" x14ac:dyDescent="0.15">
      <c r="A37" s="158" t="s">
        <v>382</v>
      </c>
      <c r="B37" s="147">
        <v>3</v>
      </c>
      <c r="C37" s="148">
        <v>3</v>
      </c>
      <c r="D37" s="149">
        <v>0</v>
      </c>
      <c r="E37" s="147">
        <v>111</v>
      </c>
      <c r="F37" s="149">
        <v>0</v>
      </c>
      <c r="G37" s="149">
        <v>37.285672769543737</v>
      </c>
      <c r="H37" s="147">
        <v>111</v>
      </c>
      <c r="I37" s="149">
        <v>100</v>
      </c>
      <c r="J37" s="149">
        <v>30.25247469691914</v>
      </c>
      <c r="K37" s="119"/>
    </row>
    <row r="38" spans="1:11" ht="12" customHeight="1" x14ac:dyDescent="0.15">
      <c r="A38" s="158" t="s">
        <v>438</v>
      </c>
      <c r="B38" s="147">
        <v>4</v>
      </c>
      <c r="C38" s="148">
        <v>3</v>
      </c>
      <c r="D38" s="149">
        <v>0</v>
      </c>
      <c r="E38" s="147">
        <v>62</v>
      </c>
      <c r="F38" s="149">
        <v>0</v>
      </c>
      <c r="G38" s="149">
        <v>24.037460978147763</v>
      </c>
      <c r="H38" s="147">
        <v>110</v>
      </c>
      <c r="I38" s="149">
        <v>56.36363636363636</v>
      </c>
      <c r="J38" s="149">
        <v>21.68458781362007</v>
      </c>
      <c r="K38" s="119"/>
    </row>
    <row r="39" spans="1:11" ht="12" customHeight="1" x14ac:dyDescent="0.15">
      <c r="A39" s="158" t="s">
        <v>383</v>
      </c>
      <c r="B39" s="147">
        <v>16</v>
      </c>
      <c r="C39" s="148">
        <v>15</v>
      </c>
      <c r="D39" s="149">
        <v>0</v>
      </c>
      <c r="E39" s="147">
        <v>1025</v>
      </c>
      <c r="F39" s="149">
        <v>0.98522167487685408</v>
      </c>
      <c r="G39" s="149">
        <v>36.167984001523664</v>
      </c>
      <c r="H39" s="147">
        <v>1065</v>
      </c>
      <c r="I39" s="149">
        <v>96.244131455399057</v>
      </c>
      <c r="J39" s="149">
        <v>31.377325862351285</v>
      </c>
      <c r="K39" s="119"/>
    </row>
    <row r="40" spans="1:11" ht="12" customHeight="1" x14ac:dyDescent="0.15">
      <c r="A40" s="158" t="s">
        <v>384</v>
      </c>
      <c r="B40" s="147">
        <v>5</v>
      </c>
      <c r="C40" s="148">
        <v>5</v>
      </c>
      <c r="D40" s="149">
        <v>0</v>
      </c>
      <c r="E40" s="147">
        <v>239</v>
      </c>
      <c r="F40" s="149">
        <v>0</v>
      </c>
      <c r="G40" s="149">
        <v>67.073672657429</v>
      </c>
      <c r="H40" s="147">
        <v>239</v>
      </c>
      <c r="I40" s="149">
        <v>100</v>
      </c>
      <c r="J40" s="149">
        <v>57.385682256634865</v>
      </c>
      <c r="K40" s="119"/>
    </row>
    <row r="41" spans="1:11" ht="12" customHeight="1" x14ac:dyDescent="0.15">
      <c r="A41" s="158" t="s">
        <v>385</v>
      </c>
      <c r="B41" s="147">
        <v>8</v>
      </c>
      <c r="C41" s="148">
        <v>8</v>
      </c>
      <c r="D41" s="149">
        <v>0</v>
      </c>
      <c r="E41" s="147">
        <v>183</v>
      </c>
      <c r="F41" s="149">
        <v>0.5494505494505546</v>
      </c>
      <c r="G41" s="149">
        <v>35.430988894764674</v>
      </c>
      <c r="H41" s="147">
        <v>183</v>
      </c>
      <c r="I41" s="149">
        <v>100</v>
      </c>
      <c r="J41" s="149">
        <v>28.140463270623673</v>
      </c>
      <c r="K41" s="119"/>
    </row>
    <row r="42" spans="1:11" ht="12" customHeight="1" x14ac:dyDescent="0.15">
      <c r="A42" s="158" t="s">
        <v>485</v>
      </c>
      <c r="B42" s="147">
        <v>3</v>
      </c>
      <c r="C42" s="148">
        <v>3</v>
      </c>
      <c r="D42" s="149">
        <v>0</v>
      </c>
      <c r="E42" s="147">
        <v>62</v>
      </c>
      <c r="F42" s="149">
        <v>0</v>
      </c>
      <c r="G42" s="149">
        <v>30.905306971904267</v>
      </c>
      <c r="H42" s="147">
        <v>62</v>
      </c>
      <c r="I42" s="149">
        <v>100</v>
      </c>
      <c r="J42" s="149">
        <v>35.127985127985127</v>
      </c>
      <c r="K42" s="119"/>
    </row>
    <row r="43" spans="1:11" ht="12" customHeight="1" x14ac:dyDescent="0.15">
      <c r="A43" s="158" t="s">
        <v>386</v>
      </c>
      <c r="B43" s="147">
        <v>4</v>
      </c>
      <c r="C43" s="148">
        <v>4</v>
      </c>
      <c r="D43" s="149">
        <v>-20</v>
      </c>
      <c r="E43" s="147">
        <v>165</v>
      </c>
      <c r="F43" s="149">
        <v>-6.7796610169491487</v>
      </c>
      <c r="G43" s="149">
        <v>39.100684261974585</v>
      </c>
      <c r="H43" s="147">
        <v>167</v>
      </c>
      <c r="I43" s="149">
        <v>98.802395209580837</v>
      </c>
      <c r="J43" s="149">
        <v>28.004871962450238</v>
      </c>
      <c r="K43" s="119"/>
    </row>
    <row r="44" spans="1:11" s="123" customFormat="1" ht="17.100000000000001" customHeight="1" x14ac:dyDescent="0.15">
      <c r="A44" s="126" t="s">
        <v>79</v>
      </c>
      <c r="B44" s="125"/>
      <c r="C44" s="127"/>
      <c r="D44" s="125"/>
      <c r="E44" s="127"/>
      <c r="F44" s="127"/>
      <c r="G44" s="125"/>
      <c r="H44" s="127"/>
      <c r="I44" s="125"/>
      <c r="J44" s="127"/>
      <c r="K44" s="127"/>
    </row>
    <row r="45" spans="1:11" ht="12" customHeight="1" x14ac:dyDescent="0.15">
      <c r="A45" s="158" t="s">
        <v>387</v>
      </c>
      <c r="B45" s="147">
        <v>3</v>
      </c>
      <c r="C45" s="148">
        <v>3</v>
      </c>
      <c r="D45" s="149">
        <v>0</v>
      </c>
      <c r="E45" s="147">
        <v>416</v>
      </c>
      <c r="F45" s="149">
        <v>-0.47846889952153049</v>
      </c>
      <c r="G45" s="149">
        <v>38.632133995037222</v>
      </c>
      <c r="H45" s="147">
        <v>418</v>
      </c>
      <c r="I45" s="149">
        <v>99.52153110047847</v>
      </c>
      <c r="J45" s="149">
        <v>33.599904273777</v>
      </c>
      <c r="K45" s="119"/>
    </row>
    <row r="46" spans="1:11" ht="12" customHeight="1" x14ac:dyDescent="0.15">
      <c r="A46" s="158" t="s">
        <v>388</v>
      </c>
      <c r="B46" s="147">
        <v>9</v>
      </c>
      <c r="C46" s="148">
        <v>8</v>
      </c>
      <c r="D46" s="149">
        <v>-20</v>
      </c>
      <c r="E46" s="147">
        <v>591</v>
      </c>
      <c r="F46" s="149">
        <v>-10.725075528700913</v>
      </c>
      <c r="G46" s="149">
        <v>54.8168768080345</v>
      </c>
      <c r="H46" s="147">
        <v>606</v>
      </c>
      <c r="I46" s="149">
        <v>97.524752475247524</v>
      </c>
      <c r="J46" s="149">
        <v>58.411701787773126</v>
      </c>
      <c r="K46" s="119"/>
    </row>
    <row r="47" spans="1:11" ht="12" customHeight="1" x14ac:dyDescent="0.15">
      <c r="A47" s="158" t="s">
        <v>389</v>
      </c>
      <c r="B47" s="147">
        <v>14</v>
      </c>
      <c r="C47" s="148">
        <v>12</v>
      </c>
      <c r="D47" s="149">
        <v>-7.6923076923076934</v>
      </c>
      <c r="E47" s="147">
        <v>1001</v>
      </c>
      <c r="F47" s="149">
        <v>-1.3793103448275872</v>
      </c>
      <c r="G47" s="149">
        <v>65.853501337372293</v>
      </c>
      <c r="H47" s="147">
        <v>1039</v>
      </c>
      <c r="I47" s="149">
        <v>96.342637151106842</v>
      </c>
      <c r="J47" s="149">
        <v>64.290535473226342</v>
      </c>
      <c r="K47" s="119"/>
    </row>
    <row r="48" spans="1:11" ht="12" customHeight="1" x14ac:dyDescent="0.15">
      <c r="A48" s="158" t="s">
        <v>461</v>
      </c>
      <c r="B48" s="147">
        <v>3</v>
      </c>
      <c r="C48" s="148">
        <v>3</v>
      </c>
      <c r="D48" s="149">
        <v>0</v>
      </c>
      <c r="E48" s="147">
        <v>207</v>
      </c>
      <c r="F48" s="149">
        <v>0</v>
      </c>
      <c r="G48" s="149">
        <v>33.130507763323543</v>
      </c>
      <c r="H48" s="147">
        <v>207</v>
      </c>
      <c r="I48" s="149">
        <v>100</v>
      </c>
      <c r="J48" s="149">
        <v>28.821849939119115</v>
      </c>
      <c r="K48" s="119"/>
    </row>
    <row r="49" spans="1:11" ht="12" customHeight="1" x14ac:dyDescent="0.15">
      <c r="A49" s="158" t="s">
        <v>390</v>
      </c>
      <c r="B49" s="147">
        <v>3</v>
      </c>
      <c r="C49" s="148">
        <v>3</v>
      </c>
      <c r="D49" s="149">
        <v>0</v>
      </c>
      <c r="E49" s="147">
        <v>160</v>
      </c>
      <c r="F49" s="149">
        <v>-0.62111801242235742</v>
      </c>
      <c r="G49" s="149">
        <v>37.560483870967744</v>
      </c>
      <c r="H49" s="147">
        <v>161</v>
      </c>
      <c r="I49" s="149">
        <v>99.378881987577643</v>
      </c>
      <c r="J49" s="149">
        <v>31.391636165407675</v>
      </c>
      <c r="K49" s="119"/>
    </row>
    <row r="50" spans="1:11" ht="12" customHeight="1" x14ac:dyDescent="0.15">
      <c r="A50" s="158" t="s">
        <v>391</v>
      </c>
      <c r="B50" s="147">
        <v>3</v>
      </c>
      <c r="C50" s="148">
        <v>3</v>
      </c>
      <c r="D50" s="149">
        <v>0</v>
      </c>
      <c r="E50" s="147">
        <v>114</v>
      </c>
      <c r="F50" s="149">
        <v>0</v>
      </c>
      <c r="G50" s="149">
        <v>16.836445953593664</v>
      </c>
      <c r="H50" s="147">
        <v>114</v>
      </c>
      <c r="I50" s="149">
        <v>100</v>
      </c>
      <c r="J50" s="149">
        <v>14.909791939473301</v>
      </c>
      <c r="K50" s="119"/>
    </row>
    <row r="54" spans="1:11" ht="20.100000000000001" customHeight="1" x14ac:dyDescent="0.15">
      <c r="A54" s="132" t="s">
        <v>47</v>
      </c>
    </row>
    <row r="55" spans="1:11" ht="9.9499999999999993" customHeight="1" x14ac:dyDescent="0.15">
      <c r="A55" s="297" t="s">
        <v>199</v>
      </c>
      <c r="B55" s="297"/>
      <c r="C55" s="297"/>
      <c r="D55" s="297"/>
      <c r="E55" s="297"/>
      <c r="F55" s="297"/>
      <c r="G55" s="297"/>
      <c r="H55" s="297"/>
      <c r="I55" s="297"/>
      <c r="J55" s="297"/>
      <c r="K55" s="131"/>
    </row>
  </sheetData>
  <mergeCells count="16">
    <mergeCell ref="A55:J55"/>
    <mergeCell ref="A1:J1"/>
    <mergeCell ref="A2:A6"/>
    <mergeCell ref="B2:I2"/>
    <mergeCell ref="B3:D3"/>
    <mergeCell ref="E3:I3"/>
    <mergeCell ref="J3:J5"/>
    <mergeCell ref="B4:B5"/>
    <mergeCell ref="C4:D4"/>
    <mergeCell ref="E4:E5"/>
    <mergeCell ref="F4:F5"/>
    <mergeCell ref="G4:G5"/>
    <mergeCell ref="H4:I4"/>
    <mergeCell ref="B6:C6"/>
    <mergeCell ref="F6:G6"/>
    <mergeCell ref="I6:J6"/>
  </mergeCells>
  <conditionalFormatting sqref="B3">
    <cfRule type="cellIs" dxfId="7"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39" orientation="portrait" useFirstPageNumber="1" r:id="rId1"/>
  <headerFooter alignWithMargins="0">
    <oddHeader>&amp;C&amp;8- &amp;P -</oddHead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K53"/>
  <sheetViews>
    <sheetView zoomScale="130" workbookViewId="0">
      <selection sqref="A1:J1"/>
    </sheetView>
  </sheetViews>
  <sheetFormatPr baseColWidth="10" defaultRowHeight="8.25" x14ac:dyDescent="0.15"/>
  <cols>
    <col min="1" max="1" width="20.28515625" style="113" customWidth="1"/>
    <col min="2" max="10" width="7.85546875" style="113" customWidth="1"/>
    <col min="11" max="11" width="7.140625" style="113" customWidth="1"/>
    <col min="12" max="16384" width="11.42578125" style="113"/>
  </cols>
  <sheetData>
    <row r="1" spans="1:11" ht="39.950000000000003" customHeight="1" x14ac:dyDescent="0.15">
      <c r="A1" s="277" t="s">
        <v>1</v>
      </c>
      <c r="B1" s="277"/>
      <c r="C1" s="277"/>
      <c r="D1" s="277"/>
      <c r="E1" s="277"/>
      <c r="F1" s="277"/>
      <c r="G1" s="277"/>
      <c r="H1" s="277"/>
      <c r="I1" s="277"/>
      <c r="J1" s="277"/>
    </row>
    <row r="2" spans="1:11" ht="20.100000000000001" customHeight="1" x14ac:dyDescent="0.15">
      <c r="A2" s="268" t="s">
        <v>203</v>
      </c>
      <c r="B2" s="284" t="s">
        <v>542</v>
      </c>
      <c r="C2" s="285"/>
      <c r="D2" s="285"/>
      <c r="E2" s="285"/>
      <c r="F2" s="285"/>
      <c r="G2" s="285"/>
      <c r="H2" s="285"/>
      <c r="I2" s="286"/>
      <c r="J2" s="218" t="s">
        <v>544</v>
      </c>
    </row>
    <row r="3" spans="1:11" ht="9.9499999999999993" customHeight="1" x14ac:dyDescent="0.15">
      <c r="A3" s="269"/>
      <c r="B3" s="298" t="s">
        <v>327</v>
      </c>
      <c r="C3" s="299"/>
      <c r="D3" s="274"/>
      <c r="E3" s="272" t="s">
        <v>32</v>
      </c>
      <c r="F3" s="272"/>
      <c r="G3" s="272"/>
      <c r="H3" s="272"/>
      <c r="I3" s="272"/>
      <c r="J3" s="273" t="s">
        <v>31</v>
      </c>
    </row>
    <row r="4" spans="1:11" ht="9.9499999999999993" customHeight="1" x14ac:dyDescent="0.15">
      <c r="A4" s="269"/>
      <c r="B4" s="271" t="s">
        <v>136</v>
      </c>
      <c r="C4" s="272" t="s">
        <v>33</v>
      </c>
      <c r="D4" s="272"/>
      <c r="E4" s="272" t="s">
        <v>136</v>
      </c>
      <c r="F4" s="275" t="s">
        <v>152</v>
      </c>
      <c r="G4" s="275" t="s">
        <v>35</v>
      </c>
      <c r="H4" s="272" t="s">
        <v>174</v>
      </c>
      <c r="I4" s="272"/>
      <c r="J4" s="273"/>
    </row>
    <row r="5" spans="1:11" ht="54.95" customHeight="1" x14ac:dyDescent="0.15">
      <c r="A5" s="269"/>
      <c r="B5" s="271"/>
      <c r="C5" s="137" t="s">
        <v>177</v>
      </c>
      <c r="D5" s="137" t="s">
        <v>152</v>
      </c>
      <c r="E5" s="272"/>
      <c r="F5" s="276"/>
      <c r="G5" s="276"/>
      <c r="H5" s="137" t="s">
        <v>201</v>
      </c>
      <c r="I5" s="137" t="s">
        <v>178</v>
      </c>
      <c r="J5" s="273"/>
    </row>
    <row r="6" spans="1:11" ht="9.9499999999999993" customHeight="1" x14ac:dyDescent="0.15">
      <c r="A6" s="270"/>
      <c r="B6" s="300" t="s">
        <v>137</v>
      </c>
      <c r="C6" s="301"/>
      <c r="D6" s="138" t="s">
        <v>138</v>
      </c>
      <c r="E6" s="138" t="s">
        <v>137</v>
      </c>
      <c r="F6" s="301" t="s">
        <v>138</v>
      </c>
      <c r="G6" s="301"/>
      <c r="H6" s="138" t="s">
        <v>137</v>
      </c>
      <c r="I6" s="301" t="s">
        <v>138</v>
      </c>
      <c r="J6" s="302"/>
    </row>
    <row r="7" spans="1:11" s="123" customFormat="1" ht="17.100000000000001" customHeight="1" x14ac:dyDescent="0.15">
      <c r="A7" s="126" t="s">
        <v>80</v>
      </c>
      <c r="B7" s="125"/>
      <c r="C7" s="127"/>
      <c r="D7" s="125"/>
      <c r="E7" s="127"/>
      <c r="F7" s="127"/>
      <c r="G7" s="125"/>
      <c r="H7" s="127"/>
      <c r="I7" s="125"/>
      <c r="J7" s="127"/>
      <c r="K7" s="127"/>
    </row>
    <row r="8" spans="1:11" ht="12" customHeight="1" x14ac:dyDescent="0.15">
      <c r="A8" s="158" t="s">
        <v>392</v>
      </c>
      <c r="B8" s="147">
        <v>5</v>
      </c>
      <c r="C8" s="148">
        <v>5</v>
      </c>
      <c r="D8" s="149">
        <v>0</v>
      </c>
      <c r="E8" s="147">
        <v>112</v>
      </c>
      <c r="F8" s="149">
        <v>0</v>
      </c>
      <c r="G8" s="149">
        <v>33.323732718894014</v>
      </c>
      <c r="H8" s="147">
        <v>112</v>
      </c>
      <c r="I8" s="149">
        <v>100</v>
      </c>
      <c r="J8" s="149">
        <v>29.456937095825985</v>
      </c>
      <c r="K8" s="119"/>
    </row>
    <row r="9" spans="1:11" ht="12" customHeight="1" x14ac:dyDescent="0.15">
      <c r="A9" s="158" t="s">
        <v>393</v>
      </c>
      <c r="B9" s="147">
        <v>13</v>
      </c>
      <c r="C9" s="148">
        <v>11</v>
      </c>
      <c r="D9" s="149">
        <v>10</v>
      </c>
      <c r="E9" s="147">
        <v>437</v>
      </c>
      <c r="F9" s="149">
        <v>5.5555555555555571</v>
      </c>
      <c r="G9" s="149">
        <v>42.806525429984497</v>
      </c>
      <c r="H9" s="147">
        <v>488</v>
      </c>
      <c r="I9" s="149">
        <v>89.549180327868854</v>
      </c>
      <c r="J9" s="149">
        <v>38.499061187356034</v>
      </c>
      <c r="K9" s="119"/>
    </row>
    <row r="10" spans="1:11" ht="12" customHeight="1" x14ac:dyDescent="0.15">
      <c r="A10" s="158" t="s">
        <v>394</v>
      </c>
      <c r="B10" s="147">
        <v>4</v>
      </c>
      <c r="C10" s="148">
        <v>4</v>
      </c>
      <c r="D10" s="149">
        <v>0</v>
      </c>
      <c r="E10" s="147">
        <v>151</v>
      </c>
      <c r="F10" s="149">
        <v>0</v>
      </c>
      <c r="G10" s="149">
        <v>51.676992095706041</v>
      </c>
      <c r="H10" s="147">
        <v>151</v>
      </c>
      <c r="I10" s="149">
        <v>100</v>
      </c>
      <c r="J10" s="149">
        <v>35.488989194364656</v>
      </c>
      <c r="K10" s="119"/>
    </row>
    <row r="11" spans="1:11" ht="12" customHeight="1" x14ac:dyDescent="0.15">
      <c r="A11" s="158" t="s">
        <v>395</v>
      </c>
      <c r="B11" s="147">
        <v>10</v>
      </c>
      <c r="C11" s="148">
        <v>10</v>
      </c>
      <c r="D11" s="149">
        <v>-9.0909090909090935</v>
      </c>
      <c r="E11" s="147">
        <v>352</v>
      </c>
      <c r="F11" s="149">
        <v>-8.0939947780678807</v>
      </c>
      <c r="G11" s="149">
        <v>26.768695014662757</v>
      </c>
      <c r="H11" s="147">
        <v>368</v>
      </c>
      <c r="I11" s="149">
        <v>95.652173913043484</v>
      </c>
      <c r="J11" s="149">
        <v>25.811572911236436</v>
      </c>
      <c r="K11" s="119"/>
    </row>
    <row r="12" spans="1:11" ht="12" customHeight="1" x14ac:dyDescent="0.15">
      <c r="A12" s="158" t="s">
        <v>396</v>
      </c>
      <c r="B12" s="147">
        <v>5</v>
      </c>
      <c r="C12" s="148">
        <v>4</v>
      </c>
      <c r="D12" s="149">
        <v>-20</v>
      </c>
      <c r="E12" s="147">
        <v>195</v>
      </c>
      <c r="F12" s="149">
        <v>-18.75</v>
      </c>
      <c r="G12" s="149">
        <v>12.927692566998145</v>
      </c>
      <c r="H12" s="147">
        <v>240</v>
      </c>
      <c r="I12" s="149">
        <v>81.25</v>
      </c>
      <c r="J12" s="149">
        <v>13.975120683252879</v>
      </c>
      <c r="K12" s="119"/>
    </row>
    <row r="13" spans="1:11" ht="12" customHeight="1" x14ac:dyDescent="0.15">
      <c r="A13" s="158" t="s">
        <v>397</v>
      </c>
      <c r="B13" s="147">
        <v>5</v>
      </c>
      <c r="C13" s="148">
        <v>5</v>
      </c>
      <c r="D13" s="149">
        <v>0</v>
      </c>
      <c r="E13" s="147">
        <v>260</v>
      </c>
      <c r="F13" s="149">
        <v>6.1224489795918373</v>
      </c>
      <c r="G13" s="149">
        <v>28.002481389578165</v>
      </c>
      <c r="H13" s="147">
        <v>260</v>
      </c>
      <c r="I13" s="149">
        <v>100</v>
      </c>
      <c r="J13" s="149">
        <v>22.22027972027972</v>
      </c>
      <c r="K13" s="119"/>
    </row>
    <row r="14" spans="1:11" s="123" customFormat="1" ht="17.100000000000001" customHeight="1" x14ac:dyDescent="0.15">
      <c r="A14" s="126" t="s">
        <v>81</v>
      </c>
      <c r="B14" s="125"/>
      <c r="C14" s="127"/>
      <c r="D14" s="125"/>
      <c r="E14" s="127"/>
      <c r="F14" s="127"/>
      <c r="G14" s="125"/>
      <c r="H14" s="127"/>
      <c r="I14" s="125"/>
      <c r="J14" s="127"/>
      <c r="K14" s="127"/>
    </row>
    <row r="15" spans="1:11" ht="12" customHeight="1" x14ac:dyDescent="0.15">
      <c r="A15" s="158" t="s">
        <v>398</v>
      </c>
      <c r="B15" s="147">
        <v>6</v>
      </c>
      <c r="C15" s="148">
        <v>6</v>
      </c>
      <c r="D15" s="149">
        <v>0</v>
      </c>
      <c r="E15" s="147">
        <v>509</v>
      </c>
      <c r="F15" s="149">
        <v>-1.7374517374517353</v>
      </c>
      <c r="G15" s="149">
        <v>41.758032828442865</v>
      </c>
      <c r="H15" s="147">
        <v>549</v>
      </c>
      <c r="I15" s="149">
        <v>92.714025500910751</v>
      </c>
      <c r="J15" s="149">
        <v>39.027009239775197</v>
      </c>
      <c r="K15" s="119"/>
    </row>
    <row r="16" spans="1:11" ht="12" customHeight="1" x14ac:dyDescent="0.15">
      <c r="A16" s="158" t="s">
        <v>399</v>
      </c>
      <c r="B16" s="147">
        <v>4</v>
      </c>
      <c r="C16" s="148">
        <v>4</v>
      </c>
      <c r="D16" s="149">
        <v>0</v>
      </c>
      <c r="E16" s="147">
        <v>187</v>
      </c>
      <c r="F16" s="149">
        <v>0</v>
      </c>
      <c r="G16" s="149">
        <v>34.08659651543902</v>
      </c>
      <c r="H16" s="147">
        <v>187</v>
      </c>
      <c r="I16" s="149">
        <v>100</v>
      </c>
      <c r="J16" s="149">
        <v>21.218405105873135</v>
      </c>
      <c r="K16" s="119"/>
    </row>
    <row r="17" spans="1:11" ht="12" customHeight="1" x14ac:dyDescent="0.15">
      <c r="A17" s="158" t="s">
        <v>400</v>
      </c>
      <c r="B17" s="147">
        <v>3</v>
      </c>
      <c r="C17" s="148">
        <v>3</v>
      </c>
      <c r="D17" s="149">
        <v>0</v>
      </c>
      <c r="E17" s="147">
        <v>161</v>
      </c>
      <c r="F17" s="149">
        <v>24.806201550387598</v>
      </c>
      <c r="G17" s="149">
        <v>21.679022240032058</v>
      </c>
      <c r="H17" s="147">
        <v>161</v>
      </c>
      <c r="I17" s="149">
        <v>100</v>
      </c>
      <c r="J17" s="149">
        <v>13.473045785611784</v>
      </c>
      <c r="K17" s="119"/>
    </row>
    <row r="18" spans="1:11" ht="12" customHeight="1" x14ac:dyDescent="0.15">
      <c r="A18" s="158" t="s">
        <v>401</v>
      </c>
      <c r="B18" s="147">
        <v>4</v>
      </c>
      <c r="C18" s="148">
        <v>4</v>
      </c>
      <c r="D18" s="149">
        <v>0</v>
      </c>
      <c r="E18" s="147">
        <v>82</v>
      </c>
      <c r="F18" s="149">
        <v>0</v>
      </c>
      <c r="G18" s="149">
        <v>16.758457907159716</v>
      </c>
      <c r="H18" s="147">
        <v>82</v>
      </c>
      <c r="I18" s="149">
        <v>100</v>
      </c>
      <c r="J18" s="149">
        <v>11.366322388366475</v>
      </c>
      <c r="K18" s="119"/>
    </row>
    <row r="19" spans="1:11" ht="12" customHeight="1" x14ac:dyDescent="0.15">
      <c r="A19" s="158" t="s">
        <v>464</v>
      </c>
      <c r="B19" s="147">
        <v>3</v>
      </c>
      <c r="C19" s="148">
        <v>3</v>
      </c>
      <c r="D19" s="149">
        <v>0</v>
      </c>
      <c r="E19" s="147">
        <v>81</v>
      </c>
      <c r="F19" s="149">
        <v>1.25</v>
      </c>
      <c r="G19" s="149">
        <v>16.248506571087216</v>
      </c>
      <c r="H19" s="147">
        <v>81</v>
      </c>
      <c r="I19" s="149">
        <v>100</v>
      </c>
      <c r="J19" s="149">
        <v>12.932006973643729</v>
      </c>
      <c r="K19" s="119"/>
    </row>
    <row r="20" spans="1:11" ht="12" customHeight="1" x14ac:dyDescent="0.15">
      <c r="A20" s="158" t="s">
        <v>402</v>
      </c>
      <c r="B20" s="147">
        <v>7</v>
      </c>
      <c r="C20" s="148">
        <v>7</v>
      </c>
      <c r="D20" s="149">
        <v>0</v>
      </c>
      <c r="E20" s="147">
        <v>344</v>
      </c>
      <c r="F20" s="149">
        <v>0.58479532163742931</v>
      </c>
      <c r="G20" s="149">
        <v>52.831957989497369</v>
      </c>
      <c r="H20" s="147">
        <v>344</v>
      </c>
      <c r="I20" s="149">
        <v>100</v>
      </c>
      <c r="J20" s="149">
        <v>39.187177332212755</v>
      </c>
      <c r="K20" s="119"/>
    </row>
    <row r="21" spans="1:11" ht="12" customHeight="1" x14ac:dyDescent="0.15">
      <c r="A21" s="158" t="s">
        <v>403</v>
      </c>
      <c r="B21" s="147">
        <v>15</v>
      </c>
      <c r="C21" s="148">
        <v>15</v>
      </c>
      <c r="D21" s="149">
        <v>-6.25</v>
      </c>
      <c r="E21" s="147">
        <v>751</v>
      </c>
      <c r="F21" s="149">
        <v>-2.9715762273901873</v>
      </c>
      <c r="G21" s="149">
        <v>44.353764872642927</v>
      </c>
      <c r="H21" s="147">
        <v>774</v>
      </c>
      <c r="I21" s="149">
        <v>97.028423772609813</v>
      </c>
      <c r="J21" s="149">
        <v>38.999589547133674</v>
      </c>
      <c r="K21" s="119"/>
    </row>
    <row r="22" spans="1:11" ht="12" customHeight="1" x14ac:dyDescent="0.15">
      <c r="A22" s="158" t="s">
        <v>404</v>
      </c>
      <c r="B22" s="147">
        <v>5</v>
      </c>
      <c r="C22" s="148">
        <v>5</v>
      </c>
      <c r="D22" s="149">
        <v>0</v>
      </c>
      <c r="E22" s="147">
        <v>315</v>
      </c>
      <c r="F22" s="149">
        <v>-1.8691588785046775</v>
      </c>
      <c r="G22" s="149">
        <v>32.11469534050179</v>
      </c>
      <c r="H22" s="147">
        <v>321</v>
      </c>
      <c r="I22" s="149">
        <v>98.130841121495322</v>
      </c>
      <c r="J22" s="149">
        <v>23.671963300312481</v>
      </c>
      <c r="K22" s="119"/>
    </row>
    <row r="23" spans="1:11" ht="12" customHeight="1" x14ac:dyDescent="0.15">
      <c r="A23" s="158" t="s">
        <v>405</v>
      </c>
      <c r="B23" s="147">
        <v>5</v>
      </c>
      <c r="C23" s="148">
        <v>5</v>
      </c>
      <c r="D23" s="149">
        <v>0</v>
      </c>
      <c r="E23" s="147">
        <v>166</v>
      </c>
      <c r="F23" s="149">
        <v>0</v>
      </c>
      <c r="G23" s="149">
        <v>39.059463661095997</v>
      </c>
      <c r="H23" s="147">
        <v>166</v>
      </c>
      <c r="I23" s="149">
        <v>100</v>
      </c>
      <c r="J23" s="149">
        <v>27.001834498487774</v>
      </c>
      <c r="K23" s="119"/>
    </row>
    <row r="24" spans="1:11" ht="12" customHeight="1" x14ac:dyDescent="0.15">
      <c r="A24" s="158" t="s">
        <v>406</v>
      </c>
      <c r="B24" s="147">
        <v>9</v>
      </c>
      <c r="C24" s="148">
        <v>9</v>
      </c>
      <c r="D24" s="149">
        <v>0</v>
      </c>
      <c r="E24" s="147">
        <v>575</v>
      </c>
      <c r="F24" s="149">
        <v>-0.86206896551723844</v>
      </c>
      <c r="G24" s="149">
        <v>25.643758765778401</v>
      </c>
      <c r="H24" s="147">
        <v>580</v>
      </c>
      <c r="I24" s="149">
        <v>99.137931034482762</v>
      </c>
      <c r="J24" s="149">
        <v>20.369855849377309</v>
      </c>
      <c r="K24" s="119"/>
    </row>
    <row r="25" spans="1:11" ht="12" customHeight="1" x14ac:dyDescent="0.15">
      <c r="A25" s="158" t="s">
        <v>407</v>
      </c>
      <c r="B25" s="147">
        <v>7</v>
      </c>
      <c r="C25" s="148">
        <v>7</v>
      </c>
      <c r="D25" s="149">
        <v>0</v>
      </c>
      <c r="E25" s="147">
        <v>279</v>
      </c>
      <c r="F25" s="149">
        <v>0.35971223021583398</v>
      </c>
      <c r="G25" s="149">
        <v>40.316799630015034</v>
      </c>
      <c r="H25" s="147">
        <v>279</v>
      </c>
      <c r="I25" s="149">
        <v>100</v>
      </c>
      <c r="J25" s="149">
        <v>38.266868640300331</v>
      </c>
      <c r="K25" s="119"/>
    </row>
    <row r="26" spans="1:11" ht="12" customHeight="1" x14ac:dyDescent="0.15">
      <c r="A26" s="158" t="s">
        <v>408</v>
      </c>
      <c r="B26" s="147">
        <v>5</v>
      </c>
      <c r="C26" s="148">
        <v>5</v>
      </c>
      <c r="D26" s="149">
        <v>0</v>
      </c>
      <c r="E26" s="147">
        <v>133</v>
      </c>
      <c r="F26" s="149">
        <v>-5.6737588652482316</v>
      </c>
      <c r="G26" s="149">
        <v>44.821731748726656</v>
      </c>
      <c r="H26" s="147">
        <v>141</v>
      </c>
      <c r="I26" s="149">
        <v>94.326241134751783</v>
      </c>
      <c r="J26" s="149">
        <v>25.27657233665424</v>
      </c>
      <c r="K26" s="119"/>
    </row>
    <row r="27" spans="1:11" ht="12" customHeight="1" x14ac:dyDescent="0.15">
      <c r="A27" s="158" t="s">
        <v>409</v>
      </c>
      <c r="B27" s="147">
        <v>4</v>
      </c>
      <c r="C27" s="148">
        <v>4</v>
      </c>
      <c r="D27" s="149">
        <v>0</v>
      </c>
      <c r="E27" s="147">
        <v>92</v>
      </c>
      <c r="F27" s="149">
        <v>-5.1546391752577279</v>
      </c>
      <c r="G27" s="149">
        <v>34.607293127629731</v>
      </c>
      <c r="H27" s="147">
        <v>98</v>
      </c>
      <c r="I27" s="149">
        <v>93.877551020408163</v>
      </c>
      <c r="J27" s="149">
        <v>29.604138551506971</v>
      </c>
      <c r="K27" s="119"/>
    </row>
    <row r="28" spans="1:11" s="123" customFormat="1" ht="17.100000000000001" customHeight="1" x14ac:dyDescent="0.15">
      <c r="A28" s="126" t="s">
        <v>82</v>
      </c>
      <c r="B28" s="125"/>
      <c r="C28" s="127"/>
      <c r="D28" s="125"/>
      <c r="E28" s="127"/>
      <c r="F28" s="127"/>
      <c r="G28" s="125"/>
      <c r="H28" s="127"/>
      <c r="I28" s="125"/>
      <c r="J28" s="127"/>
      <c r="K28" s="127"/>
    </row>
    <row r="29" spans="1:11" ht="12" customHeight="1" x14ac:dyDescent="0.15">
      <c r="A29" s="158" t="s">
        <v>410</v>
      </c>
      <c r="B29" s="147">
        <v>10</v>
      </c>
      <c r="C29" s="148">
        <v>10</v>
      </c>
      <c r="D29" s="149">
        <v>0</v>
      </c>
      <c r="E29" s="147">
        <v>723</v>
      </c>
      <c r="F29" s="149">
        <v>6.1674008810572758</v>
      </c>
      <c r="G29" s="149">
        <v>80.988711908267518</v>
      </c>
      <c r="H29" s="147">
        <v>723</v>
      </c>
      <c r="I29" s="149">
        <v>100</v>
      </c>
      <c r="J29" s="149">
        <v>83.655697657709439</v>
      </c>
      <c r="K29" s="119"/>
    </row>
    <row r="30" spans="1:11" ht="12" customHeight="1" x14ac:dyDescent="0.15">
      <c r="A30" s="158" t="s">
        <v>411</v>
      </c>
      <c r="B30" s="147">
        <v>4</v>
      </c>
      <c r="C30" s="148">
        <v>4</v>
      </c>
      <c r="D30" s="149">
        <v>0</v>
      </c>
      <c r="E30" s="147">
        <v>191</v>
      </c>
      <c r="F30" s="149">
        <v>-5.9113300492610819</v>
      </c>
      <c r="G30" s="149">
        <v>35.04475595338625</v>
      </c>
      <c r="H30" s="147">
        <v>203</v>
      </c>
      <c r="I30" s="149">
        <v>94.088669950738918</v>
      </c>
      <c r="J30" s="149">
        <v>27.275003651691254</v>
      </c>
      <c r="K30" s="119"/>
    </row>
    <row r="31" spans="1:11" ht="12" customHeight="1" x14ac:dyDescent="0.15">
      <c r="A31" s="158" t="s">
        <v>412</v>
      </c>
      <c r="B31" s="147">
        <v>4</v>
      </c>
      <c r="C31" s="148">
        <v>3</v>
      </c>
      <c r="D31" s="149">
        <v>-25</v>
      </c>
      <c r="E31" s="147">
        <v>86</v>
      </c>
      <c r="F31" s="149">
        <v>-11.340206185567013</v>
      </c>
      <c r="G31" s="149">
        <v>15.753938484621155</v>
      </c>
      <c r="H31" s="147">
        <v>97</v>
      </c>
      <c r="I31" s="149">
        <v>88.659793814432987</v>
      </c>
      <c r="J31" s="149">
        <v>15.508362575764481</v>
      </c>
      <c r="K31" s="119"/>
    </row>
    <row r="32" spans="1:11" ht="12" customHeight="1" x14ac:dyDescent="0.15">
      <c r="A32" s="158" t="s">
        <v>488</v>
      </c>
      <c r="B32" s="147">
        <v>3</v>
      </c>
      <c r="C32" s="148">
        <v>3</v>
      </c>
      <c r="D32" s="149">
        <v>0</v>
      </c>
      <c r="E32" s="147">
        <v>130</v>
      </c>
      <c r="F32" s="149">
        <v>15.044247787610615</v>
      </c>
      <c r="G32" s="149">
        <v>44.04106159238858</v>
      </c>
      <c r="H32" s="147">
        <v>131</v>
      </c>
      <c r="I32" s="149">
        <v>99.236641221374043</v>
      </c>
      <c r="J32" s="149">
        <v>31.802015411973915</v>
      </c>
      <c r="K32" s="119"/>
    </row>
    <row r="33" spans="1:11" s="123" customFormat="1" ht="17.100000000000001" customHeight="1" x14ac:dyDescent="0.15">
      <c r="A33" s="126" t="s">
        <v>83</v>
      </c>
      <c r="B33" s="125"/>
      <c r="C33" s="127"/>
      <c r="D33" s="125"/>
      <c r="E33" s="127"/>
      <c r="F33" s="127"/>
      <c r="G33" s="125"/>
      <c r="H33" s="127"/>
      <c r="I33" s="125"/>
      <c r="J33" s="127"/>
      <c r="K33" s="127"/>
    </row>
    <row r="34" spans="1:11" ht="12" customHeight="1" x14ac:dyDescent="0.15">
      <c r="A34" s="158" t="s">
        <v>413</v>
      </c>
      <c r="B34" s="147">
        <v>6</v>
      </c>
      <c r="C34" s="148">
        <v>6</v>
      </c>
      <c r="D34" s="149">
        <v>-14.285714285714292</v>
      </c>
      <c r="E34" s="147">
        <v>366</v>
      </c>
      <c r="F34" s="149">
        <v>-3.4300791556728285</v>
      </c>
      <c r="G34" s="149">
        <v>59.968270756213649</v>
      </c>
      <c r="H34" s="147">
        <v>366</v>
      </c>
      <c r="I34" s="149">
        <v>100</v>
      </c>
      <c r="J34" s="149">
        <v>58.184110970996215</v>
      </c>
      <c r="K34" s="119"/>
    </row>
    <row r="35" spans="1:11" ht="12" customHeight="1" x14ac:dyDescent="0.15">
      <c r="A35" s="158" t="s">
        <v>414</v>
      </c>
      <c r="B35" s="147">
        <v>7</v>
      </c>
      <c r="C35" s="148">
        <v>7</v>
      </c>
      <c r="D35" s="149">
        <v>0</v>
      </c>
      <c r="E35" s="147">
        <v>191</v>
      </c>
      <c r="F35" s="149">
        <v>0</v>
      </c>
      <c r="G35" s="149">
        <v>20.469515284580307</v>
      </c>
      <c r="H35" s="147">
        <v>193</v>
      </c>
      <c r="I35" s="149">
        <v>98.963730569948183</v>
      </c>
      <c r="J35" s="149">
        <v>17.335134310799329</v>
      </c>
      <c r="K35" s="119"/>
    </row>
    <row r="36" spans="1:11" ht="12" customHeight="1" x14ac:dyDescent="0.15">
      <c r="A36" s="158" t="s">
        <v>536</v>
      </c>
      <c r="B36" s="147">
        <v>3</v>
      </c>
      <c r="C36" s="148">
        <v>3</v>
      </c>
      <c r="D36" s="149">
        <v>0</v>
      </c>
      <c r="E36" s="147">
        <v>67</v>
      </c>
      <c r="F36" s="149">
        <v>31.372549019607845</v>
      </c>
      <c r="G36" s="149">
        <v>42.609532980259992</v>
      </c>
      <c r="H36" s="147">
        <v>67</v>
      </c>
      <c r="I36" s="149">
        <v>100</v>
      </c>
      <c r="J36" s="149">
        <v>32.658524343316046</v>
      </c>
      <c r="K36" s="119"/>
    </row>
    <row r="37" spans="1:11" ht="12" customHeight="1" x14ac:dyDescent="0.15">
      <c r="A37" s="158" t="s">
        <v>415</v>
      </c>
      <c r="B37" s="147">
        <v>3</v>
      </c>
      <c r="C37" s="148">
        <v>3</v>
      </c>
      <c r="D37" s="149">
        <v>0</v>
      </c>
      <c r="E37" s="147">
        <v>142</v>
      </c>
      <c r="F37" s="149">
        <v>0</v>
      </c>
      <c r="G37" s="149">
        <v>35.983643798273512</v>
      </c>
      <c r="H37" s="147">
        <v>142</v>
      </c>
      <c r="I37" s="149">
        <v>100</v>
      </c>
      <c r="J37" s="149">
        <v>26.68413900213551</v>
      </c>
      <c r="K37" s="119"/>
    </row>
    <row r="38" spans="1:11" ht="12" customHeight="1" x14ac:dyDescent="0.15">
      <c r="A38" s="158" t="s">
        <v>416</v>
      </c>
      <c r="B38" s="147">
        <v>6</v>
      </c>
      <c r="C38" s="148">
        <v>6</v>
      </c>
      <c r="D38" s="149">
        <v>20</v>
      </c>
      <c r="E38" s="147">
        <v>172</v>
      </c>
      <c r="F38" s="149">
        <v>10.967741935483872</v>
      </c>
      <c r="G38" s="149">
        <v>66.916729182295569</v>
      </c>
      <c r="H38" s="147">
        <v>173</v>
      </c>
      <c r="I38" s="149">
        <v>99.421965317919074</v>
      </c>
      <c r="J38" s="149">
        <v>49.481238352201608</v>
      </c>
      <c r="K38" s="119"/>
    </row>
    <row r="39" spans="1:11" ht="12" customHeight="1" x14ac:dyDescent="0.15">
      <c r="A39" s="158" t="s">
        <v>465</v>
      </c>
      <c r="B39" s="147">
        <v>3</v>
      </c>
      <c r="C39" s="148">
        <v>3</v>
      </c>
      <c r="D39" s="149">
        <v>0</v>
      </c>
      <c r="E39" s="147">
        <v>304</v>
      </c>
      <c r="F39" s="149">
        <v>0</v>
      </c>
      <c r="G39" s="149">
        <v>63.815789473684212</v>
      </c>
      <c r="H39" s="147">
        <v>304</v>
      </c>
      <c r="I39" s="149">
        <v>100</v>
      </c>
      <c r="J39" s="149">
        <v>44.472293727137249</v>
      </c>
      <c r="K39" s="119"/>
    </row>
    <row r="40" spans="1:11" ht="12" customHeight="1" x14ac:dyDescent="0.15">
      <c r="A40" s="158" t="s">
        <v>417</v>
      </c>
      <c r="B40" s="147">
        <v>9</v>
      </c>
      <c r="C40" s="148">
        <v>9</v>
      </c>
      <c r="D40" s="149">
        <v>0</v>
      </c>
      <c r="E40" s="147">
        <v>418</v>
      </c>
      <c r="F40" s="149">
        <v>2.955665024630548</v>
      </c>
      <c r="G40" s="149">
        <v>62.031177650872053</v>
      </c>
      <c r="H40" s="147">
        <v>418</v>
      </c>
      <c r="I40" s="149">
        <v>100</v>
      </c>
      <c r="J40" s="149">
        <v>41.099556507111181</v>
      </c>
      <c r="K40" s="119"/>
    </row>
    <row r="41" spans="1:11" s="123" customFormat="1" ht="17.100000000000001" customHeight="1" x14ac:dyDescent="0.15">
      <c r="A41" s="126" t="s">
        <v>187</v>
      </c>
      <c r="B41" s="125"/>
      <c r="C41" s="127"/>
      <c r="D41" s="125"/>
      <c r="E41" s="127"/>
      <c r="F41" s="127"/>
      <c r="G41" s="125"/>
      <c r="H41" s="127"/>
      <c r="I41" s="125"/>
      <c r="J41" s="127"/>
      <c r="K41" s="127"/>
    </row>
    <row r="42" spans="1:11" ht="12" customHeight="1" x14ac:dyDescent="0.15">
      <c r="A42" s="158" t="s">
        <v>474</v>
      </c>
      <c r="B42" s="147">
        <v>4</v>
      </c>
      <c r="C42" s="148">
        <v>4</v>
      </c>
      <c r="D42" s="149">
        <v>0</v>
      </c>
      <c r="E42" s="147">
        <v>117</v>
      </c>
      <c r="F42" s="149">
        <v>0.86206896551723844</v>
      </c>
      <c r="G42" s="149">
        <v>21.638018200202225</v>
      </c>
      <c r="H42" s="147">
        <v>117</v>
      </c>
      <c r="I42" s="149">
        <v>100</v>
      </c>
      <c r="J42" s="149">
        <v>18.067869153164171</v>
      </c>
      <c r="K42" s="119"/>
    </row>
    <row r="43" spans="1:11" ht="12" customHeight="1" x14ac:dyDescent="0.15">
      <c r="A43" s="158" t="s">
        <v>418</v>
      </c>
      <c r="B43" s="147">
        <v>7</v>
      </c>
      <c r="C43" s="148">
        <v>5</v>
      </c>
      <c r="D43" s="149">
        <v>-16.666666666666671</v>
      </c>
      <c r="E43" s="147">
        <v>141</v>
      </c>
      <c r="F43" s="149">
        <v>-8.4415584415584419</v>
      </c>
      <c r="G43" s="149">
        <v>28.071379547014413</v>
      </c>
      <c r="H43" s="147">
        <v>168</v>
      </c>
      <c r="I43" s="149">
        <v>83.928571428571431</v>
      </c>
      <c r="J43" s="149">
        <v>28.882509238615889</v>
      </c>
      <c r="K43" s="119"/>
    </row>
    <row r="44" spans="1:11" ht="12" customHeight="1" x14ac:dyDescent="0.15">
      <c r="A44" s="158" t="s">
        <v>458</v>
      </c>
      <c r="B44" s="147">
        <v>3</v>
      </c>
      <c r="C44" s="148">
        <v>3</v>
      </c>
      <c r="D44" s="149">
        <v>0</v>
      </c>
      <c r="E44" s="147">
        <v>111</v>
      </c>
      <c r="F44" s="149">
        <v>0</v>
      </c>
      <c r="G44" s="149">
        <v>22.43533856437082</v>
      </c>
      <c r="H44" s="147">
        <v>111</v>
      </c>
      <c r="I44" s="149">
        <v>100</v>
      </c>
      <c r="J44" s="149">
        <v>13.802859983176569</v>
      </c>
      <c r="K44" s="119"/>
    </row>
    <row r="45" spans="1:11" ht="12" customHeight="1" x14ac:dyDescent="0.15">
      <c r="A45" s="158" t="s">
        <v>419</v>
      </c>
      <c r="B45" s="147">
        <v>3</v>
      </c>
      <c r="C45" s="148">
        <v>3</v>
      </c>
      <c r="D45" s="149">
        <v>0</v>
      </c>
      <c r="E45" s="147">
        <v>70</v>
      </c>
      <c r="F45" s="149">
        <v>0</v>
      </c>
      <c r="G45" s="149">
        <v>20.322580645161288</v>
      </c>
      <c r="H45" s="147">
        <v>70</v>
      </c>
      <c r="I45" s="149">
        <v>100</v>
      </c>
      <c r="J45" s="149">
        <v>16.129605496979028</v>
      </c>
      <c r="K45" s="119"/>
    </row>
    <row r="46" spans="1:11" ht="12" customHeight="1" x14ac:dyDescent="0.15">
      <c r="A46" s="158" t="s">
        <v>420</v>
      </c>
      <c r="B46" s="147">
        <v>7</v>
      </c>
      <c r="C46" s="148">
        <v>7</v>
      </c>
      <c r="D46" s="149">
        <v>16.666666666666671</v>
      </c>
      <c r="E46" s="147">
        <v>625</v>
      </c>
      <c r="F46" s="149">
        <v>16.822429906542055</v>
      </c>
      <c r="G46" s="149">
        <v>39.701620693356233</v>
      </c>
      <c r="H46" s="147">
        <v>627</v>
      </c>
      <c r="I46" s="149">
        <v>99.681020733652318</v>
      </c>
      <c r="J46" s="149">
        <v>33.090322057511848</v>
      </c>
      <c r="K46" s="119"/>
    </row>
    <row r="47" spans="1:11" ht="12" customHeight="1" x14ac:dyDescent="0.15">
      <c r="A47" s="158" t="s">
        <v>480</v>
      </c>
      <c r="B47" s="147">
        <v>3</v>
      </c>
      <c r="C47" s="148">
        <v>3</v>
      </c>
      <c r="D47" s="149">
        <v>0</v>
      </c>
      <c r="E47" s="147">
        <v>93</v>
      </c>
      <c r="F47" s="149">
        <v>0</v>
      </c>
      <c r="G47" s="149">
        <v>44.883801595560179</v>
      </c>
      <c r="H47" s="147">
        <v>93</v>
      </c>
      <c r="I47" s="149">
        <v>100</v>
      </c>
      <c r="J47" s="149">
        <v>42.96241022292697</v>
      </c>
      <c r="K47" s="119"/>
    </row>
    <row r="48" spans="1:11" s="123" customFormat="1" ht="17.100000000000001" customHeight="1" x14ac:dyDescent="0.15">
      <c r="A48" s="126" t="s">
        <v>84</v>
      </c>
      <c r="B48" s="125"/>
      <c r="C48" s="127"/>
      <c r="D48" s="125"/>
      <c r="E48" s="127"/>
      <c r="F48" s="127"/>
      <c r="G48" s="125"/>
      <c r="H48" s="127"/>
      <c r="I48" s="125"/>
      <c r="J48" s="127"/>
      <c r="K48" s="127"/>
    </row>
    <row r="49" spans="1:11" ht="12" customHeight="1" x14ac:dyDescent="0.15">
      <c r="A49" s="158" t="s">
        <v>421</v>
      </c>
      <c r="B49" s="147">
        <v>7</v>
      </c>
      <c r="C49" s="148">
        <v>7</v>
      </c>
      <c r="D49" s="149">
        <v>0</v>
      </c>
      <c r="E49" s="147">
        <v>377</v>
      </c>
      <c r="F49" s="149">
        <v>1.0723860589812375</v>
      </c>
      <c r="G49" s="149">
        <v>34.097715410284934</v>
      </c>
      <c r="H49" s="147">
        <v>377</v>
      </c>
      <c r="I49" s="149">
        <v>100</v>
      </c>
      <c r="J49" s="149">
        <v>28.123836024626982</v>
      </c>
      <c r="K49" s="148"/>
    </row>
    <row r="50" spans="1:11" ht="12" customHeight="1" x14ac:dyDescent="0.15">
      <c r="A50" s="158" t="s">
        <v>422</v>
      </c>
      <c r="B50" s="147">
        <v>5</v>
      </c>
      <c r="C50" s="148">
        <v>5</v>
      </c>
      <c r="D50" s="149">
        <v>25</v>
      </c>
      <c r="E50" s="147">
        <v>79</v>
      </c>
      <c r="F50" s="149">
        <v>33.898305084745772</v>
      </c>
      <c r="G50" s="149">
        <v>24.336463862801143</v>
      </c>
      <c r="H50" s="147">
        <v>79</v>
      </c>
      <c r="I50" s="149">
        <v>100</v>
      </c>
      <c r="J50" s="149">
        <v>28.667001170764344</v>
      </c>
      <c r="K50" s="148"/>
    </row>
    <row r="51" spans="1:11" ht="12" customHeight="1" x14ac:dyDescent="0.15">
      <c r="A51" s="158" t="s">
        <v>423</v>
      </c>
      <c r="B51" s="147">
        <v>3</v>
      </c>
      <c r="C51" s="148">
        <v>3</v>
      </c>
      <c r="D51" s="149">
        <v>0</v>
      </c>
      <c r="E51" s="147">
        <v>97</v>
      </c>
      <c r="F51" s="149">
        <v>0</v>
      </c>
      <c r="G51" s="149">
        <v>31.393415364150318</v>
      </c>
      <c r="H51" s="147">
        <v>97</v>
      </c>
      <c r="I51" s="149">
        <v>100</v>
      </c>
      <c r="J51" s="149">
        <v>25.85804590386492</v>
      </c>
      <c r="K51" s="148"/>
    </row>
    <row r="52" spans="1:11" ht="20.100000000000001" customHeight="1" x14ac:dyDescent="0.15">
      <c r="A52" s="132" t="s">
        <v>47</v>
      </c>
    </row>
    <row r="53" spans="1:11" ht="9.9499999999999993" customHeight="1" x14ac:dyDescent="0.15">
      <c r="A53" s="297" t="s">
        <v>199</v>
      </c>
      <c r="B53" s="297"/>
      <c r="C53" s="297"/>
      <c r="D53" s="297"/>
      <c r="E53" s="297"/>
      <c r="F53" s="297"/>
      <c r="G53" s="297"/>
      <c r="H53" s="297"/>
      <c r="I53" s="297"/>
      <c r="J53" s="297"/>
      <c r="K53" s="131"/>
    </row>
  </sheetData>
  <mergeCells count="16">
    <mergeCell ref="A53:J53"/>
    <mergeCell ref="A1:J1"/>
    <mergeCell ref="A2:A6"/>
    <mergeCell ref="B2:I2"/>
    <mergeCell ref="B3:D3"/>
    <mergeCell ref="E3:I3"/>
    <mergeCell ref="J3:J5"/>
    <mergeCell ref="B4:B5"/>
    <mergeCell ref="C4:D4"/>
    <mergeCell ref="E4:E5"/>
    <mergeCell ref="F4:F5"/>
    <mergeCell ref="G4:G5"/>
    <mergeCell ref="H4:I4"/>
    <mergeCell ref="B6:C6"/>
    <mergeCell ref="F6:G6"/>
    <mergeCell ref="I6:J6"/>
  </mergeCells>
  <conditionalFormatting sqref="B3">
    <cfRule type="cellIs" dxfId="6"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40" orientation="portrait" useFirstPageNumber="1" r:id="rId1"/>
  <headerFooter alignWithMargins="0">
    <oddHeader>&amp;C&amp;8- &amp;P -</oddHead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8"/>
  <dimension ref="A1:K69"/>
  <sheetViews>
    <sheetView zoomScale="130" workbookViewId="0">
      <selection sqref="A1:J1"/>
    </sheetView>
  </sheetViews>
  <sheetFormatPr baseColWidth="10" defaultRowHeight="8.25" x14ac:dyDescent="0.15"/>
  <cols>
    <col min="1" max="1" width="20.28515625" style="13" customWidth="1"/>
    <col min="2" max="10" width="7.85546875" style="13" customWidth="1"/>
    <col min="11" max="11" width="7.140625" style="13" customWidth="1"/>
    <col min="12" max="16384" width="11.42578125" style="13"/>
  </cols>
  <sheetData>
    <row r="1" spans="1:10" ht="39.950000000000003" customHeight="1" x14ac:dyDescent="0.15">
      <c r="A1" s="237" t="s">
        <v>2</v>
      </c>
      <c r="B1" s="237"/>
      <c r="C1" s="237"/>
      <c r="D1" s="237"/>
      <c r="E1" s="237"/>
      <c r="F1" s="237"/>
      <c r="G1" s="237"/>
      <c r="H1" s="237"/>
      <c r="I1" s="237"/>
      <c r="J1" s="237"/>
    </row>
    <row r="2" spans="1:10" ht="20.100000000000001" customHeight="1" x14ac:dyDescent="0.15">
      <c r="A2" s="254" t="s">
        <v>15</v>
      </c>
      <c r="B2" s="284" t="s">
        <v>542</v>
      </c>
      <c r="C2" s="285"/>
      <c r="D2" s="285"/>
      <c r="E2" s="285"/>
      <c r="F2" s="285"/>
      <c r="G2" s="285"/>
      <c r="H2" s="285"/>
      <c r="I2" s="286"/>
      <c r="J2" s="218" t="s">
        <v>544</v>
      </c>
    </row>
    <row r="3" spans="1:10" ht="9.9499999999999993" customHeight="1" x14ac:dyDescent="0.15">
      <c r="A3" s="255"/>
      <c r="B3" s="278" t="s">
        <v>327</v>
      </c>
      <c r="C3" s="287"/>
      <c r="D3" s="279"/>
      <c r="E3" s="257" t="s">
        <v>32</v>
      </c>
      <c r="F3" s="257"/>
      <c r="G3" s="257"/>
      <c r="H3" s="257"/>
      <c r="I3" s="257"/>
      <c r="J3" s="258" t="s">
        <v>31</v>
      </c>
    </row>
    <row r="4" spans="1:10" ht="9.9499999999999993" customHeight="1" x14ac:dyDescent="0.15">
      <c r="A4" s="255"/>
      <c r="B4" s="291" t="s">
        <v>136</v>
      </c>
      <c r="C4" s="257" t="s">
        <v>33</v>
      </c>
      <c r="D4" s="257"/>
      <c r="E4" s="257" t="s">
        <v>136</v>
      </c>
      <c r="F4" s="282" t="s">
        <v>152</v>
      </c>
      <c r="G4" s="282" t="s">
        <v>35</v>
      </c>
      <c r="H4" s="257" t="s">
        <v>174</v>
      </c>
      <c r="I4" s="257"/>
      <c r="J4" s="258"/>
    </row>
    <row r="5" spans="1:10" ht="54.95" customHeight="1" x14ac:dyDescent="0.15">
      <c r="A5" s="255"/>
      <c r="B5" s="291"/>
      <c r="C5" s="16" t="s">
        <v>177</v>
      </c>
      <c r="D5" s="16" t="s">
        <v>152</v>
      </c>
      <c r="E5" s="257"/>
      <c r="F5" s="283"/>
      <c r="G5" s="283"/>
      <c r="H5" s="16" t="s">
        <v>201</v>
      </c>
      <c r="I5" s="16" t="s">
        <v>178</v>
      </c>
      <c r="J5" s="258"/>
    </row>
    <row r="6" spans="1:10" ht="9.9499999999999993" customHeight="1" x14ac:dyDescent="0.15">
      <c r="A6" s="256"/>
      <c r="B6" s="288" t="s">
        <v>137</v>
      </c>
      <c r="C6" s="289"/>
      <c r="D6" s="18" t="s">
        <v>138</v>
      </c>
      <c r="E6" s="18" t="s">
        <v>137</v>
      </c>
      <c r="F6" s="289" t="s">
        <v>138</v>
      </c>
      <c r="G6" s="289"/>
      <c r="H6" s="18" t="s">
        <v>137</v>
      </c>
      <c r="I6" s="289" t="s">
        <v>138</v>
      </c>
      <c r="J6" s="290"/>
    </row>
    <row r="7" spans="1:10" s="3" customFormat="1" ht="35.1" customHeight="1" x14ac:dyDescent="0.15">
      <c r="A7" s="166" t="s">
        <v>421</v>
      </c>
      <c r="B7" s="144">
        <v>7</v>
      </c>
      <c r="C7" s="144">
        <v>7</v>
      </c>
      <c r="D7" s="142">
        <v>0</v>
      </c>
      <c r="E7" s="141">
        <v>377</v>
      </c>
      <c r="F7" s="142">
        <v>1.0723860589812375</v>
      </c>
      <c r="G7" s="142">
        <v>34.097715410284934</v>
      </c>
      <c r="H7" s="141">
        <v>377</v>
      </c>
      <c r="I7" s="142">
        <v>100</v>
      </c>
      <c r="J7" s="142">
        <v>28.123836024626982</v>
      </c>
    </row>
    <row r="8" spans="1:10" s="3" customFormat="1" ht="20.100000000000001" customHeight="1" x14ac:dyDescent="0.15">
      <c r="A8" s="109" t="s">
        <v>387</v>
      </c>
      <c r="B8" s="144">
        <v>3</v>
      </c>
      <c r="C8" s="144">
        <v>3</v>
      </c>
      <c r="D8" s="142">
        <v>0</v>
      </c>
      <c r="E8" s="141">
        <v>416</v>
      </c>
      <c r="F8" s="142">
        <v>-0.47846889952153049</v>
      </c>
      <c r="G8" s="142">
        <v>38.632133995037222</v>
      </c>
      <c r="H8" s="141">
        <v>418</v>
      </c>
      <c r="I8" s="142">
        <v>99.52153110047847</v>
      </c>
      <c r="J8" s="142">
        <v>33.599904273777</v>
      </c>
    </row>
    <row r="9" spans="1:10" s="3" customFormat="1" ht="20.100000000000001" customHeight="1" x14ac:dyDescent="0.15">
      <c r="A9" s="109" t="s">
        <v>377</v>
      </c>
      <c r="B9" s="144">
        <v>10</v>
      </c>
      <c r="C9" s="144">
        <v>10</v>
      </c>
      <c r="D9" s="142">
        <v>-9.0909090909090935</v>
      </c>
      <c r="E9" s="141">
        <v>443</v>
      </c>
      <c r="F9" s="142">
        <v>-3.2751091703056829</v>
      </c>
      <c r="G9" s="142">
        <v>37.391684264181166</v>
      </c>
      <c r="H9" s="141">
        <v>445</v>
      </c>
      <c r="I9" s="142">
        <v>99.550561797752806</v>
      </c>
      <c r="J9" s="142">
        <v>33.124832289285941</v>
      </c>
    </row>
    <row r="10" spans="1:10" s="3" customFormat="1" ht="20.100000000000001" customHeight="1" x14ac:dyDescent="0.15">
      <c r="A10" s="109" t="s">
        <v>346</v>
      </c>
      <c r="B10" s="144">
        <v>12</v>
      </c>
      <c r="C10" s="144">
        <v>12</v>
      </c>
      <c r="D10" s="142">
        <v>50</v>
      </c>
      <c r="E10" s="141">
        <v>854</v>
      </c>
      <c r="F10" s="142">
        <v>56.124314442413151</v>
      </c>
      <c r="G10" s="142">
        <v>70.539324993386003</v>
      </c>
      <c r="H10" s="141">
        <v>854</v>
      </c>
      <c r="I10" s="142">
        <v>100</v>
      </c>
      <c r="J10" s="142">
        <v>58.216612672070141</v>
      </c>
    </row>
    <row r="11" spans="1:10" s="3" customFormat="1" ht="20.100000000000001" customHeight="1" x14ac:dyDescent="0.15">
      <c r="A11" s="109" t="s">
        <v>427</v>
      </c>
      <c r="B11" s="144">
        <v>31</v>
      </c>
      <c r="C11" s="144">
        <v>30</v>
      </c>
      <c r="D11" s="142">
        <v>-6.25</v>
      </c>
      <c r="E11" s="141">
        <v>2072</v>
      </c>
      <c r="F11" s="142">
        <v>-1.5209125475285106</v>
      </c>
      <c r="G11" s="142">
        <v>57.261656336624412</v>
      </c>
      <c r="H11" s="141">
        <v>2092</v>
      </c>
      <c r="I11" s="142">
        <v>99.043977055449332</v>
      </c>
      <c r="J11" s="142">
        <v>47.873155431124729</v>
      </c>
    </row>
    <row r="12" spans="1:10" s="3" customFormat="1" ht="20.100000000000001" customHeight="1" x14ac:dyDescent="0.15">
      <c r="A12" s="109" t="s">
        <v>428</v>
      </c>
      <c r="B12" s="144">
        <v>66</v>
      </c>
      <c r="C12" s="144">
        <v>65</v>
      </c>
      <c r="D12" s="142">
        <v>1.5625</v>
      </c>
      <c r="E12" s="141">
        <v>5232</v>
      </c>
      <c r="F12" s="142">
        <v>-1.0215664018161164</v>
      </c>
      <c r="G12" s="142">
        <v>52.461816533021945</v>
      </c>
      <c r="H12" s="141">
        <v>5389</v>
      </c>
      <c r="I12" s="142">
        <v>97.086658007051398</v>
      </c>
      <c r="J12" s="142">
        <v>45.293312149090248</v>
      </c>
    </row>
    <row r="13" spans="1:10" s="3" customFormat="1" ht="20.100000000000001" customHeight="1" x14ac:dyDescent="0.15">
      <c r="A13" s="109" t="s">
        <v>429</v>
      </c>
      <c r="B13" s="144">
        <v>17</v>
      </c>
      <c r="C13" s="144">
        <v>17</v>
      </c>
      <c r="D13" s="142">
        <v>0</v>
      </c>
      <c r="E13" s="141">
        <v>1474</v>
      </c>
      <c r="F13" s="142">
        <v>-0.13550135501354532</v>
      </c>
      <c r="G13" s="142">
        <v>37.147109029631899</v>
      </c>
      <c r="H13" s="141">
        <v>1476</v>
      </c>
      <c r="I13" s="142">
        <v>99.864498644986455</v>
      </c>
      <c r="J13" s="142">
        <v>32.528476473772621</v>
      </c>
    </row>
    <row r="14" spans="1:10" s="3" customFormat="1" ht="20.100000000000001" customHeight="1" x14ac:dyDescent="0.15">
      <c r="A14" s="109" t="s">
        <v>362</v>
      </c>
      <c r="B14" s="144">
        <v>15</v>
      </c>
      <c r="C14" s="144">
        <v>15</v>
      </c>
      <c r="D14" s="142">
        <v>0</v>
      </c>
      <c r="E14" s="141">
        <v>1044</v>
      </c>
      <c r="F14" s="142">
        <v>2.6548672566371749</v>
      </c>
      <c r="G14" s="142">
        <v>48.476702508960571</v>
      </c>
      <c r="H14" s="141">
        <v>1055</v>
      </c>
      <c r="I14" s="142">
        <v>98.957345971563981</v>
      </c>
      <c r="J14" s="142">
        <v>41.673600853601727</v>
      </c>
    </row>
    <row r="15" spans="1:10" s="3" customFormat="1" ht="20.100000000000001" customHeight="1" x14ac:dyDescent="0.15">
      <c r="A15" s="109" t="s">
        <v>383</v>
      </c>
      <c r="B15" s="144">
        <v>16</v>
      </c>
      <c r="C15" s="144">
        <v>15</v>
      </c>
      <c r="D15" s="142">
        <v>0</v>
      </c>
      <c r="E15" s="141">
        <v>1025</v>
      </c>
      <c r="F15" s="142">
        <v>0.98522167487685408</v>
      </c>
      <c r="G15" s="142">
        <v>36.167984001523664</v>
      </c>
      <c r="H15" s="141">
        <v>1065</v>
      </c>
      <c r="I15" s="142">
        <v>96.244131455399057</v>
      </c>
      <c r="J15" s="142">
        <v>31.377325862351285</v>
      </c>
    </row>
    <row r="16" spans="1:10" s="3" customFormat="1" ht="20.100000000000001" customHeight="1" x14ac:dyDescent="0.15">
      <c r="A16" s="166" t="s">
        <v>430</v>
      </c>
      <c r="B16" s="144">
        <v>30</v>
      </c>
      <c r="C16" s="144">
        <v>30</v>
      </c>
      <c r="D16" s="142">
        <v>11.111111111111114</v>
      </c>
      <c r="E16" s="141">
        <v>1986</v>
      </c>
      <c r="F16" s="142">
        <v>4.6916183447548718</v>
      </c>
      <c r="G16" s="142">
        <v>51.43423318065166</v>
      </c>
      <c r="H16" s="141">
        <v>2011</v>
      </c>
      <c r="I16" s="142">
        <v>98.756837394331171</v>
      </c>
      <c r="J16" s="142">
        <v>45.024626815492205</v>
      </c>
    </row>
    <row r="17" spans="1:11" s="3" customFormat="1" ht="20.100000000000001" customHeight="1" x14ac:dyDescent="0.15">
      <c r="A17" s="109" t="s">
        <v>353</v>
      </c>
      <c r="B17" s="144">
        <v>12</v>
      </c>
      <c r="C17" s="144">
        <v>11</v>
      </c>
      <c r="D17" s="142">
        <v>-8.3333333333333286</v>
      </c>
      <c r="E17" s="141">
        <v>419</v>
      </c>
      <c r="F17" s="142">
        <v>-5.4176072234762955</v>
      </c>
      <c r="G17" s="142">
        <v>33.358996073600736</v>
      </c>
      <c r="H17" s="141">
        <v>442</v>
      </c>
      <c r="I17" s="142">
        <v>94.796380090497735</v>
      </c>
      <c r="J17" s="142">
        <v>30.471566319203603</v>
      </c>
    </row>
    <row r="18" spans="1:11" s="3" customFormat="1" ht="20.100000000000001" customHeight="1" x14ac:dyDescent="0.15">
      <c r="A18" s="109" t="s">
        <v>347</v>
      </c>
      <c r="B18" s="144">
        <v>16</v>
      </c>
      <c r="C18" s="144">
        <v>16</v>
      </c>
      <c r="D18" s="142">
        <v>-11.111111111111114</v>
      </c>
      <c r="E18" s="141">
        <v>782</v>
      </c>
      <c r="F18" s="142">
        <v>-17.423442449841602</v>
      </c>
      <c r="G18" s="142">
        <v>41.366223908918407</v>
      </c>
      <c r="H18" s="141">
        <v>796</v>
      </c>
      <c r="I18" s="142">
        <v>98.241206030150749</v>
      </c>
      <c r="J18" s="142">
        <v>32.809254775356472</v>
      </c>
    </row>
    <row r="19" spans="1:11" s="3" customFormat="1" ht="20.100000000000001" customHeight="1" x14ac:dyDescent="0.15">
      <c r="A19" s="109" t="s">
        <v>335</v>
      </c>
      <c r="B19" s="144">
        <v>13</v>
      </c>
      <c r="C19" s="144">
        <v>12</v>
      </c>
      <c r="D19" s="142">
        <v>-7.6923076923076934</v>
      </c>
      <c r="E19" s="141">
        <v>611</v>
      </c>
      <c r="F19" s="142">
        <v>-3.0158730158730123</v>
      </c>
      <c r="G19" s="142">
        <v>41.772219549997331</v>
      </c>
      <c r="H19" s="141">
        <v>704</v>
      </c>
      <c r="I19" s="142">
        <v>86.789772727272734</v>
      </c>
      <c r="J19" s="142">
        <v>35.676942728841013</v>
      </c>
    </row>
    <row r="20" spans="1:11" s="3" customFormat="1" ht="20.100000000000001" customHeight="1" x14ac:dyDescent="0.15">
      <c r="A20" s="109" t="s">
        <v>402</v>
      </c>
      <c r="B20" s="144">
        <v>7</v>
      </c>
      <c r="C20" s="144">
        <v>7</v>
      </c>
      <c r="D20" s="142">
        <v>0</v>
      </c>
      <c r="E20" s="141">
        <v>344</v>
      </c>
      <c r="F20" s="142">
        <v>0.58479532163742931</v>
      </c>
      <c r="G20" s="142">
        <v>52.831957989497369</v>
      </c>
      <c r="H20" s="141">
        <v>344</v>
      </c>
      <c r="I20" s="142">
        <v>100</v>
      </c>
      <c r="J20" s="142">
        <v>39.187177332212755</v>
      </c>
    </row>
    <row r="21" spans="1:11" s="3" customFormat="1" ht="20.100000000000001" customHeight="1" x14ac:dyDescent="0.15">
      <c r="A21" s="109" t="s">
        <v>403</v>
      </c>
      <c r="B21" s="144">
        <v>15</v>
      </c>
      <c r="C21" s="144">
        <v>15</v>
      </c>
      <c r="D21" s="142">
        <v>-6.25</v>
      </c>
      <c r="E21" s="141">
        <v>751</v>
      </c>
      <c r="F21" s="142">
        <v>-2.9715762273901873</v>
      </c>
      <c r="G21" s="142">
        <v>44.353764872642927</v>
      </c>
      <c r="H21" s="141">
        <v>774</v>
      </c>
      <c r="I21" s="142">
        <v>97.028423772609813</v>
      </c>
      <c r="J21" s="142">
        <v>38.999589547133674</v>
      </c>
    </row>
    <row r="22" spans="1:11" s="3" customFormat="1" ht="20.100000000000001" customHeight="1" x14ac:dyDescent="0.15">
      <c r="A22" s="109" t="s">
        <v>355</v>
      </c>
      <c r="B22" s="144">
        <v>11</v>
      </c>
      <c r="C22" s="144">
        <v>11</v>
      </c>
      <c r="D22" s="142">
        <v>0</v>
      </c>
      <c r="E22" s="141">
        <v>397</v>
      </c>
      <c r="F22" s="142">
        <v>0.50632911392405333</v>
      </c>
      <c r="G22" s="142">
        <v>37.954009913057604</v>
      </c>
      <c r="H22" s="141">
        <v>397</v>
      </c>
      <c r="I22" s="142">
        <v>100</v>
      </c>
      <c r="J22" s="142">
        <v>35.062574648179883</v>
      </c>
    </row>
    <row r="23" spans="1:11" s="3" customFormat="1" ht="20.100000000000001" customHeight="1" x14ac:dyDescent="0.15">
      <c r="A23" s="109" t="s">
        <v>349</v>
      </c>
      <c r="B23" s="144">
        <v>11</v>
      </c>
      <c r="C23" s="144">
        <v>11</v>
      </c>
      <c r="D23" s="142">
        <v>10</v>
      </c>
      <c r="E23" s="141">
        <v>1115</v>
      </c>
      <c r="F23" s="142">
        <v>10.615079365079367</v>
      </c>
      <c r="G23" s="142">
        <v>45.945320410820194</v>
      </c>
      <c r="H23" s="141">
        <v>1117</v>
      </c>
      <c r="I23" s="142">
        <v>99.820948970456584</v>
      </c>
      <c r="J23" s="142">
        <v>43.719561070044108</v>
      </c>
    </row>
    <row r="24" spans="1:11" s="3" customFormat="1" ht="20.100000000000001" customHeight="1" x14ac:dyDescent="0.15">
      <c r="A24" s="109" t="s">
        <v>431</v>
      </c>
      <c r="B24" s="144">
        <v>20</v>
      </c>
      <c r="C24" s="144">
        <v>20</v>
      </c>
      <c r="D24" s="142">
        <v>0</v>
      </c>
      <c r="E24" s="141">
        <v>1825</v>
      </c>
      <c r="F24" s="142">
        <v>12.031921424186621</v>
      </c>
      <c r="G24" s="142">
        <v>45.260273972602739</v>
      </c>
      <c r="H24" s="141">
        <v>1834</v>
      </c>
      <c r="I24" s="142">
        <v>99.509269356597599</v>
      </c>
      <c r="J24" s="142">
        <v>36.83546605711971</v>
      </c>
    </row>
    <row r="25" spans="1:11" s="3" customFormat="1" ht="20.100000000000001" customHeight="1" x14ac:dyDescent="0.15">
      <c r="A25" s="166" t="s">
        <v>432</v>
      </c>
      <c r="B25" s="144">
        <v>46</v>
      </c>
      <c r="C25" s="144">
        <v>45</v>
      </c>
      <c r="D25" s="142">
        <v>-2.1739130434782652</v>
      </c>
      <c r="E25" s="141">
        <v>4252</v>
      </c>
      <c r="F25" s="142">
        <v>-0.58452186111760795</v>
      </c>
      <c r="G25" s="142">
        <v>56.618238678629439</v>
      </c>
      <c r="H25" s="141">
        <v>4377</v>
      </c>
      <c r="I25" s="142">
        <v>97.144162668494403</v>
      </c>
      <c r="J25" s="142">
        <v>46.798115512127033</v>
      </c>
    </row>
    <row r="26" spans="1:11" s="5" customFormat="1" ht="35.1" customHeight="1" x14ac:dyDescent="0.15">
      <c r="A26" s="168" t="s">
        <v>173</v>
      </c>
      <c r="B26" s="143">
        <v>358</v>
      </c>
      <c r="C26" s="143">
        <v>352</v>
      </c>
      <c r="D26" s="140">
        <v>0</v>
      </c>
      <c r="E26" s="139">
        <v>25419</v>
      </c>
      <c r="F26" s="140">
        <v>1.5297970921872519</v>
      </c>
      <c r="G26" s="140">
        <v>49.429082754699557</v>
      </c>
      <c r="H26" s="139">
        <v>25967</v>
      </c>
      <c r="I26" s="140">
        <v>97.889629144683639</v>
      </c>
      <c r="J26" s="140">
        <v>41.972296650251693</v>
      </c>
    </row>
    <row r="27" spans="1:11" s="3" customFormat="1" ht="20.100000000000001" customHeight="1" x14ac:dyDescent="0.15">
      <c r="A27" s="12" t="s">
        <v>47</v>
      </c>
    </row>
    <row r="28" spans="1:11" ht="9.9499999999999993" customHeight="1" x14ac:dyDescent="0.15">
      <c r="A28" s="281" t="s">
        <v>199</v>
      </c>
      <c r="B28" s="281"/>
      <c r="C28" s="281"/>
      <c r="D28" s="281"/>
      <c r="E28" s="281"/>
      <c r="F28" s="281"/>
      <c r="G28" s="281"/>
      <c r="H28" s="281"/>
      <c r="I28" s="281"/>
      <c r="J28" s="281"/>
      <c r="K28" s="28"/>
    </row>
    <row r="29" spans="1:11" ht="9" customHeight="1" x14ac:dyDescent="0.15"/>
    <row r="30" spans="1:11" ht="9" customHeight="1" x14ac:dyDescent="0.15"/>
    <row r="31" spans="1:11" ht="9" customHeight="1" x14ac:dyDescent="0.15"/>
    <row r="32" spans="1:11" ht="9" customHeight="1" x14ac:dyDescent="0.15"/>
    <row r="33" ht="9" customHeight="1" x14ac:dyDescent="0.15"/>
    <row r="34" ht="9" customHeight="1" x14ac:dyDescent="0.15"/>
    <row r="35" ht="9" customHeight="1" x14ac:dyDescent="0.15"/>
    <row r="36" ht="9" customHeight="1" x14ac:dyDescent="0.15"/>
    <row r="37" ht="9" customHeight="1" x14ac:dyDescent="0.15"/>
    <row r="38" ht="9" customHeight="1" x14ac:dyDescent="0.15"/>
    <row r="39" ht="9" customHeight="1" x14ac:dyDescent="0.15"/>
    <row r="40" ht="9" customHeight="1" x14ac:dyDescent="0.15"/>
    <row r="41" ht="9" customHeight="1" x14ac:dyDescent="0.15"/>
    <row r="42" ht="9" customHeight="1" x14ac:dyDescent="0.15"/>
    <row r="43" ht="9" customHeight="1" x14ac:dyDescent="0.15"/>
    <row r="44" ht="9" customHeight="1" x14ac:dyDescent="0.15"/>
    <row r="45" ht="9" customHeight="1" x14ac:dyDescent="0.15"/>
    <row r="46" ht="9" customHeight="1" x14ac:dyDescent="0.15"/>
    <row r="47" ht="9" customHeight="1" x14ac:dyDescent="0.15"/>
    <row r="48" ht="9" customHeight="1" x14ac:dyDescent="0.15"/>
    <row r="49" ht="9" customHeight="1" x14ac:dyDescent="0.15"/>
    <row r="50" ht="9" customHeight="1" x14ac:dyDescent="0.15"/>
    <row r="51" ht="9" customHeight="1" x14ac:dyDescent="0.15"/>
    <row r="52" ht="9" customHeight="1" x14ac:dyDescent="0.15"/>
    <row r="53" ht="9" customHeight="1" x14ac:dyDescent="0.15"/>
    <row r="54" ht="9" customHeight="1" x14ac:dyDescent="0.15"/>
    <row r="55" ht="9" customHeight="1" x14ac:dyDescent="0.15"/>
    <row r="56" ht="9" customHeight="1" x14ac:dyDescent="0.15"/>
    <row r="57" ht="9" customHeight="1" x14ac:dyDescent="0.15"/>
    <row r="58" ht="9" customHeight="1" x14ac:dyDescent="0.15"/>
    <row r="59" ht="9" customHeight="1" x14ac:dyDescent="0.15"/>
    <row r="60" ht="9" customHeight="1" x14ac:dyDescent="0.15"/>
    <row r="61" ht="9" customHeight="1" x14ac:dyDescent="0.15"/>
    <row r="62" ht="9" customHeight="1" x14ac:dyDescent="0.15"/>
    <row r="63" ht="9" customHeight="1" x14ac:dyDescent="0.15"/>
    <row r="64" ht="9" customHeight="1" x14ac:dyDescent="0.15"/>
    <row r="65" ht="9" customHeight="1" x14ac:dyDescent="0.15"/>
    <row r="66" ht="9" customHeight="1" x14ac:dyDescent="0.15"/>
    <row r="67" ht="9" customHeight="1" x14ac:dyDescent="0.15"/>
    <row r="68" ht="9" customHeight="1" x14ac:dyDescent="0.15"/>
    <row r="69" ht="9" customHeight="1" x14ac:dyDescent="0.15"/>
  </sheetData>
  <mergeCells count="16">
    <mergeCell ref="A28:J28"/>
    <mergeCell ref="F4:F5"/>
    <mergeCell ref="G4:G5"/>
    <mergeCell ref="A1:J1"/>
    <mergeCell ref="B2:I2"/>
    <mergeCell ref="B3:D3"/>
    <mergeCell ref="E3:I3"/>
    <mergeCell ref="A2:A6"/>
    <mergeCell ref="C4:D4"/>
    <mergeCell ref="H4:I4"/>
    <mergeCell ref="B6:C6"/>
    <mergeCell ref="F6:G6"/>
    <mergeCell ref="I6:J6"/>
    <mergeCell ref="B4:B5"/>
    <mergeCell ref="E4:E5"/>
    <mergeCell ref="J3:J5"/>
  </mergeCells>
  <phoneticPr fontId="18" type="noConversion"/>
  <conditionalFormatting sqref="B3 A19 A13 A25 A7 A16">
    <cfRule type="cellIs" dxfId="5"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41" orientation="portrait" useFirstPageNumber="1" r:id="rId1"/>
  <headerFooter alignWithMargins="0">
    <oddHeader>&amp;C&amp;8- &amp;P -</oddHead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dimension ref="A1:J84"/>
  <sheetViews>
    <sheetView zoomScale="130" zoomScaleNormal="130" workbookViewId="0">
      <selection sqref="A1:F1"/>
    </sheetView>
  </sheetViews>
  <sheetFormatPr baseColWidth="10" defaultRowHeight="8.25" x14ac:dyDescent="0.15"/>
  <cols>
    <col min="1" max="1" width="28.5703125" style="91" customWidth="1"/>
    <col min="2" max="6" width="12.7109375" style="91" customWidth="1"/>
    <col min="7" max="16384" width="11.42578125" style="91"/>
  </cols>
  <sheetData>
    <row r="1" spans="1:10" ht="39.950000000000003" customHeight="1" x14ac:dyDescent="0.15">
      <c r="A1" s="303" t="s">
        <v>301</v>
      </c>
      <c r="B1" s="303"/>
      <c r="C1" s="303"/>
      <c r="D1" s="303"/>
      <c r="E1" s="303"/>
      <c r="F1" s="303"/>
    </row>
    <row r="2" spans="1:10" ht="16.5" customHeight="1" x14ac:dyDescent="0.15">
      <c r="A2" s="304" t="s">
        <v>40</v>
      </c>
      <c r="B2" s="307" t="s">
        <v>542</v>
      </c>
      <c r="C2" s="308"/>
      <c r="D2" s="308"/>
      <c r="E2" s="309"/>
      <c r="F2" s="96" t="s">
        <v>544</v>
      </c>
    </row>
    <row r="3" spans="1:10" ht="9.9499999999999993" customHeight="1" x14ac:dyDescent="0.15">
      <c r="A3" s="305"/>
      <c r="B3" s="310" t="s">
        <v>290</v>
      </c>
      <c r="C3" s="316" t="s">
        <v>307</v>
      </c>
      <c r="D3" s="317"/>
      <c r="E3" s="311" t="s">
        <v>305</v>
      </c>
      <c r="F3" s="312"/>
    </row>
    <row r="4" spans="1:10" ht="9.9499999999999993" customHeight="1" x14ac:dyDescent="0.15">
      <c r="A4" s="305"/>
      <c r="B4" s="310"/>
      <c r="C4" s="318"/>
      <c r="D4" s="319"/>
      <c r="E4" s="311"/>
      <c r="F4" s="312"/>
    </row>
    <row r="5" spans="1:10" ht="27.95" customHeight="1" x14ac:dyDescent="0.15">
      <c r="A5" s="305"/>
      <c r="B5" s="310"/>
      <c r="C5" s="97" t="s">
        <v>177</v>
      </c>
      <c r="D5" s="97" t="s">
        <v>291</v>
      </c>
      <c r="E5" s="311"/>
      <c r="F5" s="312"/>
    </row>
    <row r="6" spans="1:10" ht="9.9499999999999993" customHeight="1" x14ac:dyDescent="0.15">
      <c r="A6" s="306"/>
      <c r="B6" s="313" t="s">
        <v>137</v>
      </c>
      <c r="C6" s="314"/>
      <c r="D6" s="314" t="s">
        <v>138</v>
      </c>
      <c r="E6" s="314"/>
      <c r="F6" s="315"/>
    </row>
    <row r="7" spans="1:10" ht="20.100000000000001" customHeight="1" x14ac:dyDescent="0.15">
      <c r="A7" s="101" t="s">
        <v>191</v>
      </c>
      <c r="B7" s="150">
        <v>232</v>
      </c>
      <c r="C7" s="150">
        <v>231</v>
      </c>
      <c r="D7" s="151" t="s">
        <v>534</v>
      </c>
      <c r="E7" s="151">
        <v>60.4</v>
      </c>
      <c r="F7" s="151">
        <v>53.4</v>
      </c>
    </row>
    <row r="8" spans="1:10" ht="15" customHeight="1" x14ac:dyDescent="0.15">
      <c r="A8" s="102" t="s">
        <v>60</v>
      </c>
      <c r="B8" s="152">
        <v>191</v>
      </c>
      <c r="C8" s="152">
        <v>190</v>
      </c>
      <c r="D8" s="153">
        <v>-1.6</v>
      </c>
      <c r="E8" s="153">
        <v>60</v>
      </c>
      <c r="F8" s="153">
        <v>53.1</v>
      </c>
    </row>
    <row r="9" spans="1:10" ht="15" customHeight="1" x14ac:dyDescent="0.15">
      <c r="A9" s="102" t="s">
        <v>50</v>
      </c>
      <c r="B9" s="152">
        <v>27</v>
      </c>
      <c r="C9" s="152">
        <v>27</v>
      </c>
      <c r="D9" s="193">
        <v>3.8</v>
      </c>
      <c r="E9" s="153">
        <v>66.400000000000006</v>
      </c>
      <c r="F9" s="153">
        <v>58.4</v>
      </c>
    </row>
    <row r="10" spans="1:10" ht="15" customHeight="1" x14ac:dyDescent="0.15">
      <c r="A10" s="102" t="s">
        <v>51</v>
      </c>
      <c r="B10" s="152">
        <v>9</v>
      </c>
      <c r="C10" s="152">
        <v>9</v>
      </c>
      <c r="D10" s="193">
        <v>28.6</v>
      </c>
      <c r="E10" s="153">
        <v>48.9</v>
      </c>
      <c r="F10" s="153">
        <v>38.799999999999997</v>
      </c>
    </row>
    <row r="11" spans="1:10" ht="15" customHeight="1" x14ac:dyDescent="0.15">
      <c r="A11" s="102" t="s">
        <v>52</v>
      </c>
      <c r="B11" s="152">
        <v>5</v>
      </c>
      <c r="C11" s="152">
        <v>5</v>
      </c>
      <c r="D11" s="193" t="s">
        <v>534</v>
      </c>
      <c r="E11" s="153">
        <v>60.5</v>
      </c>
      <c r="F11" s="153">
        <v>56</v>
      </c>
    </row>
    <row r="12" spans="1:10" ht="15" customHeight="1" x14ac:dyDescent="0.15">
      <c r="A12" s="93" t="s">
        <v>47</v>
      </c>
    </row>
    <row r="13" spans="1:10" ht="9.9499999999999993" customHeight="1" x14ac:dyDescent="0.15">
      <c r="A13" s="321" t="s">
        <v>292</v>
      </c>
      <c r="B13" s="321"/>
      <c r="C13" s="321"/>
      <c r="D13" s="321"/>
      <c r="E13" s="321"/>
      <c r="F13" s="321"/>
    </row>
    <row r="14" spans="1:10" s="3" customFormat="1" ht="15" customHeight="1" x14ac:dyDescent="0.15">
      <c r="A14" s="320" t="s">
        <v>306</v>
      </c>
      <c r="B14" s="320"/>
      <c r="C14" s="320"/>
      <c r="D14" s="320"/>
      <c r="E14" s="320"/>
    </row>
    <row r="15" spans="1:10" ht="39.950000000000003" customHeight="1" x14ac:dyDescent="0.15">
      <c r="A15" s="303" t="s">
        <v>302</v>
      </c>
      <c r="B15" s="303"/>
      <c r="C15" s="303"/>
      <c r="D15" s="303"/>
      <c r="E15" s="303"/>
      <c r="F15" s="303"/>
    </row>
    <row r="16" spans="1:10" ht="16.5" x14ac:dyDescent="0.15">
      <c r="A16" s="304" t="s">
        <v>200</v>
      </c>
      <c r="B16" s="307" t="s">
        <v>542</v>
      </c>
      <c r="C16" s="308"/>
      <c r="D16" s="308"/>
      <c r="E16" s="309"/>
      <c r="F16" s="96" t="s">
        <v>544</v>
      </c>
      <c r="J16" s="103"/>
    </row>
    <row r="17" spans="1:6" ht="8.25" customHeight="1" x14ac:dyDescent="0.15">
      <c r="A17" s="305"/>
      <c r="B17" s="310" t="s">
        <v>290</v>
      </c>
      <c r="C17" s="316" t="s">
        <v>307</v>
      </c>
      <c r="D17" s="317"/>
      <c r="E17" s="311" t="s">
        <v>305</v>
      </c>
      <c r="F17" s="312"/>
    </row>
    <row r="18" spans="1:6" ht="9.9499999999999993" customHeight="1" x14ac:dyDescent="0.15">
      <c r="A18" s="305"/>
      <c r="B18" s="310"/>
      <c r="C18" s="318"/>
      <c r="D18" s="319"/>
      <c r="E18" s="311"/>
      <c r="F18" s="312"/>
    </row>
    <row r="19" spans="1:6" ht="27.95" customHeight="1" x14ac:dyDescent="0.15">
      <c r="A19" s="305"/>
      <c r="B19" s="310"/>
      <c r="C19" s="97" t="s">
        <v>177</v>
      </c>
      <c r="D19" s="97" t="s">
        <v>291</v>
      </c>
      <c r="E19" s="311"/>
      <c r="F19" s="312"/>
    </row>
    <row r="20" spans="1:6" ht="9.9499999999999993" customHeight="1" x14ac:dyDescent="0.15">
      <c r="A20" s="306"/>
      <c r="B20" s="313" t="s">
        <v>137</v>
      </c>
      <c r="C20" s="314"/>
      <c r="D20" s="314" t="s">
        <v>138</v>
      </c>
      <c r="E20" s="314"/>
      <c r="F20" s="315"/>
    </row>
    <row r="21" spans="1:6" ht="20.100000000000001" customHeight="1" x14ac:dyDescent="0.15">
      <c r="A21" s="104" t="s">
        <v>10</v>
      </c>
      <c r="B21" s="159">
        <v>23</v>
      </c>
      <c r="C21" s="159">
        <v>23</v>
      </c>
      <c r="D21" s="160" t="s">
        <v>534</v>
      </c>
      <c r="E21" s="160">
        <v>72.400000000000006</v>
      </c>
      <c r="F21" s="160">
        <v>64.5</v>
      </c>
    </row>
    <row r="22" spans="1:6" ht="15" customHeight="1" x14ac:dyDescent="0.15">
      <c r="A22" s="104" t="s">
        <v>11</v>
      </c>
      <c r="B22" s="159">
        <v>6</v>
      </c>
      <c r="C22" s="159">
        <v>6</v>
      </c>
      <c r="D22" s="160" t="s">
        <v>534</v>
      </c>
      <c r="E22" s="160">
        <v>47.6</v>
      </c>
      <c r="F22" s="160">
        <v>42.2</v>
      </c>
    </row>
    <row r="23" spans="1:6" ht="15" customHeight="1" x14ac:dyDescent="0.15">
      <c r="A23" s="105" t="s">
        <v>12</v>
      </c>
      <c r="B23" s="159">
        <v>9</v>
      </c>
      <c r="C23" s="159">
        <v>9</v>
      </c>
      <c r="D23" s="192">
        <v>12.5</v>
      </c>
      <c r="E23" s="160">
        <v>60.6</v>
      </c>
      <c r="F23" s="160">
        <v>58.4</v>
      </c>
    </row>
    <row r="24" spans="1:6" ht="15" customHeight="1" x14ac:dyDescent="0.15">
      <c r="A24" s="104" t="s">
        <v>13</v>
      </c>
      <c r="B24" s="159">
        <v>6</v>
      </c>
      <c r="C24" s="159">
        <v>6</v>
      </c>
      <c r="D24" s="192">
        <v>20</v>
      </c>
      <c r="E24" s="160">
        <v>64.400000000000006</v>
      </c>
      <c r="F24" s="160">
        <v>50.3</v>
      </c>
    </row>
    <row r="25" spans="1:6" ht="15" customHeight="1" x14ac:dyDescent="0.15">
      <c r="A25" s="105" t="s">
        <v>14</v>
      </c>
      <c r="B25" s="159">
        <v>14</v>
      </c>
      <c r="C25" s="159">
        <v>14</v>
      </c>
      <c r="D25" s="192" t="s">
        <v>534</v>
      </c>
      <c r="E25" s="160">
        <v>73.400000000000006</v>
      </c>
      <c r="F25" s="160">
        <v>61.7</v>
      </c>
    </row>
    <row r="26" spans="1:6" ht="15" customHeight="1" x14ac:dyDescent="0.15">
      <c r="A26" s="104" t="s">
        <v>9</v>
      </c>
      <c r="B26" s="159">
        <v>14</v>
      </c>
      <c r="C26" s="159">
        <v>14</v>
      </c>
      <c r="D26" s="192" t="s">
        <v>534</v>
      </c>
      <c r="E26" s="160">
        <v>71.099999999999994</v>
      </c>
      <c r="F26" s="160">
        <v>64.099999999999994</v>
      </c>
    </row>
    <row r="27" spans="1:6" ht="15" customHeight="1" x14ac:dyDescent="0.15">
      <c r="A27" s="105" t="s">
        <v>70</v>
      </c>
      <c r="B27" s="159">
        <v>4</v>
      </c>
      <c r="C27" s="159">
        <v>4</v>
      </c>
      <c r="D27" s="192">
        <v>-20</v>
      </c>
      <c r="E27" s="160">
        <v>55.4</v>
      </c>
      <c r="F27" s="160">
        <v>54</v>
      </c>
    </row>
    <row r="28" spans="1:6" ht="15" customHeight="1" x14ac:dyDescent="0.15">
      <c r="A28" s="104" t="s">
        <v>101</v>
      </c>
      <c r="B28" s="159">
        <v>11</v>
      </c>
      <c r="C28" s="159">
        <v>11</v>
      </c>
      <c r="D28" s="160">
        <v>-8.3000000000000007</v>
      </c>
      <c r="E28" s="160">
        <v>50</v>
      </c>
      <c r="F28" s="160">
        <v>44.3</v>
      </c>
    </row>
    <row r="29" spans="1:6" ht="15" customHeight="1" x14ac:dyDescent="0.15">
      <c r="A29" s="105" t="s">
        <v>102</v>
      </c>
      <c r="B29" s="159">
        <v>11</v>
      </c>
      <c r="C29" s="159">
        <v>11</v>
      </c>
      <c r="D29" s="192" t="s">
        <v>534</v>
      </c>
      <c r="E29" s="160">
        <v>55.9</v>
      </c>
      <c r="F29" s="160">
        <v>53.3</v>
      </c>
    </row>
    <row r="30" spans="1:6" ht="15" customHeight="1" x14ac:dyDescent="0.15">
      <c r="A30" s="104" t="s">
        <v>103</v>
      </c>
      <c r="B30" s="159">
        <v>7</v>
      </c>
      <c r="C30" s="159">
        <v>7</v>
      </c>
      <c r="D30" s="192" t="s">
        <v>534</v>
      </c>
      <c r="E30" s="160">
        <v>72.099999999999994</v>
      </c>
      <c r="F30" s="160">
        <v>52.3</v>
      </c>
    </row>
    <row r="31" spans="1:6" ht="15" customHeight="1" x14ac:dyDescent="0.15">
      <c r="A31" s="105" t="s">
        <v>104</v>
      </c>
      <c r="B31" s="159">
        <v>5</v>
      </c>
      <c r="C31" s="159">
        <v>5</v>
      </c>
      <c r="D31" s="160">
        <v>25</v>
      </c>
      <c r="E31" s="160">
        <v>57.4</v>
      </c>
      <c r="F31" s="160">
        <v>52</v>
      </c>
    </row>
    <row r="32" spans="1:6" ht="15" customHeight="1" x14ac:dyDescent="0.15">
      <c r="A32" s="104" t="s">
        <v>105</v>
      </c>
      <c r="B32" s="159">
        <v>22</v>
      </c>
      <c r="C32" s="159">
        <v>22</v>
      </c>
      <c r="D32" s="160" t="s">
        <v>534</v>
      </c>
      <c r="E32" s="160">
        <v>42.6</v>
      </c>
      <c r="F32" s="160">
        <v>43.7</v>
      </c>
    </row>
    <row r="33" spans="1:6" ht="15" customHeight="1" x14ac:dyDescent="0.15">
      <c r="A33" s="105" t="s">
        <v>186</v>
      </c>
      <c r="B33" s="159">
        <v>20</v>
      </c>
      <c r="C33" s="159">
        <v>19</v>
      </c>
      <c r="D33" s="192">
        <v>-5</v>
      </c>
      <c r="E33" s="160">
        <v>65</v>
      </c>
      <c r="F33" s="160">
        <v>55.7</v>
      </c>
    </row>
    <row r="34" spans="1:6" ht="15" customHeight="1" x14ac:dyDescent="0.15">
      <c r="A34" s="104" t="s">
        <v>106</v>
      </c>
      <c r="B34" s="159">
        <v>5</v>
      </c>
      <c r="C34" s="159">
        <v>5</v>
      </c>
      <c r="D34" s="160" t="s">
        <v>534</v>
      </c>
      <c r="E34" s="160">
        <v>52.3</v>
      </c>
      <c r="F34" s="160">
        <v>51.2</v>
      </c>
    </row>
    <row r="35" spans="1:6" ht="15" customHeight="1" x14ac:dyDescent="0.15">
      <c r="A35" s="104" t="s">
        <v>107</v>
      </c>
      <c r="B35" s="159">
        <v>9</v>
      </c>
      <c r="C35" s="159">
        <v>9</v>
      </c>
      <c r="D35" s="192">
        <v>-10</v>
      </c>
      <c r="E35" s="160">
        <v>45.6</v>
      </c>
      <c r="F35" s="160">
        <v>41.7</v>
      </c>
    </row>
    <row r="36" spans="1:6" ht="15" customHeight="1" x14ac:dyDescent="0.15">
      <c r="A36" s="104" t="s">
        <v>108</v>
      </c>
      <c r="B36" s="159">
        <v>14</v>
      </c>
      <c r="C36" s="159">
        <v>14</v>
      </c>
      <c r="D36" s="160" t="s">
        <v>534</v>
      </c>
      <c r="E36" s="160">
        <v>50.1</v>
      </c>
      <c r="F36" s="160">
        <v>46.3</v>
      </c>
    </row>
    <row r="37" spans="1:6" ht="15" customHeight="1" x14ac:dyDescent="0.15">
      <c r="A37" s="104" t="s">
        <v>109</v>
      </c>
      <c r="B37" s="159">
        <v>10</v>
      </c>
      <c r="C37" s="159">
        <v>10</v>
      </c>
      <c r="D37" s="192">
        <v>-9.1</v>
      </c>
      <c r="E37" s="160">
        <v>62.3</v>
      </c>
      <c r="F37" s="160">
        <v>57.5</v>
      </c>
    </row>
    <row r="38" spans="1:6" ht="15" customHeight="1" x14ac:dyDescent="0.15">
      <c r="A38" s="104" t="s">
        <v>110</v>
      </c>
      <c r="B38" s="159">
        <v>2</v>
      </c>
      <c r="C38" s="159">
        <v>2</v>
      </c>
      <c r="D38" s="160" t="s">
        <v>552</v>
      </c>
      <c r="E38" s="160" t="s">
        <v>552</v>
      </c>
      <c r="F38" s="160" t="s">
        <v>552</v>
      </c>
    </row>
    <row r="39" spans="1:6" ht="15" customHeight="1" x14ac:dyDescent="0.15">
      <c r="A39" s="104" t="s">
        <v>111</v>
      </c>
      <c r="B39" s="159">
        <v>20</v>
      </c>
      <c r="C39" s="159">
        <v>20</v>
      </c>
      <c r="D39" s="192" t="s">
        <v>534</v>
      </c>
      <c r="E39" s="160">
        <v>47.2</v>
      </c>
      <c r="F39" s="160">
        <v>35.6</v>
      </c>
    </row>
    <row r="40" spans="1:6" ht="15" customHeight="1" x14ac:dyDescent="0.15">
      <c r="A40" s="104" t="s">
        <v>112</v>
      </c>
      <c r="B40" s="159">
        <v>6</v>
      </c>
      <c r="C40" s="159">
        <v>6</v>
      </c>
      <c r="D40" s="192">
        <v>20</v>
      </c>
      <c r="E40" s="160">
        <v>67.599999999999994</v>
      </c>
      <c r="F40" s="160">
        <v>59.6</v>
      </c>
    </row>
    <row r="41" spans="1:6" ht="15" customHeight="1" x14ac:dyDescent="0.15">
      <c r="A41" s="104" t="s">
        <v>113</v>
      </c>
      <c r="B41" s="159">
        <v>6</v>
      </c>
      <c r="C41" s="159">
        <v>6</v>
      </c>
      <c r="D41" s="192">
        <v>20</v>
      </c>
      <c r="E41" s="160">
        <v>62.8</v>
      </c>
      <c r="F41" s="160">
        <v>46.7</v>
      </c>
    </row>
    <row r="42" spans="1:6" ht="15" customHeight="1" x14ac:dyDescent="0.15">
      <c r="A42" s="104" t="s">
        <v>114</v>
      </c>
      <c r="B42" s="159">
        <v>4</v>
      </c>
      <c r="C42" s="159">
        <v>4</v>
      </c>
      <c r="D42" s="192" t="s">
        <v>534</v>
      </c>
      <c r="E42" s="160">
        <v>55.7</v>
      </c>
      <c r="F42" s="160">
        <v>54.7</v>
      </c>
    </row>
    <row r="43" spans="1:6" ht="15" customHeight="1" x14ac:dyDescent="0.15">
      <c r="A43" s="105" t="s">
        <v>84</v>
      </c>
      <c r="B43" s="159">
        <v>4</v>
      </c>
      <c r="C43" s="159">
        <v>4</v>
      </c>
      <c r="D43" s="160" t="s">
        <v>552</v>
      </c>
      <c r="E43" s="160" t="s">
        <v>552</v>
      </c>
      <c r="F43" s="160" t="s">
        <v>552</v>
      </c>
    </row>
    <row r="44" spans="1:6" s="92" customFormat="1" ht="15" customHeight="1" x14ac:dyDescent="0.15">
      <c r="A44" s="106" t="s">
        <v>41</v>
      </c>
      <c r="B44" s="169">
        <v>232</v>
      </c>
      <c r="C44" s="169">
        <v>231</v>
      </c>
      <c r="D44" s="170" t="s">
        <v>534</v>
      </c>
      <c r="E44" s="170">
        <v>60.4</v>
      </c>
      <c r="F44" s="170">
        <v>53.4</v>
      </c>
    </row>
    <row r="45" spans="1:6" ht="15" customHeight="1" x14ac:dyDescent="0.15">
      <c r="A45" s="93" t="s">
        <v>47</v>
      </c>
    </row>
    <row r="46" spans="1:6" ht="9.9499999999999993" customHeight="1" x14ac:dyDescent="0.15">
      <c r="A46" s="320" t="s">
        <v>292</v>
      </c>
      <c r="B46" s="320"/>
      <c r="C46" s="320"/>
      <c r="D46" s="320"/>
      <c r="E46" s="320"/>
    </row>
    <row r="47" spans="1:6" ht="9" customHeight="1" x14ac:dyDescent="0.15">
      <c r="A47" s="320" t="s">
        <v>306</v>
      </c>
      <c r="B47" s="320"/>
      <c r="C47" s="320"/>
      <c r="D47" s="320"/>
      <c r="E47" s="320"/>
    </row>
    <row r="48" spans="1:6" ht="9" customHeight="1" x14ac:dyDescent="0.15"/>
    <row r="49" ht="9" customHeight="1" x14ac:dyDescent="0.15"/>
    <row r="50" ht="9" customHeight="1" x14ac:dyDescent="0.15"/>
    <row r="51" ht="9" customHeight="1" x14ac:dyDescent="0.15"/>
    <row r="52" ht="9" customHeight="1" x14ac:dyDescent="0.15"/>
    <row r="53" ht="9" customHeight="1" x14ac:dyDescent="0.15"/>
    <row r="54" ht="9" customHeight="1" x14ac:dyDescent="0.15"/>
    <row r="55" ht="9" customHeight="1" x14ac:dyDescent="0.15"/>
    <row r="56" ht="9" customHeight="1" x14ac:dyDescent="0.15"/>
    <row r="57" ht="9" customHeight="1" x14ac:dyDescent="0.15"/>
    <row r="58" ht="9" customHeight="1" x14ac:dyDescent="0.15"/>
    <row r="59" ht="9" customHeight="1" x14ac:dyDescent="0.15"/>
    <row r="60" ht="9" customHeight="1" x14ac:dyDescent="0.15"/>
    <row r="61" ht="9" customHeight="1" x14ac:dyDescent="0.15"/>
    <row r="62" ht="9" customHeight="1" x14ac:dyDescent="0.15"/>
    <row r="63" ht="9" customHeight="1" x14ac:dyDescent="0.15"/>
    <row r="64" ht="9" customHeight="1" x14ac:dyDescent="0.15"/>
    <row r="65" ht="9" customHeight="1" x14ac:dyDescent="0.15"/>
    <row r="66" ht="9" customHeight="1" x14ac:dyDescent="0.15"/>
    <row r="67" ht="9" customHeight="1" x14ac:dyDescent="0.15"/>
    <row r="68" ht="9" customHeight="1" x14ac:dyDescent="0.15"/>
    <row r="69" ht="9" customHeight="1" x14ac:dyDescent="0.15"/>
    <row r="70" ht="9" customHeight="1" x14ac:dyDescent="0.15"/>
    <row r="71" ht="9" customHeight="1" x14ac:dyDescent="0.15"/>
    <row r="72" ht="9" customHeight="1" x14ac:dyDescent="0.15"/>
    <row r="73" ht="9" customHeight="1" x14ac:dyDescent="0.15"/>
    <row r="74" ht="9" customHeight="1" x14ac:dyDescent="0.15"/>
    <row r="75" ht="9" customHeight="1" x14ac:dyDescent="0.15"/>
    <row r="76" ht="9" customHeight="1" x14ac:dyDescent="0.15"/>
    <row r="77" ht="9" customHeight="1" x14ac:dyDescent="0.15"/>
    <row r="78" ht="9" customHeight="1" x14ac:dyDescent="0.15"/>
    <row r="79" ht="9" customHeight="1" x14ac:dyDescent="0.15"/>
    <row r="80" ht="9" customHeight="1" x14ac:dyDescent="0.15"/>
    <row r="81" ht="9" customHeight="1" x14ac:dyDescent="0.15"/>
    <row r="82" ht="9" customHeight="1" x14ac:dyDescent="0.15"/>
    <row r="83" ht="9" customHeight="1" x14ac:dyDescent="0.15"/>
    <row r="84" ht="9" customHeight="1" x14ac:dyDescent="0.15"/>
  </sheetData>
  <mergeCells count="20">
    <mergeCell ref="A47:E47"/>
    <mergeCell ref="A46:E46"/>
    <mergeCell ref="A13:F13"/>
    <mergeCell ref="A15:F15"/>
    <mergeCell ref="A16:A20"/>
    <mergeCell ref="B16:E16"/>
    <mergeCell ref="B17:B19"/>
    <mergeCell ref="E17:F19"/>
    <mergeCell ref="B20:C20"/>
    <mergeCell ref="D20:F20"/>
    <mergeCell ref="A14:E14"/>
    <mergeCell ref="C17:D18"/>
    <mergeCell ref="A1:F1"/>
    <mergeCell ref="A2:A6"/>
    <mergeCell ref="B2:E2"/>
    <mergeCell ref="B3:B5"/>
    <mergeCell ref="E3:F5"/>
    <mergeCell ref="B6:C6"/>
    <mergeCell ref="D6:F6"/>
    <mergeCell ref="C3:D4"/>
  </mergeCells>
  <conditionalFormatting sqref="A9">
    <cfRule type="cellIs" dxfId="4" priority="5" stopIfTrue="1" operator="equal">
      <formula>"FEHLER"</formula>
    </cfRule>
  </conditionalFormatting>
  <conditionalFormatting sqref="B3">
    <cfRule type="cellIs" dxfId="3" priority="4" stopIfTrue="1" operator="equal">
      <formula>"FEHLER"</formula>
    </cfRule>
  </conditionalFormatting>
  <conditionalFormatting sqref="A43 A33 A27">
    <cfRule type="cellIs" dxfId="2" priority="3" stopIfTrue="1" operator="equal">
      <formula>"FEHLER"</formula>
    </cfRule>
  </conditionalFormatting>
  <conditionalFormatting sqref="A11">
    <cfRule type="containsText" dxfId="1" priority="2" operator="containsText" text="F E H L E R">
      <formula>NOT(ISERROR(SEARCH("F E H L E R",A11)))</formula>
    </cfRule>
  </conditionalFormatting>
  <conditionalFormatting sqref="B17">
    <cfRule type="cellIs" dxfId="0"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42" orientation="portrait" useFirstPageNumber="1" r:id="rId1"/>
  <headerFooter alignWithMargins="0">
    <oddHeader>&amp;C&amp;8- &amp;P -</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62"/>
  <sheetViews>
    <sheetView topLeftCell="A15" zoomScaleNormal="100" workbookViewId="0">
      <selection activeCell="K32" sqref="K32"/>
    </sheetView>
  </sheetViews>
  <sheetFormatPr baseColWidth="10" defaultRowHeight="12.75" x14ac:dyDescent="0.2"/>
  <cols>
    <col min="2" max="2" width="50" bestFit="1" customWidth="1"/>
    <col min="3" max="4" width="19.140625" customWidth="1"/>
    <col min="5" max="5" width="2.85546875" style="82" bestFit="1" customWidth="1"/>
    <col min="6" max="6" width="8" style="82" customWidth="1"/>
    <col min="16" max="16" width="18" customWidth="1"/>
  </cols>
  <sheetData>
    <row r="1" spans="1:16" x14ac:dyDescent="0.2">
      <c r="B1" s="74" t="s">
        <v>269</v>
      </c>
      <c r="C1" s="75"/>
      <c r="D1" s="75"/>
      <c r="E1" s="76"/>
      <c r="F1" s="76"/>
    </row>
    <row r="2" spans="1:16" x14ac:dyDescent="0.2">
      <c r="B2" s="74"/>
      <c r="C2" s="74"/>
      <c r="D2" s="75"/>
      <c r="E2" s="76"/>
      <c r="F2" s="76"/>
      <c r="H2" s="77"/>
    </row>
    <row r="3" spans="1:16" x14ac:dyDescent="0.2">
      <c r="B3" s="74"/>
      <c r="C3" s="226" t="s">
        <v>268</v>
      </c>
      <c r="D3" s="226"/>
      <c r="E3" s="76"/>
      <c r="F3" s="76"/>
    </row>
    <row r="4" spans="1:16" ht="15.75" customHeight="1" x14ac:dyDescent="0.2">
      <c r="A4" s="112" t="s">
        <v>434</v>
      </c>
      <c r="B4" s="78" t="s">
        <v>433</v>
      </c>
      <c r="C4" s="79" t="s">
        <v>135</v>
      </c>
      <c r="D4" s="79" t="s">
        <v>133</v>
      </c>
      <c r="E4" s="76"/>
      <c r="F4" s="76"/>
      <c r="O4" s="79" t="s">
        <v>135</v>
      </c>
      <c r="P4" s="79" t="s">
        <v>133</v>
      </c>
    </row>
    <row r="5" spans="1:16" ht="12.75" customHeight="1" x14ac:dyDescent="0.2">
      <c r="A5" s="178">
        <v>2016</v>
      </c>
      <c r="B5" s="176" t="s">
        <v>265</v>
      </c>
      <c r="C5" s="175">
        <f t="shared" ref="C5:C28" si="0">O5/1000</f>
        <v>191.589</v>
      </c>
      <c r="D5" s="174">
        <f t="shared" ref="D5:D28" si="1">P5/1000</f>
        <v>520.10400000000004</v>
      </c>
      <c r="E5" s="81" t="s">
        <v>265</v>
      </c>
      <c r="F5" s="81"/>
      <c r="O5" s="174">
        <v>191589</v>
      </c>
      <c r="P5" s="177">
        <v>520104</v>
      </c>
    </row>
    <row r="6" spans="1:16" x14ac:dyDescent="0.2">
      <c r="A6" s="177"/>
      <c r="B6" s="176" t="s">
        <v>267</v>
      </c>
      <c r="C6" s="175">
        <f t="shared" si="0"/>
        <v>217.101</v>
      </c>
      <c r="D6" s="174">
        <f t="shared" si="1"/>
        <v>604.03800000000001</v>
      </c>
      <c r="E6" s="81" t="s">
        <v>267</v>
      </c>
      <c r="F6" s="81"/>
      <c r="O6" s="174">
        <v>217101</v>
      </c>
      <c r="P6" s="177">
        <v>604038</v>
      </c>
    </row>
    <row r="7" spans="1:16" x14ac:dyDescent="0.2">
      <c r="A7" s="177"/>
      <c r="B7" s="176" t="s">
        <v>266</v>
      </c>
      <c r="C7" s="175">
        <f t="shared" si="0"/>
        <v>254.19900000000001</v>
      </c>
      <c r="D7" s="174">
        <f t="shared" si="1"/>
        <v>671.11300000000006</v>
      </c>
      <c r="E7" s="81" t="s">
        <v>266</v>
      </c>
      <c r="F7" s="81"/>
      <c r="O7" s="174">
        <v>254199</v>
      </c>
      <c r="P7" s="177">
        <v>671113</v>
      </c>
    </row>
    <row r="8" spans="1:16" x14ac:dyDescent="0.2">
      <c r="A8" s="177"/>
      <c r="B8" s="176" t="s">
        <v>264</v>
      </c>
      <c r="C8" s="175">
        <f t="shared" si="0"/>
        <v>282.48599999999999</v>
      </c>
      <c r="D8" s="174">
        <f t="shared" si="1"/>
        <v>697.61800000000005</v>
      </c>
      <c r="E8" s="81" t="s">
        <v>264</v>
      </c>
      <c r="F8" s="81"/>
      <c r="O8" s="174">
        <v>282486</v>
      </c>
      <c r="P8" s="177">
        <v>697618</v>
      </c>
    </row>
    <row r="9" spans="1:16" x14ac:dyDescent="0.2">
      <c r="A9" s="177"/>
      <c r="B9" s="176" t="s">
        <v>266</v>
      </c>
      <c r="C9" s="175">
        <f t="shared" si="0"/>
        <v>368.14</v>
      </c>
      <c r="D9" s="174">
        <f t="shared" si="1"/>
        <v>919.04</v>
      </c>
      <c r="E9" s="81" t="s">
        <v>266</v>
      </c>
      <c r="F9" s="81"/>
      <c r="O9" s="174">
        <v>368140</v>
      </c>
      <c r="P9" s="177">
        <v>919040</v>
      </c>
    </row>
    <row r="10" spans="1:16" x14ac:dyDescent="0.2">
      <c r="A10" s="177"/>
      <c r="B10" s="176" t="s">
        <v>265</v>
      </c>
      <c r="C10" s="175">
        <f t="shared" si="0"/>
        <v>349.65100000000001</v>
      </c>
      <c r="D10" s="174">
        <f t="shared" si="1"/>
        <v>854.97699999999998</v>
      </c>
      <c r="E10" s="81" t="s">
        <v>265</v>
      </c>
      <c r="F10" s="81"/>
      <c r="O10" s="174">
        <v>349651</v>
      </c>
      <c r="P10" s="177">
        <v>854977</v>
      </c>
    </row>
    <row r="11" spans="1:16" x14ac:dyDescent="0.2">
      <c r="A11" s="177"/>
      <c r="B11" s="176" t="s">
        <v>265</v>
      </c>
      <c r="C11" s="175">
        <f t="shared" si="0"/>
        <v>320.74</v>
      </c>
      <c r="D11" s="174">
        <f t="shared" si="1"/>
        <v>901.15800000000002</v>
      </c>
      <c r="E11" s="81" t="s">
        <v>265</v>
      </c>
      <c r="F11" s="81"/>
      <c r="O11" s="174">
        <v>320740</v>
      </c>
      <c r="P11" s="177">
        <v>901158</v>
      </c>
    </row>
    <row r="12" spans="1:16" x14ac:dyDescent="0.2">
      <c r="A12" s="177"/>
      <c r="B12" s="176" t="s">
        <v>264</v>
      </c>
      <c r="C12" s="175">
        <f t="shared" si="0"/>
        <v>344.52600000000001</v>
      </c>
      <c r="D12" s="174">
        <f t="shared" si="1"/>
        <v>928.07600000000002</v>
      </c>
      <c r="E12" s="81" t="s">
        <v>264</v>
      </c>
      <c r="F12" s="81"/>
      <c r="O12" s="174">
        <v>344526</v>
      </c>
      <c r="P12" s="177">
        <v>928076</v>
      </c>
    </row>
    <row r="13" spans="1:16" x14ac:dyDescent="0.2">
      <c r="A13" s="177"/>
      <c r="B13" s="176" t="s">
        <v>263</v>
      </c>
      <c r="C13" s="175">
        <f t="shared" si="0"/>
        <v>367.84100000000001</v>
      </c>
      <c r="D13" s="174">
        <f t="shared" si="1"/>
        <v>891.72799999999995</v>
      </c>
      <c r="E13" s="81" t="s">
        <v>263</v>
      </c>
      <c r="F13" s="81"/>
      <c r="O13" s="174">
        <v>367841</v>
      </c>
      <c r="P13" s="177">
        <v>891728</v>
      </c>
    </row>
    <row r="14" spans="1:16" x14ac:dyDescent="0.2">
      <c r="A14" s="177"/>
      <c r="B14" s="176" t="s">
        <v>262</v>
      </c>
      <c r="C14" s="175">
        <f t="shared" si="0"/>
        <v>346.94299999999998</v>
      </c>
      <c r="D14" s="174">
        <f t="shared" si="1"/>
        <v>919.39400000000001</v>
      </c>
      <c r="E14" s="81" t="s">
        <v>262</v>
      </c>
      <c r="F14" s="81"/>
      <c r="O14" s="174">
        <v>346943</v>
      </c>
      <c r="P14" s="177">
        <v>919394</v>
      </c>
    </row>
    <row r="15" spans="1:16" x14ac:dyDescent="0.2">
      <c r="A15" s="177"/>
      <c r="B15" s="176" t="s">
        <v>261</v>
      </c>
      <c r="C15" s="175">
        <f t="shared" si="0"/>
        <v>264.613</v>
      </c>
      <c r="D15" s="174">
        <f t="shared" si="1"/>
        <v>634.43399999999997</v>
      </c>
      <c r="E15" s="81" t="s">
        <v>261</v>
      </c>
      <c r="F15" s="81"/>
      <c r="O15" s="212">
        <v>264613</v>
      </c>
      <c r="P15" s="177">
        <v>634434</v>
      </c>
    </row>
    <row r="16" spans="1:16" x14ac:dyDescent="0.2">
      <c r="A16" s="177"/>
      <c r="B16" s="176" t="s">
        <v>260</v>
      </c>
      <c r="C16" s="175">
        <f t="shared" si="0"/>
        <v>258.25200000000001</v>
      </c>
      <c r="D16" s="174">
        <f t="shared" si="1"/>
        <v>639.12699999999995</v>
      </c>
      <c r="E16" s="81" t="s">
        <v>260</v>
      </c>
      <c r="F16" s="81"/>
      <c r="O16" s="213">
        <v>258252</v>
      </c>
      <c r="P16" s="213">
        <v>639127</v>
      </c>
    </row>
    <row r="17" spans="1:16" ht="12.75" customHeight="1" x14ac:dyDescent="0.2">
      <c r="A17" s="178">
        <v>2017</v>
      </c>
      <c r="B17" s="176" t="s">
        <v>265</v>
      </c>
      <c r="C17" s="175">
        <f t="shared" si="0"/>
        <v>204.834</v>
      </c>
      <c r="D17" s="174">
        <f t="shared" si="1"/>
        <v>534.32100000000003</v>
      </c>
      <c r="E17" s="81" t="s">
        <v>265</v>
      </c>
      <c r="F17" s="81"/>
      <c r="O17" s="173">
        <v>204834</v>
      </c>
      <c r="P17" s="173">
        <v>534321</v>
      </c>
    </row>
    <row r="18" spans="1:16" x14ac:dyDescent="0.2">
      <c r="A18" s="177"/>
      <c r="B18" s="176" t="s">
        <v>267</v>
      </c>
      <c r="C18" s="175">
        <f t="shared" si="0"/>
        <v>216.10300000000001</v>
      </c>
      <c r="D18" s="174">
        <f t="shared" si="1"/>
        <v>590.572</v>
      </c>
      <c r="E18" s="81" t="s">
        <v>267</v>
      </c>
      <c r="F18" s="81"/>
      <c r="O18" s="173">
        <v>216103</v>
      </c>
      <c r="P18" s="173">
        <v>590572</v>
      </c>
    </row>
    <row r="19" spans="1:16" x14ac:dyDescent="0.2">
      <c r="A19" s="177"/>
      <c r="B19" s="176" t="s">
        <v>266</v>
      </c>
      <c r="C19" s="175">
        <f t="shared" si="0"/>
        <v>257.81200000000001</v>
      </c>
      <c r="D19" s="174">
        <f t="shared" si="1"/>
        <v>635.65700000000004</v>
      </c>
      <c r="E19" s="81" t="s">
        <v>266</v>
      </c>
      <c r="F19" s="81"/>
      <c r="O19" s="173">
        <v>257812</v>
      </c>
      <c r="P19" s="173">
        <v>635657</v>
      </c>
    </row>
    <row r="20" spans="1:16" x14ac:dyDescent="0.2">
      <c r="A20" s="177"/>
      <c r="B20" s="176" t="s">
        <v>264</v>
      </c>
      <c r="C20" s="175">
        <f t="shared" si="0"/>
        <v>304.55200000000002</v>
      </c>
      <c r="D20" s="174">
        <f t="shared" si="1"/>
        <v>785.05100000000004</v>
      </c>
      <c r="E20" s="81" t="s">
        <v>264</v>
      </c>
      <c r="F20" s="81"/>
      <c r="O20" s="173">
        <v>304552</v>
      </c>
      <c r="P20" s="173">
        <v>785051</v>
      </c>
    </row>
    <row r="21" spans="1:16" x14ac:dyDescent="0.2">
      <c r="A21" s="177"/>
      <c r="B21" s="176" t="s">
        <v>266</v>
      </c>
      <c r="C21" s="175">
        <f t="shared" si="0"/>
        <v>367.80599999999998</v>
      </c>
      <c r="D21" s="174">
        <f t="shared" si="1"/>
        <v>879.13599999999997</v>
      </c>
      <c r="E21" s="81" t="s">
        <v>266</v>
      </c>
      <c r="F21" s="81"/>
      <c r="O21" s="173">
        <v>367806</v>
      </c>
      <c r="P21" s="173">
        <v>879136</v>
      </c>
    </row>
    <row r="22" spans="1:16" x14ac:dyDescent="0.2">
      <c r="A22" s="177"/>
      <c r="B22" s="176" t="s">
        <v>265</v>
      </c>
      <c r="C22" s="175">
        <f t="shared" si="0"/>
        <v>380.65</v>
      </c>
      <c r="D22" s="174">
        <f t="shared" si="1"/>
        <v>924.07399999999996</v>
      </c>
      <c r="E22" s="81" t="s">
        <v>265</v>
      </c>
      <c r="F22" s="81"/>
      <c r="O22" s="173">
        <v>380650</v>
      </c>
      <c r="P22" s="173">
        <v>924074</v>
      </c>
    </row>
    <row r="23" spans="1:16" x14ac:dyDescent="0.2">
      <c r="A23" s="177"/>
      <c r="B23" s="176" t="s">
        <v>265</v>
      </c>
      <c r="C23" s="175">
        <f t="shared" si="0"/>
        <v>339.62400000000002</v>
      </c>
      <c r="D23" s="174">
        <f t="shared" si="1"/>
        <v>934.26199999999994</v>
      </c>
      <c r="E23" s="81" t="s">
        <v>265</v>
      </c>
      <c r="F23" s="81"/>
      <c r="O23" s="173">
        <v>339624</v>
      </c>
      <c r="P23" s="173">
        <v>934262</v>
      </c>
    </row>
    <row r="24" spans="1:16" x14ac:dyDescent="0.2">
      <c r="A24" s="177"/>
      <c r="B24" s="176" t="s">
        <v>264</v>
      </c>
      <c r="C24" s="175">
        <f t="shared" si="0"/>
        <v>352.11200000000002</v>
      </c>
      <c r="D24" s="174">
        <f t="shared" si="1"/>
        <v>935.52200000000005</v>
      </c>
      <c r="E24" s="81" t="s">
        <v>264</v>
      </c>
      <c r="F24" s="81"/>
      <c r="O24" s="173">
        <v>352112</v>
      </c>
      <c r="P24" s="173">
        <v>935522</v>
      </c>
    </row>
    <row r="25" spans="1:16" x14ac:dyDescent="0.2">
      <c r="A25" s="177"/>
      <c r="B25" s="176" t="s">
        <v>263</v>
      </c>
      <c r="C25" s="175">
        <f t="shared" si="0"/>
        <v>0</v>
      </c>
      <c r="D25" s="174">
        <f t="shared" si="1"/>
        <v>0</v>
      </c>
      <c r="E25" s="81" t="s">
        <v>263</v>
      </c>
      <c r="F25" s="81"/>
      <c r="O25" s="173"/>
      <c r="P25" s="173"/>
    </row>
    <row r="26" spans="1:16" x14ac:dyDescent="0.2">
      <c r="A26" s="177"/>
      <c r="B26" s="176" t="s">
        <v>262</v>
      </c>
      <c r="C26" s="175">
        <f t="shared" si="0"/>
        <v>0</v>
      </c>
      <c r="D26" s="174">
        <f t="shared" si="1"/>
        <v>0</v>
      </c>
      <c r="E26" s="81" t="s">
        <v>262</v>
      </c>
      <c r="F26" s="81"/>
      <c r="O26" s="173"/>
      <c r="P26" s="173"/>
    </row>
    <row r="27" spans="1:16" x14ac:dyDescent="0.2">
      <c r="A27" s="177"/>
      <c r="B27" s="176" t="s">
        <v>261</v>
      </c>
      <c r="C27" s="175">
        <f t="shared" si="0"/>
        <v>0</v>
      </c>
      <c r="D27" s="174">
        <f t="shared" si="1"/>
        <v>0</v>
      </c>
      <c r="E27" s="81" t="s">
        <v>261</v>
      </c>
      <c r="F27" s="81"/>
      <c r="O27" s="173"/>
      <c r="P27" s="173"/>
    </row>
    <row r="28" spans="1:16" x14ac:dyDescent="0.2">
      <c r="A28" s="177"/>
      <c r="B28" s="176" t="s">
        <v>260</v>
      </c>
      <c r="C28" s="175">
        <f t="shared" si="0"/>
        <v>0</v>
      </c>
      <c r="D28" s="174">
        <f t="shared" si="1"/>
        <v>0</v>
      </c>
      <c r="E28" s="81" t="s">
        <v>260</v>
      </c>
      <c r="F28" s="81"/>
      <c r="O28" s="173"/>
      <c r="P28" s="173"/>
    </row>
    <row r="29" spans="1:16" x14ac:dyDescent="0.2">
      <c r="B29" s="80"/>
      <c r="C29" s="75"/>
      <c r="D29" s="75"/>
    </row>
    <row r="30" spans="1:16" s="83" customFormat="1" x14ac:dyDescent="0.2">
      <c r="B30" s="83" t="s">
        <v>259</v>
      </c>
      <c r="E30" s="84"/>
      <c r="F30" s="84"/>
    </row>
    <row r="31" spans="1:16" x14ac:dyDescent="0.2">
      <c r="B31" s="83" t="s">
        <v>547</v>
      </c>
    </row>
    <row r="32" spans="1:16" x14ac:dyDescent="0.2">
      <c r="B32" s="85"/>
      <c r="C32" s="84"/>
    </row>
    <row r="33" spans="2:8" x14ac:dyDescent="0.2">
      <c r="B33" s="83" t="s">
        <v>60</v>
      </c>
      <c r="C33" s="194">
        <v>451923</v>
      </c>
      <c r="D33" s="172">
        <f t="shared" ref="D33:D40" si="2">C33/SUM(C$33:C$37,C$38:C$40)</f>
        <v>0.38996531133508217</v>
      </c>
      <c r="F33" s="171">
        <f t="shared" ref="F33:F40" si="3">ROUND(D33*100,1)-D33*100</f>
        <v>3.4688664917865708E-3</v>
      </c>
      <c r="H33" s="85"/>
    </row>
    <row r="34" spans="2:8" x14ac:dyDescent="0.2">
      <c r="B34" s="83" t="s">
        <v>50</v>
      </c>
      <c r="C34" s="194">
        <v>68063</v>
      </c>
      <c r="D34" s="172">
        <f t="shared" si="2"/>
        <v>5.873170647521745E-2</v>
      </c>
      <c r="F34" s="171">
        <f t="shared" si="3"/>
        <v>2.6829352478255686E-2</v>
      </c>
    </row>
    <row r="35" spans="2:8" x14ac:dyDescent="0.2">
      <c r="B35" s="83" t="s">
        <v>51</v>
      </c>
      <c r="C35" s="194">
        <v>58361</v>
      </c>
      <c r="D35" s="172">
        <f t="shared" si="2"/>
        <v>5.0359830180864283E-2</v>
      </c>
      <c r="F35" s="171">
        <f t="shared" si="3"/>
        <v>-3.5983018086428231E-2</v>
      </c>
    </row>
    <row r="36" spans="2:8" x14ac:dyDescent="0.2">
      <c r="B36" s="83" t="s">
        <v>52</v>
      </c>
      <c r="C36" s="194">
        <v>41583</v>
      </c>
      <c r="D36" s="172">
        <f t="shared" si="2"/>
        <v>3.5882058539279303E-2</v>
      </c>
      <c r="F36" s="171">
        <f t="shared" si="3"/>
        <v>1.1794146072069633E-2</v>
      </c>
    </row>
    <row r="37" spans="2:8" x14ac:dyDescent="0.2">
      <c r="B37" s="83" t="s">
        <v>258</v>
      </c>
      <c r="C37" s="194">
        <v>223358</v>
      </c>
      <c r="D37" s="172">
        <f t="shared" si="2"/>
        <v>0.19273609001794836</v>
      </c>
      <c r="F37" s="171">
        <f t="shared" si="3"/>
        <v>2.6390998205165772E-2</v>
      </c>
    </row>
    <row r="38" spans="2:8" x14ac:dyDescent="0.2">
      <c r="B38" s="86" t="s">
        <v>462</v>
      </c>
      <c r="C38" s="194">
        <v>142069</v>
      </c>
      <c r="D38" s="172">
        <f t="shared" si="2"/>
        <v>0.12259164020433522</v>
      </c>
      <c r="F38" s="171">
        <f t="shared" si="3"/>
        <v>4.0835979566478997E-2</v>
      </c>
    </row>
    <row r="39" spans="2:8" x14ac:dyDescent="0.2">
      <c r="B39" s="83" t="s">
        <v>257</v>
      </c>
      <c r="C39" s="194">
        <v>145808</v>
      </c>
      <c r="D39" s="172">
        <f t="shared" si="2"/>
        <v>0.12581803120254037</v>
      </c>
      <c r="F39" s="171">
        <f t="shared" si="3"/>
        <v>1.8196879745962846E-2</v>
      </c>
    </row>
    <row r="40" spans="2:8" x14ac:dyDescent="0.2">
      <c r="B40" s="83" t="s">
        <v>37</v>
      </c>
      <c r="C40" s="194">
        <v>27715</v>
      </c>
      <c r="D40" s="172">
        <f t="shared" si="2"/>
        <v>2.3915332044732847E-2</v>
      </c>
      <c r="F40" s="171">
        <f t="shared" si="3"/>
        <v>8.4667955267150319E-3</v>
      </c>
    </row>
    <row r="51" spans="5:6" x14ac:dyDescent="0.2">
      <c r="E51"/>
      <c r="F51"/>
    </row>
    <row r="52" spans="5:6" ht="12.75" customHeight="1" x14ac:dyDescent="0.2"/>
    <row r="53" spans="5:6" x14ac:dyDescent="0.2">
      <c r="E53"/>
      <c r="F53"/>
    </row>
    <row r="54" spans="5:6" ht="12.75" customHeight="1" x14ac:dyDescent="0.2"/>
    <row r="55" spans="5:6" x14ac:dyDescent="0.2">
      <c r="E55"/>
      <c r="F55"/>
    </row>
    <row r="56" spans="5:6" ht="12.75" customHeight="1" x14ac:dyDescent="0.2"/>
    <row r="57" spans="5:6" x14ac:dyDescent="0.2">
      <c r="E57"/>
      <c r="F57"/>
    </row>
    <row r="58" spans="5:6" ht="12.75" customHeight="1" x14ac:dyDescent="0.2"/>
    <row r="59" spans="5:6" x14ac:dyDescent="0.2">
      <c r="E59"/>
      <c r="F59"/>
    </row>
    <row r="60" spans="5:6" ht="12.75" customHeight="1" x14ac:dyDescent="0.2"/>
    <row r="62" spans="5:6" ht="12.75" customHeight="1" x14ac:dyDescent="0.2"/>
  </sheetData>
  <mergeCells count="1">
    <mergeCell ref="C3:D3"/>
  </mergeCells>
  <pageMargins left="0.78740157499999996" right="0.78740157499999996" top="0.984251969" bottom="0.984251969" header="0.4921259845" footer="0.4921259845"/>
  <pageSetup paperSize="9" scale="94" orientation="portrait" horizontalDpi="12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9"/>
  <sheetViews>
    <sheetView zoomScaleNormal="100" workbookViewId="0">
      <selection activeCell="G17" sqref="G17"/>
    </sheetView>
  </sheetViews>
  <sheetFormatPr baseColWidth="10" defaultRowHeight="12.75" x14ac:dyDescent="0.2"/>
  <cols>
    <col min="1" max="1" width="33.42578125" style="179" customWidth="1"/>
    <col min="2" max="3" width="16.5703125" style="179" customWidth="1"/>
    <col min="4" max="16384" width="11.42578125" style="179"/>
  </cols>
  <sheetData>
    <row r="1" spans="1:11" x14ac:dyDescent="0.2">
      <c r="A1" s="185" t="s">
        <v>277</v>
      </c>
      <c r="B1" s="180"/>
      <c r="C1" s="180"/>
      <c r="D1" s="180"/>
      <c r="E1" s="180"/>
      <c r="F1" s="180"/>
      <c r="G1" s="180"/>
      <c r="H1" s="180"/>
      <c r="I1" s="180"/>
      <c r="J1" s="180"/>
      <c r="K1" s="180"/>
    </row>
    <row r="2" spans="1:11" x14ac:dyDescent="0.2">
      <c r="A2" s="185" t="s">
        <v>548</v>
      </c>
      <c r="B2" s="180"/>
      <c r="C2" s="180"/>
      <c r="D2" s="180"/>
      <c r="E2" s="180"/>
      <c r="F2" s="180"/>
      <c r="G2" s="180"/>
      <c r="H2" s="180"/>
      <c r="I2" s="180"/>
      <c r="J2" s="180"/>
      <c r="K2" s="180"/>
    </row>
    <row r="3" spans="1:11" x14ac:dyDescent="0.2">
      <c r="A3" s="183"/>
      <c r="B3" s="182" t="s">
        <v>133</v>
      </c>
      <c r="C3" s="184"/>
      <c r="D3" s="180"/>
      <c r="E3" s="180"/>
      <c r="F3" s="180"/>
      <c r="G3" s="180"/>
      <c r="H3" s="180"/>
      <c r="I3" s="180"/>
      <c r="J3" s="180"/>
      <c r="K3" s="180"/>
    </row>
    <row r="4" spans="1:11" x14ac:dyDescent="0.2">
      <c r="A4" s="180" t="s">
        <v>156</v>
      </c>
      <c r="B4" s="195">
        <v>31359</v>
      </c>
      <c r="C4" s="184"/>
      <c r="D4" s="186"/>
      <c r="E4" s="180"/>
      <c r="F4" s="180"/>
      <c r="G4" s="180"/>
      <c r="H4" s="180"/>
      <c r="I4" s="180"/>
      <c r="J4" s="180"/>
      <c r="K4" s="180"/>
    </row>
    <row r="5" spans="1:11" x14ac:dyDescent="0.2">
      <c r="A5" s="180" t="s">
        <v>293</v>
      </c>
      <c r="B5" s="195">
        <v>55273</v>
      </c>
      <c r="C5" s="184"/>
      <c r="D5" s="186"/>
      <c r="E5" s="180"/>
      <c r="F5" s="180"/>
      <c r="G5" s="180"/>
      <c r="H5" s="180"/>
      <c r="I5" s="180"/>
      <c r="J5" s="180"/>
      <c r="K5" s="180"/>
    </row>
    <row r="6" spans="1:11" x14ac:dyDescent="0.2">
      <c r="A6" s="180" t="s">
        <v>294</v>
      </c>
      <c r="B6" s="195">
        <v>39693</v>
      </c>
      <c r="C6" s="184"/>
      <c r="D6" s="186"/>
      <c r="E6" s="180"/>
      <c r="F6" s="180"/>
      <c r="G6" s="180"/>
      <c r="H6" s="180"/>
      <c r="I6" s="180"/>
      <c r="J6" s="180"/>
      <c r="K6" s="180"/>
    </row>
    <row r="7" spans="1:11" x14ac:dyDescent="0.2">
      <c r="A7" s="180" t="s">
        <v>295</v>
      </c>
      <c r="B7" s="195">
        <v>40798</v>
      </c>
      <c r="C7" s="184"/>
      <c r="D7" s="186"/>
      <c r="E7" s="180"/>
      <c r="F7" s="180"/>
      <c r="G7" s="180"/>
      <c r="H7" s="180"/>
      <c r="I7" s="180"/>
      <c r="J7" s="180"/>
      <c r="K7" s="180"/>
    </row>
    <row r="8" spans="1:11" x14ac:dyDescent="0.2">
      <c r="A8" s="188" t="s">
        <v>276</v>
      </c>
      <c r="B8" s="195">
        <v>232087</v>
      </c>
      <c r="C8" s="184"/>
      <c r="D8" s="186"/>
      <c r="E8" s="180"/>
      <c r="F8" s="180"/>
      <c r="G8" s="180"/>
      <c r="H8" s="180"/>
      <c r="I8" s="180"/>
      <c r="J8" s="180"/>
      <c r="K8" s="180"/>
    </row>
    <row r="9" spans="1:11" x14ac:dyDescent="0.2">
      <c r="A9" s="180" t="s">
        <v>274</v>
      </c>
      <c r="B9" s="195">
        <v>19741</v>
      </c>
      <c r="C9" s="184"/>
      <c r="D9" s="186"/>
      <c r="E9" s="180"/>
      <c r="F9" s="180"/>
      <c r="G9" s="180"/>
      <c r="H9" s="180"/>
      <c r="I9" s="180"/>
      <c r="J9" s="180"/>
      <c r="K9" s="180"/>
    </row>
    <row r="10" spans="1:11" x14ac:dyDescent="0.2">
      <c r="A10" s="180" t="s">
        <v>272</v>
      </c>
      <c r="B10" s="195">
        <v>49105</v>
      </c>
      <c r="C10" s="184"/>
      <c r="D10" s="186"/>
      <c r="E10" s="180"/>
      <c r="F10" s="180"/>
      <c r="G10" s="180"/>
      <c r="H10" s="180"/>
      <c r="I10" s="180"/>
      <c r="J10" s="180"/>
      <c r="K10" s="180"/>
    </row>
    <row r="11" spans="1:11" x14ac:dyDescent="0.2">
      <c r="A11" s="180" t="s">
        <v>273</v>
      </c>
      <c r="B11" s="195">
        <v>35550</v>
      </c>
      <c r="C11" s="184"/>
      <c r="D11" s="186"/>
      <c r="E11" s="180"/>
      <c r="F11" s="180"/>
      <c r="G11" s="180"/>
      <c r="H11" s="180"/>
      <c r="I11" s="180"/>
      <c r="J11" s="180"/>
      <c r="K11" s="180"/>
    </row>
    <row r="12" spans="1:11" x14ac:dyDescent="0.2">
      <c r="A12" s="187" t="s">
        <v>271</v>
      </c>
      <c r="B12" s="195">
        <v>569390</v>
      </c>
      <c r="C12" s="184"/>
      <c r="D12" s="186"/>
      <c r="E12" s="180"/>
      <c r="F12" s="180"/>
      <c r="G12" s="180"/>
      <c r="H12" s="180"/>
      <c r="I12" s="180"/>
      <c r="J12" s="180"/>
      <c r="K12" s="180"/>
    </row>
    <row r="13" spans="1:11" x14ac:dyDescent="0.2">
      <c r="A13" s="180" t="s">
        <v>270</v>
      </c>
      <c r="B13" s="195">
        <v>85884</v>
      </c>
      <c r="C13" s="184"/>
      <c r="D13" s="186"/>
      <c r="E13" s="180"/>
      <c r="F13" s="180"/>
      <c r="G13" s="180"/>
      <c r="H13" s="180"/>
      <c r="I13" s="180"/>
      <c r="J13" s="180"/>
      <c r="K13" s="180"/>
    </row>
    <row r="14" spans="1:11" x14ac:dyDescent="0.2">
      <c r="A14" s="180"/>
      <c r="B14" s="184"/>
      <c r="C14" s="184"/>
      <c r="D14" s="180"/>
      <c r="E14" s="180"/>
      <c r="F14" s="180"/>
      <c r="G14" s="180"/>
      <c r="H14" s="180"/>
      <c r="I14" s="180"/>
      <c r="J14" s="180"/>
      <c r="K14" s="180"/>
    </row>
    <row r="15" spans="1:11" x14ac:dyDescent="0.2">
      <c r="A15" s="180"/>
      <c r="B15" s="184"/>
      <c r="C15" s="184"/>
      <c r="D15" s="180"/>
      <c r="E15" s="180"/>
      <c r="F15" s="180"/>
      <c r="G15" s="180"/>
      <c r="H15" s="180"/>
      <c r="I15" s="180"/>
      <c r="J15" s="180"/>
      <c r="K15" s="180"/>
    </row>
    <row r="16" spans="1:11" x14ac:dyDescent="0.2">
      <c r="A16" s="185" t="s">
        <v>275</v>
      </c>
      <c r="B16" s="184"/>
      <c r="C16" s="184"/>
      <c r="D16" s="180"/>
      <c r="E16" s="180"/>
      <c r="F16" s="180"/>
      <c r="G16" s="180"/>
      <c r="H16" s="180"/>
      <c r="I16" s="180"/>
      <c r="J16" s="180"/>
      <c r="K16" s="180"/>
    </row>
    <row r="17" spans="1:11" x14ac:dyDescent="0.2">
      <c r="A17" s="185" t="s">
        <v>435</v>
      </c>
      <c r="B17" s="184"/>
      <c r="C17" s="184"/>
      <c r="D17" s="180"/>
      <c r="E17" s="180"/>
      <c r="F17" s="180"/>
      <c r="G17" s="180"/>
      <c r="H17" s="180"/>
      <c r="I17" s="180"/>
      <c r="J17" s="180"/>
      <c r="K17" s="180"/>
    </row>
    <row r="18" spans="1:11" x14ac:dyDescent="0.2">
      <c r="A18" s="185" t="s">
        <v>549</v>
      </c>
      <c r="B18" s="184"/>
      <c r="C18" s="184"/>
      <c r="D18" s="180"/>
      <c r="E18" s="180"/>
      <c r="F18" s="180"/>
      <c r="G18" s="180"/>
      <c r="H18" s="180"/>
      <c r="I18" s="180"/>
      <c r="J18" s="180"/>
      <c r="K18" s="180"/>
    </row>
    <row r="19" spans="1:11" x14ac:dyDescent="0.2">
      <c r="A19" s="183"/>
      <c r="B19" s="182" t="s">
        <v>135</v>
      </c>
      <c r="C19" s="182" t="s">
        <v>133</v>
      </c>
      <c r="D19" s="180"/>
      <c r="E19" s="180"/>
      <c r="F19" s="180"/>
      <c r="G19" s="180"/>
      <c r="H19" s="180"/>
      <c r="I19" s="180"/>
      <c r="J19" s="180"/>
      <c r="K19" s="180"/>
    </row>
    <row r="20" spans="1:11" x14ac:dyDescent="0.2">
      <c r="A20" s="180" t="s">
        <v>156</v>
      </c>
      <c r="B20" s="189">
        <v>5.6105263157894711</v>
      </c>
      <c r="C20" s="189">
        <v>2.8298793284365189</v>
      </c>
      <c r="D20" s="180"/>
      <c r="E20" s="180"/>
      <c r="F20" s="180"/>
      <c r="G20" s="180"/>
      <c r="H20" s="180"/>
      <c r="I20" s="180"/>
      <c r="J20" s="180"/>
      <c r="K20" s="180"/>
    </row>
    <row r="21" spans="1:11" x14ac:dyDescent="0.2">
      <c r="A21" s="180" t="s">
        <v>293</v>
      </c>
      <c r="B21" s="189">
        <v>9.922325231771481</v>
      </c>
      <c r="C21" s="189">
        <v>18.215843955855931</v>
      </c>
      <c r="D21" s="180"/>
      <c r="E21" s="180"/>
      <c r="F21" s="180"/>
      <c r="G21" s="180"/>
      <c r="H21" s="180"/>
      <c r="I21" s="180"/>
      <c r="J21" s="180"/>
      <c r="K21" s="180"/>
    </row>
    <row r="22" spans="1:11" x14ac:dyDescent="0.2">
      <c r="A22" s="180" t="s">
        <v>294</v>
      </c>
      <c r="B22" s="189">
        <v>3.0378177309361405</v>
      </c>
      <c r="C22" s="189">
        <v>0.11854916006659266</v>
      </c>
      <c r="D22" s="180"/>
      <c r="E22" s="180"/>
      <c r="F22" s="180"/>
      <c r="G22" s="180"/>
      <c r="H22" s="180"/>
      <c r="I22" s="180"/>
      <c r="J22" s="180"/>
      <c r="K22" s="180"/>
    </row>
    <row r="23" spans="1:11" x14ac:dyDescent="0.2">
      <c r="A23" s="180" t="s">
        <v>295</v>
      </c>
      <c r="B23" s="189">
        <v>-3.3467519141210857</v>
      </c>
      <c r="C23" s="189">
        <v>-2.0949821218593314</v>
      </c>
      <c r="D23" s="180"/>
      <c r="E23" s="180"/>
      <c r="F23" s="180"/>
      <c r="G23" s="180"/>
      <c r="H23" s="180"/>
      <c r="I23" s="180"/>
      <c r="J23" s="180"/>
      <c r="K23" s="180"/>
    </row>
    <row r="24" spans="1:11" ht="25.5" x14ac:dyDescent="0.2">
      <c r="A24" s="181" t="s">
        <v>456</v>
      </c>
      <c r="B24" s="189">
        <v>5.9131436585854544</v>
      </c>
      <c r="C24" s="189">
        <v>6.0683061482845773</v>
      </c>
      <c r="D24" s="180"/>
      <c r="E24" s="180"/>
      <c r="F24" s="180"/>
      <c r="G24" s="180"/>
      <c r="H24" s="180"/>
      <c r="I24" s="180"/>
      <c r="J24" s="180"/>
      <c r="K24" s="180"/>
    </row>
    <row r="25" spans="1:11" x14ac:dyDescent="0.2">
      <c r="A25" s="180" t="s">
        <v>274</v>
      </c>
      <c r="B25" s="189">
        <v>-18.211744717001167</v>
      </c>
      <c r="C25" s="189">
        <v>-15.070555842367924</v>
      </c>
      <c r="D25" s="180"/>
      <c r="E25" s="180"/>
      <c r="F25" s="180"/>
      <c r="G25" s="180"/>
      <c r="H25" s="180"/>
      <c r="I25" s="180"/>
      <c r="J25" s="180"/>
      <c r="K25" s="180"/>
    </row>
    <row r="26" spans="1:11" x14ac:dyDescent="0.2">
      <c r="A26" s="180" t="s">
        <v>272</v>
      </c>
      <c r="B26" s="189">
        <v>9.3450944495298387</v>
      </c>
      <c r="C26" s="189">
        <v>2.3020833333333286</v>
      </c>
      <c r="D26" s="180"/>
      <c r="E26" s="180"/>
      <c r="F26" s="180"/>
      <c r="G26" s="180"/>
      <c r="H26" s="180"/>
      <c r="I26" s="180"/>
      <c r="J26" s="180"/>
      <c r="K26" s="180"/>
    </row>
    <row r="27" spans="1:11" x14ac:dyDescent="0.2">
      <c r="A27" s="180" t="s">
        <v>273</v>
      </c>
      <c r="B27" s="189">
        <v>-1.3125468766741619</v>
      </c>
      <c r="C27" s="189">
        <v>-3.4046137543135018</v>
      </c>
      <c r="D27" s="180"/>
      <c r="E27" s="180"/>
      <c r="F27" s="180"/>
      <c r="G27" s="180"/>
      <c r="H27" s="180"/>
      <c r="I27" s="180"/>
      <c r="J27" s="180"/>
      <c r="K27" s="180"/>
    </row>
    <row r="28" spans="1:11" x14ac:dyDescent="0.2">
      <c r="A28" s="180" t="s">
        <v>271</v>
      </c>
      <c r="B28" s="189">
        <v>-1.119617444881257</v>
      </c>
      <c r="C28" s="189">
        <v>-4.4929685193634157</v>
      </c>
      <c r="D28" s="180"/>
      <c r="E28" s="180"/>
      <c r="F28" s="180"/>
      <c r="G28" s="180"/>
      <c r="H28" s="180"/>
      <c r="I28" s="180"/>
      <c r="J28" s="180"/>
      <c r="K28" s="180"/>
    </row>
    <row r="29" spans="1:11" x14ac:dyDescent="0.2">
      <c r="A29" s="180" t="s">
        <v>270</v>
      </c>
      <c r="B29" s="189">
        <v>-2.1489255372313778</v>
      </c>
      <c r="C29" s="189">
        <v>-1.9689757901585523</v>
      </c>
      <c r="D29" s="180"/>
      <c r="E29" s="180"/>
      <c r="F29" s="180"/>
      <c r="G29" s="180"/>
      <c r="H29" s="180"/>
      <c r="I29" s="180"/>
      <c r="J29" s="180"/>
      <c r="K29" s="180"/>
    </row>
    <row r="30" spans="1:11" x14ac:dyDescent="0.2">
      <c r="A30" s="180"/>
      <c r="B30" s="180"/>
      <c r="C30" s="180"/>
      <c r="D30" s="180"/>
      <c r="E30" s="180"/>
      <c r="F30" s="180"/>
      <c r="G30" s="180"/>
      <c r="H30" s="180"/>
      <c r="I30" s="180"/>
      <c r="J30" s="180"/>
      <c r="K30" s="180"/>
    </row>
    <row r="31" spans="1:11" x14ac:dyDescent="0.2">
      <c r="A31" s="180"/>
      <c r="B31" s="180"/>
      <c r="C31" s="180"/>
      <c r="D31" s="180"/>
      <c r="E31" s="180"/>
      <c r="F31" s="180"/>
      <c r="G31" s="180"/>
      <c r="H31" s="180"/>
      <c r="I31" s="180"/>
      <c r="J31" s="180"/>
      <c r="K31" s="180"/>
    </row>
    <row r="32" spans="1:11" x14ac:dyDescent="0.2">
      <c r="A32" s="180"/>
      <c r="B32" s="180"/>
      <c r="C32" s="180"/>
      <c r="D32" s="180"/>
      <c r="E32" s="180"/>
      <c r="F32" s="180"/>
      <c r="G32" s="180"/>
      <c r="H32" s="180"/>
      <c r="I32" s="180"/>
      <c r="J32" s="180"/>
      <c r="K32" s="180"/>
    </row>
    <row r="33" spans="1:11" x14ac:dyDescent="0.2">
      <c r="A33" s="180"/>
      <c r="B33" s="180"/>
      <c r="C33" s="180"/>
      <c r="D33" s="180"/>
      <c r="E33" s="180"/>
      <c r="F33" s="180"/>
      <c r="G33" s="180"/>
      <c r="H33" s="180"/>
      <c r="I33" s="180"/>
      <c r="J33" s="180"/>
      <c r="K33" s="180"/>
    </row>
    <row r="34" spans="1:11" x14ac:dyDescent="0.2">
      <c r="A34" s="180"/>
      <c r="B34" s="180"/>
      <c r="C34" s="180"/>
      <c r="D34" s="180"/>
      <c r="E34" s="180"/>
      <c r="F34" s="180"/>
      <c r="G34" s="180"/>
      <c r="H34" s="180"/>
      <c r="I34" s="180"/>
      <c r="J34" s="180"/>
      <c r="K34" s="180"/>
    </row>
    <row r="35" spans="1:11" x14ac:dyDescent="0.2">
      <c r="A35" s="180"/>
      <c r="B35" s="180"/>
      <c r="C35" s="180"/>
      <c r="D35" s="180"/>
      <c r="E35" s="180"/>
      <c r="F35" s="180"/>
      <c r="G35" s="180"/>
      <c r="H35" s="180"/>
      <c r="I35" s="180"/>
      <c r="J35" s="180"/>
      <c r="K35" s="180"/>
    </row>
    <row r="36" spans="1:11" x14ac:dyDescent="0.2">
      <c r="A36" s="180"/>
      <c r="B36" s="180"/>
      <c r="C36" s="180"/>
      <c r="D36" s="180"/>
      <c r="E36" s="180"/>
      <c r="F36" s="180"/>
      <c r="G36" s="180"/>
      <c r="H36" s="180"/>
      <c r="I36" s="180"/>
      <c r="J36" s="180"/>
      <c r="K36" s="180"/>
    </row>
    <row r="37" spans="1:11" x14ac:dyDescent="0.2">
      <c r="A37" s="180"/>
      <c r="B37" s="180"/>
      <c r="C37" s="180"/>
      <c r="D37" s="180"/>
      <c r="E37" s="180"/>
      <c r="F37" s="180"/>
      <c r="G37" s="180"/>
      <c r="H37" s="180"/>
      <c r="I37" s="180"/>
      <c r="J37" s="180"/>
      <c r="K37" s="180"/>
    </row>
    <row r="38" spans="1:11" x14ac:dyDescent="0.2">
      <c r="A38" s="180"/>
      <c r="B38" s="180"/>
      <c r="C38" s="180"/>
      <c r="D38" s="180"/>
      <c r="E38" s="180"/>
      <c r="F38" s="180"/>
      <c r="G38" s="180"/>
      <c r="H38" s="180"/>
      <c r="I38" s="180"/>
      <c r="J38" s="180"/>
      <c r="K38" s="180"/>
    </row>
    <row r="39" spans="1:11" x14ac:dyDescent="0.2">
      <c r="A39" s="180"/>
      <c r="B39" s="180"/>
      <c r="C39" s="180"/>
      <c r="D39" s="180"/>
      <c r="E39" s="180"/>
      <c r="F39" s="180"/>
      <c r="G39" s="180"/>
      <c r="H39" s="180"/>
      <c r="I39" s="180"/>
      <c r="J39" s="180"/>
      <c r="K39" s="180"/>
    </row>
  </sheetData>
  <pageMargins left="0.78740157499999996" right="0.78740157499999996" top="0.984251969" bottom="0.984251969" header="0.4921259845" footer="0.4921259845"/>
  <pageSetup paperSize="9" scale="8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3"/>
  <sheetViews>
    <sheetView zoomScaleNormal="100" workbookViewId="0">
      <selection activeCell="I20" sqref="I20"/>
    </sheetView>
  </sheetViews>
  <sheetFormatPr baseColWidth="10" defaultRowHeight="12.75" x14ac:dyDescent="0.2"/>
  <cols>
    <col min="1" max="1" width="28.7109375" customWidth="1"/>
    <col min="2" max="3" width="18.85546875" customWidth="1"/>
  </cols>
  <sheetData>
    <row r="1" spans="1:4" x14ac:dyDescent="0.2">
      <c r="A1" s="83" t="s">
        <v>280</v>
      </c>
    </row>
    <row r="2" spans="1:4" x14ac:dyDescent="0.2">
      <c r="A2" s="83" t="s">
        <v>436</v>
      </c>
      <c r="B2" s="83"/>
      <c r="C2" s="83"/>
    </row>
    <row r="3" spans="1:4" x14ac:dyDescent="0.2">
      <c r="A3" s="83" t="s">
        <v>550</v>
      </c>
      <c r="B3" s="83"/>
      <c r="C3" s="83"/>
    </row>
    <row r="4" spans="1:4" x14ac:dyDescent="0.2">
      <c r="A4" s="88"/>
      <c r="B4" s="84" t="s">
        <v>133</v>
      </c>
      <c r="C4" s="84" t="s">
        <v>135</v>
      </c>
      <c r="D4" s="84" t="s">
        <v>279</v>
      </c>
    </row>
    <row r="5" spans="1:4" x14ac:dyDescent="0.2">
      <c r="A5" s="191" t="s">
        <v>321</v>
      </c>
      <c r="B5" s="190">
        <v>18227</v>
      </c>
      <c r="C5" s="190">
        <v>6366</v>
      </c>
      <c r="D5" s="84" t="s">
        <v>90</v>
      </c>
    </row>
    <row r="6" spans="1:4" x14ac:dyDescent="0.2">
      <c r="A6" s="191" t="s">
        <v>66</v>
      </c>
      <c r="B6" s="190">
        <v>5835</v>
      </c>
      <c r="C6" s="190">
        <v>2791</v>
      </c>
      <c r="D6" s="84" t="s">
        <v>91</v>
      </c>
    </row>
    <row r="7" spans="1:4" x14ac:dyDescent="0.2">
      <c r="A7" s="191" t="s">
        <v>322</v>
      </c>
      <c r="B7" s="190">
        <v>5433</v>
      </c>
      <c r="C7" s="190">
        <v>1747</v>
      </c>
      <c r="D7" s="84" t="s">
        <v>92</v>
      </c>
    </row>
    <row r="8" spans="1:4" x14ac:dyDescent="0.2">
      <c r="A8" s="191" t="s">
        <v>323</v>
      </c>
      <c r="B8" s="190">
        <v>5056</v>
      </c>
      <c r="C8" s="190">
        <v>2562</v>
      </c>
      <c r="D8" s="84" t="s">
        <v>93</v>
      </c>
    </row>
    <row r="9" spans="1:4" x14ac:dyDescent="0.2">
      <c r="A9" s="191" t="s">
        <v>64</v>
      </c>
      <c r="B9" s="190">
        <v>4041</v>
      </c>
      <c r="C9" s="190">
        <v>1977</v>
      </c>
      <c r="D9" s="84" t="s">
        <v>94</v>
      </c>
    </row>
    <row r="10" spans="1:4" x14ac:dyDescent="0.2">
      <c r="A10" s="191" t="s">
        <v>472</v>
      </c>
      <c r="B10" s="190">
        <v>3514</v>
      </c>
      <c r="C10" s="190">
        <v>1418</v>
      </c>
      <c r="D10" s="84" t="s">
        <v>95</v>
      </c>
    </row>
    <row r="11" spans="1:4" x14ac:dyDescent="0.2">
      <c r="A11" s="191" t="s">
        <v>473</v>
      </c>
      <c r="B11" s="190">
        <v>3220</v>
      </c>
      <c r="C11" s="190">
        <v>1903</v>
      </c>
      <c r="D11" s="84" t="s">
        <v>96</v>
      </c>
    </row>
    <row r="12" spans="1:4" x14ac:dyDescent="0.2">
      <c r="A12" s="191" t="s">
        <v>65</v>
      </c>
      <c r="B12" s="190">
        <v>2956</v>
      </c>
      <c r="C12" s="190">
        <v>1751</v>
      </c>
      <c r="D12" s="84" t="s">
        <v>97</v>
      </c>
    </row>
    <row r="13" spans="1:4" x14ac:dyDescent="0.2">
      <c r="A13" s="191" t="s">
        <v>325</v>
      </c>
      <c r="B13" s="190">
        <v>2942</v>
      </c>
      <c r="C13" s="190">
        <v>1663</v>
      </c>
      <c r="D13" s="84" t="s">
        <v>98</v>
      </c>
    </row>
    <row r="14" spans="1:4" x14ac:dyDescent="0.2">
      <c r="A14" s="191" t="s">
        <v>326</v>
      </c>
      <c r="B14" s="190">
        <v>2826</v>
      </c>
      <c r="C14" s="190">
        <v>1540</v>
      </c>
      <c r="D14" s="84" t="s">
        <v>99</v>
      </c>
    </row>
    <row r="15" spans="1:4" x14ac:dyDescent="0.2">
      <c r="A15" s="191" t="s">
        <v>469</v>
      </c>
      <c r="B15" s="190">
        <v>2321</v>
      </c>
      <c r="C15" s="190">
        <v>634</v>
      </c>
      <c r="D15" s="84" t="s">
        <v>124</v>
      </c>
    </row>
    <row r="16" spans="1:4" x14ac:dyDescent="0.2">
      <c r="A16" s="191" t="s">
        <v>67</v>
      </c>
      <c r="B16" s="190">
        <v>2137</v>
      </c>
      <c r="C16" s="190">
        <v>1206</v>
      </c>
      <c r="D16" s="84" t="s">
        <v>125</v>
      </c>
    </row>
    <row r="17" spans="1:4" x14ac:dyDescent="0.2">
      <c r="A17" s="191" t="s">
        <v>519</v>
      </c>
      <c r="B17" s="190">
        <v>1933</v>
      </c>
      <c r="C17" s="190">
        <v>904</v>
      </c>
      <c r="D17" s="84" t="s">
        <v>190</v>
      </c>
    </row>
    <row r="18" spans="1:4" x14ac:dyDescent="0.2">
      <c r="A18" s="191" t="s">
        <v>482</v>
      </c>
      <c r="B18" s="190">
        <v>1710</v>
      </c>
      <c r="C18" s="190">
        <v>1220</v>
      </c>
      <c r="D18" s="84" t="s">
        <v>217</v>
      </c>
    </row>
    <row r="19" spans="1:4" x14ac:dyDescent="0.2">
      <c r="A19" s="191" t="s">
        <v>324</v>
      </c>
      <c r="B19" s="190">
        <v>1427</v>
      </c>
      <c r="C19" s="190">
        <v>659</v>
      </c>
      <c r="D19" s="84" t="s">
        <v>218</v>
      </c>
    </row>
    <row r="20" spans="1:4" x14ac:dyDescent="0.2">
      <c r="A20" s="89"/>
      <c r="D20" s="84"/>
    </row>
    <row r="21" spans="1:4" x14ac:dyDescent="0.2">
      <c r="D21" s="84"/>
    </row>
    <row r="23" spans="1:4" s="90" customFormat="1" x14ac:dyDescent="0.2"/>
    <row r="24" spans="1:4" s="90" customFormat="1" x14ac:dyDescent="0.2"/>
    <row r="25" spans="1:4" s="90" customFormat="1" x14ac:dyDescent="0.2"/>
    <row r="26" spans="1:4" s="90" customFormat="1" x14ac:dyDescent="0.2"/>
    <row r="27" spans="1:4" s="90" customFormat="1" x14ac:dyDescent="0.2"/>
    <row r="28" spans="1:4" s="90" customFormat="1" x14ac:dyDescent="0.2"/>
    <row r="29" spans="1:4" s="90" customFormat="1" x14ac:dyDescent="0.2"/>
    <row r="30" spans="1:4" s="90" customFormat="1" x14ac:dyDescent="0.2"/>
    <row r="31" spans="1:4" s="90" customFormat="1" x14ac:dyDescent="0.2"/>
    <row r="32" spans="1:4" s="90" customFormat="1" x14ac:dyDescent="0.2"/>
    <row r="33" s="90" customFormat="1" x14ac:dyDescent="0.2"/>
    <row r="34" s="90" customFormat="1" x14ac:dyDescent="0.2"/>
    <row r="35" s="90" customFormat="1" x14ac:dyDescent="0.2"/>
    <row r="36" s="90" customFormat="1" x14ac:dyDescent="0.2"/>
    <row r="37" s="90" customFormat="1" x14ac:dyDescent="0.2"/>
    <row r="38" s="90" customFormat="1" x14ac:dyDescent="0.2"/>
    <row r="39" s="90" customFormat="1" x14ac:dyDescent="0.2"/>
    <row r="40" s="90" customFormat="1" x14ac:dyDescent="0.2"/>
    <row r="41" s="90" customFormat="1" x14ac:dyDescent="0.2"/>
    <row r="42" s="90" customFormat="1" x14ac:dyDescent="0.2"/>
    <row r="43" s="90" customFormat="1" x14ac:dyDescent="0.2"/>
    <row r="44" s="90" customFormat="1" x14ac:dyDescent="0.2"/>
    <row r="45" s="90" customFormat="1" x14ac:dyDescent="0.2"/>
    <row r="46" s="90" customFormat="1" x14ac:dyDescent="0.2"/>
    <row r="47" s="90" customFormat="1" x14ac:dyDescent="0.2"/>
    <row r="48" s="90" customFormat="1" x14ac:dyDescent="0.2"/>
    <row r="49" s="90" customFormat="1" x14ac:dyDescent="0.2"/>
    <row r="50" s="90" customFormat="1" x14ac:dyDescent="0.2"/>
    <row r="51" s="90" customFormat="1" x14ac:dyDescent="0.2"/>
    <row r="52" s="90" customFormat="1" x14ac:dyDescent="0.2"/>
    <row r="53" s="90" customFormat="1" x14ac:dyDescent="0.2"/>
    <row r="54" s="90" customFormat="1" x14ac:dyDescent="0.2"/>
    <row r="55" s="90" customFormat="1" x14ac:dyDescent="0.2"/>
    <row r="56" s="90" customFormat="1" x14ac:dyDescent="0.2"/>
    <row r="57" s="90" customFormat="1" x14ac:dyDescent="0.2"/>
    <row r="58" s="90" customFormat="1" x14ac:dyDescent="0.2"/>
    <row r="59" s="90" customFormat="1" x14ac:dyDescent="0.2"/>
    <row r="60" s="90" customFormat="1" x14ac:dyDescent="0.2"/>
    <row r="61" s="90" customFormat="1" x14ac:dyDescent="0.2"/>
    <row r="62" s="90" customFormat="1" x14ac:dyDescent="0.2"/>
    <row r="63" s="90" customFormat="1" x14ac:dyDescent="0.2"/>
    <row r="64" s="90" customFormat="1" x14ac:dyDescent="0.2"/>
    <row r="65" s="90" customFormat="1" x14ac:dyDescent="0.2"/>
    <row r="66" s="90" customFormat="1" x14ac:dyDescent="0.2"/>
    <row r="67" s="90" customFormat="1" x14ac:dyDescent="0.2"/>
    <row r="68" s="90" customFormat="1" x14ac:dyDescent="0.2"/>
    <row r="69" s="90" customFormat="1" x14ac:dyDescent="0.2"/>
    <row r="70" s="90" customFormat="1" x14ac:dyDescent="0.2"/>
    <row r="71" s="90" customFormat="1" x14ac:dyDescent="0.2"/>
    <row r="72" s="90" customFormat="1" x14ac:dyDescent="0.2"/>
    <row r="73" s="90" customFormat="1" x14ac:dyDescent="0.2"/>
    <row r="74" s="90" customFormat="1" x14ac:dyDescent="0.2"/>
    <row r="75" s="90" customFormat="1" x14ac:dyDescent="0.2"/>
    <row r="76" s="90" customFormat="1" x14ac:dyDescent="0.2"/>
    <row r="77" s="90" customFormat="1" x14ac:dyDescent="0.2"/>
    <row r="78" s="90" customFormat="1" x14ac:dyDescent="0.2"/>
    <row r="79" s="90" customFormat="1" x14ac:dyDescent="0.2"/>
    <row r="80" s="90" customFormat="1" x14ac:dyDescent="0.2"/>
    <row r="81" s="90" customFormat="1" x14ac:dyDescent="0.2"/>
    <row r="82" s="90" customFormat="1" x14ac:dyDescent="0.2"/>
    <row r="83" s="90" customFormat="1" x14ac:dyDescent="0.2"/>
    <row r="84" s="90" customFormat="1" x14ac:dyDescent="0.2"/>
    <row r="85" s="90" customFormat="1" x14ac:dyDescent="0.2"/>
    <row r="86" s="90" customFormat="1" x14ac:dyDescent="0.2"/>
    <row r="87" s="90" customFormat="1" x14ac:dyDescent="0.2"/>
    <row r="88" s="90" customFormat="1" x14ac:dyDescent="0.2"/>
    <row r="89" s="90" customFormat="1" x14ac:dyDescent="0.2"/>
    <row r="90" s="90" customFormat="1" x14ac:dyDescent="0.2"/>
    <row r="91" s="90" customFormat="1" x14ac:dyDescent="0.2"/>
    <row r="92" s="90" customFormat="1" x14ac:dyDescent="0.2"/>
    <row r="93" s="90" customFormat="1" x14ac:dyDescent="0.2"/>
  </sheetData>
  <pageMargins left="0.78740157499999996" right="0.78740157499999996" top="0.984251969" bottom="0.984251969" header="0.4921259845" footer="0.4921259845"/>
  <pageSetup paperSize="9" orientation="portrait" horizontalDpi="4294967293"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zoomScaleNormal="100" workbookViewId="0">
      <selection activeCell="G16" sqref="G16"/>
    </sheetView>
  </sheetViews>
  <sheetFormatPr baseColWidth="10" defaultRowHeight="12.75" x14ac:dyDescent="0.2"/>
  <cols>
    <col min="1" max="1" width="25.85546875" customWidth="1"/>
    <col min="2" max="3" width="22.85546875" customWidth="1"/>
    <col min="4" max="5" width="16.140625" customWidth="1"/>
  </cols>
  <sheetData>
    <row r="1" spans="1:3" s="83" customFormat="1" x14ac:dyDescent="0.2">
      <c r="A1" s="83" t="s">
        <v>281</v>
      </c>
    </row>
    <row r="2" spans="1:3" s="83" customFormat="1" x14ac:dyDescent="0.2">
      <c r="A2" s="83" t="s">
        <v>463</v>
      </c>
    </row>
    <row r="3" spans="1:3" x14ac:dyDescent="0.2">
      <c r="A3" s="87" t="s">
        <v>551</v>
      </c>
    </row>
    <row r="4" spans="1:3" x14ac:dyDescent="0.2">
      <c r="A4" t="s">
        <v>278</v>
      </c>
      <c r="B4" s="84" t="s">
        <v>133</v>
      </c>
      <c r="C4" s="84" t="s">
        <v>135</v>
      </c>
    </row>
    <row r="5" spans="1:3" x14ac:dyDescent="0.2">
      <c r="A5" s="83" t="s">
        <v>115</v>
      </c>
      <c r="B5" s="190">
        <v>84463</v>
      </c>
      <c r="C5" s="190">
        <v>46929</v>
      </c>
    </row>
    <row r="6" spans="1:3" x14ac:dyDescent="0.2">
      <c r="A6" s="83" t="s">
        <v>116</v>
      </c>
      <c r="B6" s="190">
        <v>16974</v>
      </c>
      <c r="C6" s="190">
        <v>10101</v>
      </c>
    </row>
    <row r="7" spans="1:3" x14ac:dyDescent="0.2">
      <c r="A7" s="83" t="s">
        <v>117</v>
      </c>
      <c r="B7" s="190">
        <v>31666</v>
      </c>
      <c r="C7" s="190">
        <v>18554</v>
      </c>
    </row>
    <row r="8" spans="1:3" x14ac:dyDescent="0.2">
      <c r="A8" s="83" t="s">
        <v>118</v>
      </c>
      <c r="B8" s="190">
        <v>25606</v>
      </c>
      <c r="C8" s="190">
        <v>7166</v>
      </c>
    </row>
    <row r="9" spans="1:3" x14ac:dyDescent="0.2">
      <c r="A9" s="83" t="s">
        <v>119</v>
      </c>
      <c r="B9" s="190">
        <v>74590</v>
      </c>
      <c r="C9" s="190">
        <v>38100</v>
      </c>
    </row>
    <row r="10" spans="1:3" x14ac:dyDescent="0.2">
      <c r="A10" s="83" t="s">
        <v>120</v>
      </c>
      <c r="B10" s="190">
        <v>36770</v>
      </c>
      <c r="C10" s="190">
        <v>21180</v>
      </c>
    </row>
    <row r="11" spans="1:3" x14ac:dyDescent="0.2">
      <c r="A11" s="83"/>
      <c r="B11" s="190"/>
      <c r="C11" s="190"/>
    </row>
    <row r="12" spans="1:3" x14ac:dyDescent="0.2">
      <c r="A12" s="83" t="s">
        <v>156</v>
      </c>
      <c r="B12" s="190">
        <v>29459</v>
      </c>
      <c r="C12" s="190">
        <v>9115</v>
      </c>
    </row>
    <row r="13" spans="1:3" x14ac:dyDescent="0.2">
      <c r="A13" s="83" t="s">
        <v>157</v>
      </c>
      <c r="B13" s="190">
        <v>17986</v>
      </c>
      <c r="C13" s="190">
        <v>7133</v>
      </c>
    </row>
    <row r="14" spans="1:3" x14ac:dyDescent="0.2">
      <c r="A14" s="83" t="s">
        <v>158</v>
      </c>
      <c r="B14" s="190">
        <v>77948</v>
      </c>
      <c r="C14" s="190">
        <v>15661</v>
      </c>
    </row>
    <row r="15" spans="1:3" x14ac:dyDescent="0.2">
      <c r="A15" s="83" t="s">
        <v>159</v>
      </c>
      <c r="B15" s="190">
        <v>42027</v>
      </c>
      <c r="C15" s="190">
        <v>12843</v>
      </c>
    </row>
    <row r="16" spans="1:3" x14ac:dyDescent="0.2">
      <c r="A16" s="83" t="s">
        <v>160</v>
      </c>
      <c r="B16" s="190">
        <v>39245</v>
      </c>
      <c r="C16" s="190">
        <v>11301</v>
      </c>
    </row>
    <row r="17" spans="1:3" x14ac:dyDescent="0.2">
      <c r="A17" s="83" t="s">
        <v>161</v>
      </c>
      <c r="B17" s="190">
        <v>56559</v>
      </c>
      <c r="C17" s="190">
        <v>23066</v>
      </c>
    </row>
    <row r="18" spans="1:3" x14ac:dyDescent="0.2">
      <c r="A18" s="83" t="s">
        <v>162</v>
      </c>
      <c r="B18" s="190">
        <v>94145</v>
      </c>
      <c r="C18" s="190">
        <v>29221</v>
      </c>
    </row>
    <row r="19" spans="1:3" x14ac:dyDescent="0.2">
      <c r="A19" s="83" t="s">
        <v>163</v>
      </c>
      <c r="B19" s="190">
        <v>7100</v>
      </c>
      <c r="C19" s="190">
        <v>2819</v>
      </c>
    </row>
    <row r="20" spans="1:3" x14ac:dyDescent="0.2">
      <c r="A20" s="83" t="s">
        <v>164</v>
      </c>
      <c r="B20" s="190">
        <v>35368</v>
      </c>
      <c r="C20" s="190">
        <v>8876</v>
      </c>
    </row>
    <row r="21" spans="1:3" x14ac:dyDescent="0.2">
      <c r="A21" s="83" t="s">
        <v>165</v>
      </c>
      <c r="B21" s="190">
        <v>39584</v>
      </c>
      <c r="C21" s="190">
        <v>16250</v>
      </c>
    </row>
    <row r="22" spans="1:3" x14ac:dyDescent="0.2">
      <c r="A22" s="83" t="s">
        <v>166</v>
      </c>
      <c r="B22" s="190">
        <v>51737</v>
      </c>
      <c r="C22" s="190">
        <v>16675</v>
      </c>
    </row>
    <row r="23" spans="1:3" x14ac:dyDescent="0.2">
      <c r="A23" s="83" t="s">
        <v>167</v>
      </c>
      <c r="B23" s="190">
        <v>17743</v>
      </c>
      <c r="C23" s="190">
        <v>5391</v>
      </c>
    </row>
    <row r="24" spans="1:3" x14ac:dyDescent="0.2">
      <c r="A24" s="83" t="s">
        <v>168</v>
      </c>
      <c r="B24" s="190">
        <v>52083</v>
      </c>
      <c r="C24" s="190">
        <v>17536</v>
      </c>
    </row>
    <row r="25" spans="1:3" x14ac:dyDescent="0.2">
      <c r="A25" s="83" t="s">
        <v>169</v>
      </c>
      <c r="B25" s="190">
        <v>35139</v>
      </c>
      <c r="C25" s="190">
        <v>10208</v>
      </c>
    </row>
    <row r="26" spans="1:3" x14ac:dyDescent="0.2">
      <c r="A26" s="83" t="s">
        <v>170</v>
      </c>
      <c r="B26" s="190">
        <v>43641</v>
      </c>
      <c r="C26" s="190">
        <v>13048</v>
      </c>
    </row>
    <row r="27" spans="1:3" x14ac:dyDescent="0.2">
      <c r="A27" s="83" t="s">
        <v>171</v>
      </c>
      <c r="B27" s="190">
        <v>14413</v>
      </c>
      <c r="C27" s="190">
        <v>6482</v>
      </c>
    </row>
    <row r="28" spans="1:3" x14ac:dyDescent="0.2">
      <c r="A28" s="83" t="s">
        <v>172</v>
      </c>
      <c r="B28" s="190">
        <v>11276</v>
      </c>
      <c r="C28" s="190">
        <v>4457</v>
      </c>
    </row>
  </sheetData>
  <pageMargins left="0.78740157499999996" right="0.78740157499999996" top="0.984251969" bottom="0.984251969" header="0.4921259845" footer="0.4921259845"/>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7"/>
  <sheetViews>
    <sheetView zoomScaleNormal="100" zoomScaleSheetLayoutView="115" workbookViewId="0">
      <selection sqref="A1:B1"/>
    </sheetView>
  </sheetViews>
  <sheetFormatPr baseColWidth="10" defaultRowHeight="12.95" customHeight="1" x14ac:dyDescent="0.2"/>
  <cols>
    <col min="1" max="1" width="2.28515625" style="207" customWidth="1"/>
    <col min="2" max="2" width="83.7109375" style="207" customWidth="1"/>
    <col min="3" max="16384" width="11.42578125" style="207"/>
  </cols>
  <sheetData>
    <row r="1" spans="1:4" s="205" customFormat="1" ht="20.100000000000001" customHeight="1" x14ac:dyDescent="0.2">
      <c r="A1" s="229" t="s">
        <v>128</v>
      </c>
      <c r="B1" s="230"/>
      <c r="D1" s="206"/>
    </row>
    <row r="2" spans="1:4" ht="30" customHeight="1" x14ac:dyDescent="0.2">
      <c r="A2" s="227" t="s">
        <v>234</v>
      </c>
      <c r="B2" s="228"/>
      <c r="D2" s="208"/>
    </row>
    <row r="3" spans="1:4" ht="69" customHeight="1" x14ac:dyDescent="0.2">
      <c r="A3" s="231" t="s">
        <v>459</v>
      </c>
      <c r="B3" s="231"/>
    </row>
    <row r="4" spans="1:4" ht="30" customHeight="1" x14ac:dyDescent="0.2">
      <c r="A4" s="227" t="s">
        <v>235</v>
      </c>
      <c r="B4" s="228"/>
      <c r="D4" s="208"/>
    </row>
    <row r="5" spans="1:4" ht="54.75" customHeight="1" x14ac:dyDescent="0.2">
      <c r="A5" s="231" t="s">
        <v>300</v>
      </c>
      <c r="B5" s="231"/>
    </row>
    <row r="6" spans="1:4" ht="30" customHeight="1" x14ac:dyDescent="0.2">
      <c r="A6" s="227" t="s">
        <v>236</v>
      </c>
      <c r="B6" s="228"/>
      <c r="D6" s="208"/>
    </row>
    <row r="7" spans="1:4" ht="33.75" customHeight="1" x14ac:dyDescent="0.2">
      <c r="A7" s="231" t="s">
        <v>285</v>
      </c>
      <c r="B7" s="231"/>
    </row>
    <row r="8" spans="1:4" ht="30" customHeight="1" x14ac:dyDescent="0.2">
      <c r="A8" s="227" t="s">
        <v>237</v>
      </c>
      <c r="B8" s="228"/>
      <c r="D8" s="208"/>
    </row>
    <row r="9" spans="1:4" ht="33.75" customHeight="1" x14ac:dyDescent="0.2">
      <c r="A9" s="231" t="s">
        <v>310</v>
      </c>
      <c r="B9" s="231"/>
      <c r="D9" s="208"/>
    </row>
    <row r="10" spans="1:4" ht="11.25" customHeight="1" x14ac:dyDescent="0.2">
      <c r="A10" s="215"/>
      <c r="B10" s="215"/>
      <c r="D10" s="208"/>
    </row>
    <row r="11" spans="1:4" ht="33.75" customHeight="1" x14ac:dyDescent="0.2">
      <c r="A11" s="231" t="s">
        <v>476</v>
      </c>
      <c r="B11" s="231"/>
      <c r="D11" s="208"/>
    </row>
    <row r="12" spans="1:4" ht="11.25" customHeight="1" x14ac:dyDescent="0.2">
      <c r="A12" s="214"/>
      <c r="B12" s="214"/>
      <c r="D12" s="208"/>
    </row>
    <row r="13" spans="1:4" ht="90" customHeight="1" x14ac:dyDescent="0.2">
      <c r="A13" s="231" t="s">
        <v>477</v>
      </c>
      <c r="B13" s="231"/>
    </row>
    <row r="14" spans="1:4" ht="11.25" customHeight="1" x14ac:dyDescent="0.2">
      <c r="A14" s="214"/>
      <c r="B14" s="214"/>
      <c r="D14" s="208"/>
    </row>
    <row r="15" spans="1:4" ht="67.5" customHeight="1" x14ac:dyDescent="0.2">
      <c r="A15" s="231" t="s">
        <v>238</v>
      </c>
      <c r="B15" s="231"/>
    </row>
    <row r="16" spans="1:4" s="205" customFormat="1" ht="35.1" customHeight="1" x14ac:dyDescent="0.2">
      <c r="A16" s="229" t="s">
        <v>132</v>
      </c>
      <c r="B16" s="230"/>
      <c r="D16" s="206"/>
    </row>
    <row r="17" spans="1:4" ht="30" customHeight="1" x14ac:dyDescent="0.2">
      <c r="A17" s="227" t="s">
        <v>239</v>
      </c>
      <c r="B17" s="228"/>
      <c r="D17" s="208"/>
    </row>
    <row r="18" spans="1:4" ht="11.25" customHeight="1" x14ac:dyDescent="0.2">
      <c r="A18" s="214"/>
      <c r="B18" s="214"/>
      <c r="D18" s="208"/>
    </row>
    <row r="19" spans="1:4" ht="45" customHeight="1" x14ac:dyDescent="0.2">
      <c r="A19" s="232" t="s">
        <v>36</v>
      </c>
      <c r="B19" s="231"/>
    </row>
    <row r="20" spans="1:4" ht="11.25" customHeight="1" x14ac:dyDescent="0.2">
      <c r="A20" s="214"/>
      <c r="B20" s="214"/>
      <c r="D20" s="208"/>
    </row>
    <row r="21" spans="1:4" ht="33.75" customHeight="1" x14ac:dyDescent="0.2">
      <c r="A21" s="232" t="s">
        <v>283</v>
      </c>
      <c r="B21" s="231"/>
      <c r="D21" s="208"/>
    </row>
    <row r="22" spans="1:4" ht="22.5" customHeight="1" x14ac:dyDescent="0.2">
      <c r="A22" s="232" t="s">
        <v>284</v>
      </c>
      <c r="B22" s="231"/>
    </row>
    <row r="23" spans="1:4" ht="11.25" customHeight="1" x14ac:dyDescent="0.2">
      <c r="A23" s="214"/>
      <c r="B23" s="214"/>
      <c r="D23" s="208"/>
    </row>
    <row r="24" spans="1:4" ht="78" customHeight="1" x14ac:dyDescent="0.2">
      <c r="A24" s="232" t="s">
        <v>49</v>
      </c>
      <c r="B24" s="231"/>
    </row>
    <row r="25" spans="1:4" ht="11.25" customHeight="1" x14ac:dyDescent="0.2">
      <c r="A25" s="214"/>
      <c r="B25" s="214"/>
      <c r="D25" s="208"/>
    </row>
    <row r="26" spans="1:4" ht="67.5" customHeight="1" x14ac:dyDescent="0.2">
      <c r="A26" s="232" t="s">
        <v>17</v>
      </c>
      <c r="B26" s="231"/>
      <c r="D26" s="208"/>
    </row>
    <row r="27" spans="1:4" ht="11.25" customHeight="1" x14ac:dyDescent="0.2">
      <c r="A27" s="214"/>
      <c r="B27" s="214"/>
      <c r="D27" s="208"/>
    </row>
    <row r="28" spans="1:4" ht="22.5" customHeight="1" x14ac:dyDescent="0.2">
      <c r="A28" s="232" t="s">
        <v>53</v>
      </c>
      <c r="B28" s="231"/>
    </row>
    <row r="29" spans="1:4" ht="11.25" customHeight="1" x14ac:dyDescent="0.2">
      <c r="A29" s="214"/>
      <c r="B29" s="214"/>
      <c r="D29" s="208"/>
    </row>
    <row r="30" spans="1:4" ht="22.5" customHeight="1" x14ac:dyDescent="0.2">
      <c r="A30" s="232" t="s">
        <v>54</v>
      </c>
      <c r="B30" s="231"/>
    </row>
    <row r="31" spans="1:4" ht="11.25" customHeight="1" x14ac:dyDescent="0.2">
      <c r="A31" s="214"/>
      <c r="B31" s="214"/>
      <c r="D31" s="208"/>
    </row>
    <row r="32" spans="1:4" ht="33.75" customHeight="1" x14ac:dyDescent="0.2">
      <c r="A32" s="232" t="s">
        <v>16</v>
      </c>
      <c r="B32" s="231"/>
      <c r="D32" s="208"/>
    </row>
    <row r="33" spans="1:4" ht="11.25" customHeight="1" x14ac:dyDescent="0.2">
      <c r="A33" s="214"/>
      <c r="B33" s="214"/>
      <c r="D33" s="208"/>
    </row>
    <row r="34" spans="1:4" ht="56.1" customHeight="1" x14ac:dyDescent="0.2">
      <c r="A34" s="232" t="s">
        <v>304</v>
      </c>
      <c r="B34" s="231"/>
    </row>
    <row r="35" spans="1:4" ht="11.25" customHeight="1" x14ac:dyDescent="0.2">
      <c r="A35" s="214"/>
      <c r="B35" s="214"/>
      <c r="D35" s="208"/>
    </row>
    <row r="36" spans="1:4" ht="22.5" customHeight="1" x14ac:dyDescent="0.2">
      <c r="A36" s="232" t="s">
        <v>18</v>
      </c>
      <c r="B36" s="231"/>
    </row>
    <row r="37" spans="1:4" ht="11.25" customHeight="1" x14ac:dyDescent="0.2">
      <c r="A37" s="214"/>
      <c r="B37" s="214"/>
      <c r="D37" s="208"/>
    </row>
    <row r="38" spans="1:4" ht="30" customHeight="1" x14ac:dyDescent="0.2">
      <c r="A38" s="227" t="s">
        <v>19</v>
      </c>
      <c r="B38" s="228"/>
      <c r="D38" s="208"/>
    </row>
    <row r="39" spans="1:4" s="209" customFormat="1" ht="22.5" customHeight="1" x14ac:dyDescent="0.2">
      <c r="A39" s="232" t="s">
        <v>303</v>
      </c>
      <c r="B39" s="231"/>
    </row>
    <row r="40" spans="1:4" s="209" customFormat="1" ht="11.25" customHeight="1" x14ac:dyDescent="0.2">
      <c r="B40" s="215"/>
    </row>
    <row r="41" spans="1:4" s="209" customFormat="1" ht="55.5" customHeight="1" x14ac:dyDescent="0.2">
      <c r="A41" s="232" t="s">
        <v>475</v>
      </c>
      <c r="B41" s="231"/>
    </row>
    <row r="42" spans="1:4" s="209" customFormat="1" ht="11.25" customHeight="1" x14ac:dyDescent="0.2">
      <c r="B42" s="215"/>
    </row>
    <row r="43" spans="1:4" s="209" customFormat="1" ht="11.25" customHeight="1" x14ac:dyDescent="0.2">
      <c r="A43" s="232" t="s">
        <v>55</v>
      </c>
      <c r="B43" s="231"/>
    </row>
    <row r="44" spans="1:4" s="209" customFormat="1" ht="11.25" customHeight="1" x14ac:dyDescent="0.2">
      <c r="A44" s="216"/>
      <c r="B44" s="215"/>
    </row>
    <row r="45" spans="1:4" s="209" customFormat="1" ht="11.25" customHeight="1" x14ac:dyDescent="0.2">
      <c r="A45" s="216" t="s">
        <v>90</v>
      </c>
      <c r="B45" s="216" t="s">
        <v>20</v>
      </c>
    </row>
    <row r="46" spans="1:4" s="209" customFormat="1" ht="11.25" customHeight="1" x14ac:dyDescent="0.2">
      <c r="B46" s="215"/>
    </row>
    <row r="47" spans="1:4" s="209" customFormat="1" ht="33.75" customHeight="1" x14ac:dyDescent="0.2">
      <c r="B47" s="216" t="s">
        <v>56</v>
      </c>
      <c r="D47" s="215"/>
    </row>
    <row r="48" spans="1:4" s="209" customFormat="1" ht="11.25" customHeight="1" x14ac:dyDescent="0.2">
      <c r="B48" s="215"/>
    </row>
    <row r="49" spans="1:2" s="209" customFormat="1" ht="22.5" customHeight="1" x14ac:dyDescent="0.2">
      <c r="B49" s="216" t="s">
        <v>21</v>
      </c>
    </row>
    <row r="50" spans="1:2" s="209" customFormat="1" ht="11.25" customHeight="1" x14ac:dyDescent="0.2">
      <c r="B50" s="215"/>
    </row>
    <row r="51" spans="1:2" s="209" customFormat="1" ht="22.5" customHeight="1" x14ac:dyDescent="0.2">
      <c r="B51" s="216" t="s">
        <v>22</v>
      </c>
    </row>
    <row r="52" spans="1:2" s="209" customFormat="1" ht="11.25" customHeight="1" x14ac:dyDescent="0.2">
      <c r="B52" s="216"/>
    </row>
    <row r="53" spans="1:2" s="209" customFormat="1" ht="22.5" customHeight="1" x14ac:dyDescent="0.2">
      <c r="B53" s="216" t="s">
        <v>68</v>
      </c>
    </row>
    <row r="54" spans="1:2" s="209" customFormat="1" ht="11.25" customHeight="1" x14ac:dyDescent="0.2">
      <c r="B54" s="215"/>
    </row>
    <row r="55" spans="1:2" s="209" customFormat="1" ht="11.25" customHeight="1" x14ac:dyDescent="0.2">
      <c r="A55" s="210" t="s">
        <v>91</v>
      </c>
      <c r="B55" s="216" t="s">
        <v>23</v>
      </c>
    </row>
    <row r="56" spans="1:2" s="209" customFormat="1" ht="11.25" customHeight="1" x14ac:dyDescent="0.2">
      <c r="B56" s="215"/>
    </row>
    <row r="57" spans="1:2" s="209" customFormat="1" ht="33.75" customHeight="1" x14ac:dyDescent="0.2">
      <c r="B57" s="216" t="s">
        <v>69</v>
      </c>
    </row>
    <row r="58" spans="1:2" s="209" customFormat="1" ht="11.25" customHeight="1" x14ac:dyDescent="0.2">
      <c r="B58" s="215"/>
    </row>
    <row r="59" spans="1:2" s="209" customFormat="1" ht="33.75" customHeight="1" x14ac:dyDescent="0.2">
      <c r="B59" s="216" t="s">
        <v>24</v>
      </c>
    </row>
    <row r="60" spans="1:2" s="209" customFormat="1" ht="11.25" customHeight="1" x14ac:dyDescent="0.2">
      <c r="B60" s="215"/>
    </row>
    <row r="61" spans="1:2" s="209" customFormat="1" ht="77.099999999999994" customHeight="1" x14ac:dyDescent="0.2">
      <c r="B61" s="216" t="s">
        <v>85</v>
      </c>
    </row>
    <row r="62" spans="1:2" s="209" customFormat="1" ht="11.25" customHeight="1" x14ac:dyDescent="0.2">
      <c r="B62" s="215"/>
    </row>
    <row r="63" spans="1:2" s="209" customFormat="1" ht="22.5" customHeight="1" x14ac:dyDescent="0.2">
      <c r="B63" s="216" t="s">
        <v>25</v>
      </c>
    </row>
    <row r="64" spans="1:2" s="209" customFormat="1" ht="11.25" customHeight="1" x14ac:dyDescent="0.2">
      <c r="B64" s="215"/>
    </row>
    <row r="65" spans="1:2" s="209" customFormat="1" ht="11.25" customHeight="1" x14ac:dyDescent="0.2">
      <c r="A65" s="210" t="s">
        <v>92</v>
      </c>
      <c r="B65" s="216" t="s">
        <v>26</v>
      </c>
    </row>
    <row r="66" spans="1:2" s="209" customFormat="1" ht="11.25" customHeight="1" x14ac:dyDescent="0.2">
      <c r="A66" s="210"/>
      <c r="B66" s="216"/>
    </row>
    <row r="67" spans="1:2" s="209" customFormat="1" ht="67.5" x14ac:dyDescent="0.2">
      <c r="A67" s="210"/>
      <c r="B67" s="216" t="s">
        <v>27</v>
      </c>
    </row>
    <row r="68" spans="1:2" s="209" customFormat="1" ht="11.25" x14ac:dyDescent="0.2">
      <c r="A68" s="210"/>
      <c r="B68" s="216"/>
    </row>
    <row r="69" spans="1:2" s="209" customFormat="1" ht="11.25" x14ac:dyDescent="0.2">
      <c r="A69" s="210" t="s">
        <v>93</v>
      </c>
      <c r="B69" s="216" t="s">
        <v>28</v>
      </c>
    </row>
    <row r="70" spans="1:2" s="209" customFormat="1" ht="11.25" customHeight="1" x14ac:dyDescent="0.2">
      <c r="B70" s="216"/>
    </row>
    <row r="71" spans="1:2" s="209" customFormat="1" ht="87.95" customHeight="1" x14ac:dyDescent="0.2">
      <c r="B71" s="216" t="s">
        <v>255</v>
      </c>
    </row>
    <row r="72" spans="1:2" s="209" customFormat="1" ht="11.25" customHeight="1" x14ac:dyDescent="0.2">
      <c r="B72" s="215"/>
    </row>
    <row r="73" spans="1:2" s="209" customFormat="1" ht="22.5" customHeight="1" x14ac:dyDescent="0.2">
      <c r="B73" s="216" t="s">
        <v>29</v>
      </c>
    </row>
    <row r="74" spans="1:2" ht="11.25" customHeight="1" x14ac:dyDescent="0.2">
      <c r="B74" s="215"/>
    </row>
    <row r="75" spans="1:2" ht="12.95" customHeight="1" x14ac:dyDescent="0.2">
      <c r="B75" s="215"/>
    </row>
    <row r="76" spans="1:2" ht="12.95" customHeight="1" x14ac:dyDescent="0.2">
      <c r="B76" s="215"/>
    </row>
    <row r="77" spans="1:2" ht="12.95" customHeight="1" x14ac:dyDescent="0.2">
      <c r="B77" s="211"/>
    </row>
    <row r="78" spans="1:2" ht="12.95" customHeight="1" x14ac:dyDescent="0.2">
      <c r="B78" s="215"/>
    </row>
    <row r="79" spans="1:2" ht="12.95" customHeight="1" x14ac:dyDescent="0.2">
      <c r="B79" s="215"/>
    </row>
    <row r="80" spans="1:2" ht="12.95" customHeight="1" x14ac:dyDescent="0.2">
      <c r="B80" s="215"/>
    </row>
    <row r="81" spans="2:2" ht="12.95" customHeight="1" x14ac:dyDescent="0.2">
      <c r="B81" s="215"/>
    </row>
    <row r="82" spans="2:2" ht="12.95" customHeight="1" x14ac:dyDescent="0.2">
      <c r="B82" s="215"/>
    </row>
    <row r="83" spans="2:2" ht="12.95" customHeight="1" x14ac:dyDescent="0.2">
      <c r="B83" s="215"/>
    </row>
    <row r="84" spans="2:2" ht="12.95" customHeight="1" x14ac:dyDescent="0.2">
      <c r="B84" s="215"/>
    </row>
    <row r="85" spans="2:2" ht="12.95" customHeight="1" x14ac:dyDescent="0.2">
      <c r="B85" s="215"/>
    </row>
    <row r="86" spans="2:2" ht="12.95" customHeight="1" x14ac:dyDescent="0.2">
      <c r="B86" s="215"/>
    </row>
    <row r="87" spans="2:2" ht="12.95" customHeight="1" x14ac:dyDescent="0.2">
      <c r="B87" s="215"/>
    </row>
    <row r="88" spans="2:2" ht="12.95" customHeight="1" x14ac:dyDescent="0.2">
      <c r="B88" s="215"/>
    </row>
    <row r="89" spans="2:2" ht="12.95" customHeight="1" x14ac:dyDescent="0.2">
      <c r="B89" s="215"/>
    </row>
    <row r="90" spans="2:2" ht="12.95" customHeight="1" x14ac:dyDescent="0.2">
      <c r="B90" s="215"/>
    </row>
    <row r="91" spans="2:2" ht="12.95" customHeight="1" x14ac:dyDescent="0.2">
      <c r="B91" s="215"/>
    </row>
    <row r="92" spans="2:2" ht="12.95" customHeight="1" x14ac:dyDescent="0.2">
      <c r="B92" s="215"/>
    </row>
    <row r="93" spans="2:2" ht="12.95" customHeight="1" x14ac:dyDescent="0.2">
      <c r="B93" s="215"/>
    </row>
    <row r="94" spans="2:2" ht="12.95" customHeight="1" x14ac:dyDescent="0.2">
      <c r="B94" s="215"/>
    </row>
    <row r="95" spans="2:2" ht="12.95" customHeight="1" x14ac:dyDescent="0.2">
      <c r="B95" s="215"/>
    </row>
    <row r="96" spans="2:2" ht="12.95" customHeight="1" x14ac:dyDescent="0.2">
      <c r="B96" s="215"/>
    </row>
    <row r="97" spans="2:2" ht="12.95" customHeight="1" x14ac:dyDescent="0.2">
      <c r="B97" s="215"/>
    </row>
    <row r="98" spans="2:2" ht="12.95" customHeight="1" x14ac:dyDescent="0.2">
      <c r="B98" s="215"/>
    </row>
    <row r="99" spans="2:2" ht="12.95" customHeight="1" x14ac:dyDescent="0.2">
      <c r="B99" s="215"/>
    </row>
    <row r="100" spans="2:2" ht="12.95" customHeight="1" x14ac:dyDescent="0.2">
      <c r="B100" s="215"/>
    </row>
    <row r="101" spans="2:2" ht="12.95" customHeight="1" x14ac:dyDescent="0.2">
      <c r="B101" s="215"/>
    </row>
    <row r="102" spans="2:2" ht="12.95" customHeight="1" x14ac:dyDescent="0.2">
      <c r="B102" s="215"/>
    </row>
    <row r="103" spans="2:2" ht="12.95" customHeight="1" x14ac:dyDescent="0.2">
      <c r="B103" s="215"/>
    </row>
    <row r="104" spans="2:2" ht="12.95" customHeight="1" x14ac:dyDescent="0.2">
      <c r="B104" s="215"/>
    </row>
    <row r="105" spans="2:2" ht="12.95" customHeight="1" x14ac:dyDescent="0.2">
      <c r="B105" s="215"/>
    </row>
    <row r="106" spans="2:2" ht="12.95" customHeight="1" x14ac:dyDescent="0.2">
      <c r="B106" s="215"/>
    </row>
    <row r="107" spans="2:2" ht="12.95" customHeight="1" x14ac:dyDescent="0.2">
      <c r="B107" s="215"/>
    </row>
    <row r="108" spans="2:2" ht="12.95" customHeight="1" x14ac:dyDescent="0.2">
      <c r="B108" s="215"/>
    </row>
    <row r="109" spans="2:2" ht="12.95" customHeight="1" x14ac:dyDescent="0.2">
      <c r="B109" s="215"/>
    </row>
    <row r="110" spans="2:2" ht="12.95" customHeight="1" x14ac:dyDescent="0.2">
      <c r="B110" s="215"/>
    </row>
    <row r="111" spans="2:2" ht="12.95" customHeight="1" x14ac:dyDescent="0.2">
      <c r="B111" s="215"/>
    </row>
    <row r="112" spans="2:2" ht="12.95" customHeight="1" x14ac:dyDescent="0.2">
      <c r="B112" s="215"/>
    </row>
    <row r="113" spans="2:2" ht="12.95" customHeight="1" x14ac:dyDescent="0.2">
      <c r="B113" s="215"/>
    </row>
    <row r="114" spans="2:2" ht="12.95" customHeight="1" x14ac:dyDescent="0.2">
      <c r="B114" s="215"/>
    </row>
    <row r="115" spans="2:2" ht="12.95" customHeight="1" x14ac:dyDescent="0.2">
      <c r="B115" s="215"/>
    </row>
    <row r="116" spans="2:2" ht="12.95" customHeight="1" x14ac:dyDescent="0.2">
      <c r="B116" s="215"/>
    </row>
    <row r="117" spans="2:2" ht="12.95" customHeight="1" x14ac:dyDescent="0.2">
      <c r="B117" s="215"/>
    </row>
    <row r="118" spans="2:2" ht="12.95" customHeight="1" x14ac:dyDescent="0.2">
      <c r="B118" s="215"/>
    </row>
    <row r="119" spans="2:2" ht="12.95" customHeight="1" x14ac:dyDescent="0.2">
      <c r="B119" s="215"/>
    </row>
    <row r="120" spans="2:2" ht="12.95" customHeight="1" x14ac:dyDescent="0.2">
      <c r="B120" s="215"/>
    </row>
    <row r="121" spans="2:2" ht="12.95" customHeight="1" x14ac:dyDescent="0.2">
      <c r="B121" s="215"/>
    </row>
    <row r="122" spans="2:2" ht="12.95" customHeight="1" x14ac:dyDescent="0.2">
      <c r="B122" s="215"/>
    </row>
    <row r="123" spans="2:2" ht="12.95" customHeight="1" x14ac:dyDescent="0.2">
      <c r="B123" s="215"/>
    </row>
    <row r="124" spans="2:2" ht="12.95" customHeight="1" x14ac:dyDescent="0.2">
      <c r="B124" s="215"/>
    </row>
    <row r="125" spans="2:2" ht="12.95" customHeight="1" x14ac:dyDescent="0.2">
      <c r="B125" s="215"/>
    </row>
    <row r="126" spans="2:2" ht="12.95" customHeight="1" x14ac:dyDescent="0.2">
      <c r="B126" s="215"/>
    </row>
    <row r="127" spans="2:2" ht="12.95" customHeight="1" x14ac:dyDescent="0.2">
      <c r="B127" s="215"/>
    </row>
    <row r="128" spans="2:2" ht="12.95" customHeight="1" x14ac:dyDescent="0.2">
      <c r="B128" s="215"/>
    </row>
    <row r="129" spans="2:2" ht="12.95" customHeight="1" x14ac:dyDescent="0.2">
      <c r="B129" s="215"/>
    </row>
    <row r="130" spans="2:2" ht="12.95" customHeight="1" x14ac:dyDescent="0.2">
      <c r="B130" s="215"/>
    </row>
    <row r="131" spans="2:2" ht="12.95" customHeight="1" x14ac:dyDescent="0.2">
      <c r="B131" s="215"/>
    </row>
    <row r="132" spans="2:2" ht="12.95" customHeight="1" x14ac:dyDescent="0.2">
      <c r="B132" s="215"/>
    </row>
    <row r="133" spans="2:2" ht="12.95" customHeight="1" x14ac:dyDescent="0.2">
      <c r="B133" s="215"/>
    </row>
    <row r="134" spans="2:2" ht="12.95" customHeight="1" x14ac:dyDescent="0.2">
      <c r="B134" s="215"/>
    </row>
    <row r="135" spans="2:2" ht="12.95" customHeight="1" x14ac:dyDescent="0.2">
      <c r="B135" s="215"/>
    </row>
    <row r="136" spans="2:2" ht="12.95" customHeight="1" x14ac:dyDescent="0.2">
      <c r="B136" s="215"/>
    </row>
    <row r="137" spans="2:2" ht="12.95" customHeight="1" x14ac:dyDescent="0.2">
      <c r="B137" s="215"/>
    </row>
    <row r="138" spans="2:2" ht="12.95" customHeight="1" x14ac:dyDescent="0.2">
      <c r="B138" s="215"/>
    </row>
    <row r="139" spans="2:2" ht="12.95" customHeight="1" x14ac:dyDescent="0.2">
      <c r="B139" s="215"/>
    </row>
    <row r="140" spans="2:2" ht="12.95" customHeight="1" x14ac:dyDescent="0.2">
      <c r="B140" s="215"/>
    </row>
    <row r="141" spans="2:2" ht="12.95" customHeight="1" x14ac:dyDescent="0.2">
      <c r="B141" s="215"/>
    </row>
    <row r="142" spans="2:2" ht="12.95" customHeight="1" x14ac:dyDescent="0.2">
      <c r="B142" s="215"/>
    </row>
    <row r="143" spans="2:2" ht="12.95" customHeight="1" x14ac:dyDescent="0.2">
      <c r="B143" s="215"/>
    </row>
    <row r="144" spans="2:2" ht="12.95" customHeight="1" x14ac:dyDescent="0.2">
      <c r="B144" s="215"/>
    </row>
    <row r="145" spans="2:2" ht="12.95" customHeight="1" x14ac:dyDescent="0.2">
      <c r="B145" s="215"/>
    </row>
    <row r="146" spans="2:2" ht="12.95" customHeight="1" x14ac:dyDescent="0.2">
      <c r="B146" s="215"/>
    </row>
    <row r="147" spans="2:2" ht="12.95" customHeight="1" x14ac:dyDescent="0.2">
      <c r="B147" s="215"/>
    </row>
    <row r="148" spans="2:2" ht="12.95" customHeight="1" x14ac:dyDescent="0.2">
      <c r="B148" s="215"/>
    </row>
    <row r="149" spans="2:2" ht="12.95" customHeight="1" x14ac:dyDescent="0.2">
      <c r="B149" s="215"/>
    </row>
    <row r="150" spans="2:2" ht="12.95" customHeight="1" x14ac:dyDescent="0.2">
      <c r="B150" s="215"/>
    </row>
    <row r="151" spans="2:2" ht="12.95" customHeight="1" x14ac:dyDescent="0.2">
      <c r="B151" s="215"/>
    </row>
    <row r="152" spans="2:2" ht="12.95" customHeight="1" x14ac:dyDescent="0.2">
      <c r="B152" s="215"/>
    </row>
    <row r="153" spans="2:2" ht="12.95" customHeight="1" x14ac:dyDescent="0.2">
      <c r="B153" s="215"/>
    </row>
    <row r="154" spans="2:2" ht="12.95" customHeight="1" x14ac:dyDescent="0.2">
      <c r="B154" s="215"/>
    </row>
    <row r="155" spans="2:2" ht="12.95" customHeight="1" x14ac:dyDescent="0.2">
      <c r="B155" s="215"/>
    </row>
    <row r="156" spans="2:2" ht="12.95" customHeight="1" x14ac:dyDescent="0.2">
      <c r="B156" s="215"/>
    </row>
    <row r="157" spans="2:2" ht="12.95" customHeight="1" x14ac:dyDescent="0.2">
      <c r="B157" s="215"/>
    </row>
    <row r="158" spans="2:2" ht="12.95" customHeight="1" x14ac:dyDescent="0.2">
      <c r="B158" s="215"/>
    </row>
    <row r="159" spans="2:2" ht="12.95" customHeight="1" x14ac:dyDescent="0.2">
      <c r="B159" s="215"/>
    </row>
    <row r="160" spans="2:2" ht="12.95" customHeight="1" x14ac:dyDescent="0.2">
      <c r="B160" s="215"/>
    </row>
    <row r="161" spans="2:2" ht="12.95" customHeight="1" x14ac:dyDescent="0.2">
      <c r="B161" s="215"/>
    </row>
    <row r="162" spans="2:2" ht="12.95" customHeight="1" x14ac:dyDescent="0.2">
      <c r="B162" s="215"/>
    </row>
    <row r="163" spans="2:2" ht="12.95" customHeight="1" x14ac:dyDescent="0.2">
      <c r="B163" s="215"/>
    </row>
    <row r="164" spans="2:2" ht="12.95" customHeight="1" x14ac:dyDescent="0.2">
      <c r="B164" s="215"/>
    </row>
    <row r="165" spans="2:2" ht="12.95" customHeight="1" x14ac:dyDescent="0.2">
      <c r="B165" s="215"/>
    </row>
    <row r="166" spans="2:2" ht="12.95" customHeight="1" x14ac:dyDescent="0.2">
      <c r="B166" s="215"/>
    </row>
    <row r="167" spans="2:2" ht="12.95" customHeight="1" x14ac:dyDescent="0.2">
      <c r="B167" s="215"/>
    </row>
    <row r="168" spans="2:2" ht="12.95" customHeight="1" x14ac:dyDescent="0.2">
      <c r="B168" s="215"/>
    </row>
    <row r="169" spans="2:2" ht="12.95" customHeight="1" x14ac:dyDescent="0.2">
      <c r="B169" s="215"/>
    </row>
    <row r="170" spans="2:2" ht="12.95" customHeight="1" x14ac:dyDescent="0.2">
      <c r="B170" s="215"/>
    </row>
    <row r="171" spans="2:2" ht="12.95" customHeight="1" x14ac:dyDescent="0.2">
      <c r="B171" s="215"/>
    </row>
    <row r="172" spans="2:2" ht="12.95" customHeight="1" x14ac:dyDescent="0.2">
      <c r="B172" s="215"/>
    </row>
    <row r="173" spans="2:2" ht="12.95" customHeight="1" x14ac:dyDescent="0.2">
      <c r="B173" s="215"/>
    </row>
    <row r="174" spans="2:2" ht="12.95" customHeight="1" x14ac:dyDescent="0.2">
      <c r="B174" s="215"/>
    </row>
    <row r="175" spans="2:2" ht="12.95" customHeight="1" x14ac:dyDescent="0.2">
      <c r="B175" s="215"/>
    </row>
    <row r="176" spans="2:2" ht="12.95" customHeight="1" x14ac:dyDescent="0.2">
      <c r="B176" s="215"/>
    </row>
    <row r="177" spans="2:2" ht="12.95" customHeight="1" x14ac:dyDescent="0.2">
      <c r="B177" s="215"/>
    </row>
    <row r="178" spans="2:2" ht="12.95" customHeight="1" x14ac:dyDescent="0.2">
      <c r="B178" s="215"/>
    </row>
    <row r="179" spans="2:2" ht="12.95" customHeight="1" x14ac:dyDescent="0.2">
      <c r="B179" s="215"/>
    </row>
    <row r="180" spans="2:2" ht="12.95" customHeight="1" x14ac:dyDescent="0.2">
      <c r="B180" s="215"/>
    </row>
    <row r="181" spans="2:2" ht="12.95" customHeight="1" x14ac:dyDescent="0.2">
      <c r="B181" s="215"/>
    </row>
    <row r="182" spans="2:2" ht="12.95" customHeight="1" x14ac:dyDescent="0.2">
      <c r="B182" s="215"/>
    </row>
    <row r="183" spans="2:2" ht="12.95" customHeight="1" x14ac:dyDescent="0.2">
      <c r="B183" s="215"/>
    </row>
    <row r="184" spans="2:2" ht="12.95" customHeight="1" x14ac:dyDescent="0.2">
      <c r="B184" s="215"/>
    </row>
    <row r="185" spans="2:2" ht="12.95" customHeight="1" x14ac:dyDescent="0.2">
      <c r="B185" s="215"/>
    </row>
    <row r="186" spans="2:2" ht="12.95" customHeight="1" x14ac:dyDescent="0.2">
      <c r="B186" s="215"/>
    </row>
    <row r="187" spans="2:2" ht="12.95" customHeight="1" x14ac:dyDescent="0.2">
      <c r="B187" s="215"/>
    </row>
    <row r="188" spans="2:2" ht="12.95" customHeight="1" x14ac:dyDescent="0.2">
      <c r="B188" s="215"/>
    </row>
    <row r="189" spans="2:2" ht="12.95" customHeight="1" x14ac:dyDescent="0.2">
      <c r="B189" s="215"/>
    </row>
    <row r="190" spans="2:2" ht="12.95" customHeight="1" x14ac:dyDescent="0.2">
      <c r="B190" s="215"/>
    </row>
    <row r="191" spans="2:2" ht="12.95" customHeight="1" x14ac:dyDescent="0.2">
      <c r="B191" s="215"/>
    </row>
    <row r="192" spans="2:2" ht="12.95" customHeight="1" x14ac:dyDescent="0.2">
      <c r="B192" s="215"/>
    </row>
    <row r="193" spans="2:2" ht="12.95" customHeight="1" x14ac:dyDescent="0.2">
      <c r="B193" s="215"/>
    </row>
    <row r="194" spans="2:2" ht="12.95" customHeight="1" x14ac:dyDescent="0.2">
      <c r="B194" s="215"/>
    </row>
    <row r="195" spans="2:2" ht="12.95" customHeight="1" x14ac:dyDescent="0.2">
      <c r="B195" s="215"/>
    </row>
    <row r="196" spans="2:2" ht="12.95" customHeight="1" x14ac:dyDescent="0.2">
      <c r="B196" s="215"/>
    </row>
    <row r="197" spans="2:2" ht="12.95" customHeight="1" x14ac:dyDescent="0.2">
      <c r="B197" s="215"/>
    </row>
    <row r="198" spans="2:2" ht="12.95" customHeight="1" x14ac:dyDescent="0.2">
      <c r="B198" s="215"/>
    </row>
    <row r="199" spans="2:2" ht="12.95" customHeight="1" x14ac:dyDescent="0.2">
      <c r="B199" s="215"/>
    </row>
    <row r="200" spans="2:2" ht="12.95" customHeight="1" x14ac:dyDescent="0.2">
      <c r="B200" s="215"/>
    </row>
    <row r="201" spans="2:2" ht="12.95" customHeight="1" x14ac:dyDescent="0.2">
      <c r="B201" s="215"/>
    </row>
    <row r="202" spans="2:2" ht="12.95" customHeight="1" x14ac:dyDescent="0.2">
      <c r="B202" s="215"/>
    </row>
    <row r="203" spans="2:2" ht="12.95" customHeight="1" x14ac:dyDescent="0.2">
      <c r="B203" s="215"/>
    </row>
    <row r="204" spans="2:2" ht="12.95" customHeight="1" x14ac:dyDescent="0.2">
      <c r="B204" s="215"/>
    </row>
    <row r="205" spans="2:2" ht="12.95" customHeight="1" x14ac:dyDescent="0.2">
      <c r="B205" s="215"/>
    </row>
    <row r="206" spans="2:2" ht="12.95" customHeight="1" x14ac:dyDescent="0.2">
      <c r="B206" s="215"/>
    </row>
    <row r="207" spans="2:2" ht="12.95" customHeight="1" x14ac:dyDescent="0.2">
      <c r="B207" s="215"/>
    </row>
  </sheetData>
  <mergeCells count="28">
    <mergeCell ref="A38:B38"/>
    <mergeCell ref="A39:B39"/>
    <mergeCell ref="A41:B41"/>
    <mergeCell ref="A43:B43"/>
    <mergeCell ref="A26:B26"/>
    <mergeCell ref="A28:B28"/>
    <mergeCell ref="A30:B30"/>
    <mergeCell ref="A32:B32"/>
    <mergeCell ref="A34:B34"/>
    <mergeCell ref="A36:B36"/>
    <mergeCell ref="A24:B24"/>
    <mergeCell ref="A7:B7"/>
    <mergeCell ref="A8:B8"/>
    <mergeCell ref="A9:B9"/>
    <mergeCell ref="A11:B11"/>
    <mergeCell ref="A13:B13"/>
    <mergeCell ref="A15:B15"/>
    <mergeCell ref="A16:B16"/>
    <mergeCell ref="A17:B17"/>
    <mergeCell ref="A19:B19"/>
    <mergeCell ref="A21:B21"/>
    <mergeCell ref="A22:B22"/>
    <mergeCell ref="A6:B6"/>
    <mergeCell ref="A1:B1"/>
    <mergeCell ref="A2:B2"/>
    <mergeCell ref="A3:B3"/>
    <mergeCell ref="A4:B4"/>
    <mergeCell ref="A5:B5"/>
  </mergeCells>
  <printOptions horizontalCentered="1"/>
  <pageMargins left="0.78740157480314965" right="0.78740157480314965" top="0.78740157480314965" bottom="0.39370078740157483" header="0.51181102362204722" footer="0.51181102362204722"/>
  <pageSetup paperSize="9" firstPageNumber="3" orientation="portrait" useFirstPageNumber="1" r:id="rId1"/>
  <headerFooter alignWithMargins="0">
    <oddHeader>&amp;C&amp;8- &amp;P -</oddHeader>
  </headerFooter>
  <rowBreaks count="2" manualBreakCount="2">
    <brk id="21" max="1" man="1"/>
    <brk id="54" max="1"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6" baseType="variant">
      <vt:variant>
        <vt:lpstr>Arbeitsblätter</vt:lpstr>
      </vt:variant>
      <vt:variant>
        <vt:i4>46</vt:i4>
      </vt:variant>
      <vt:variant>
        <vt:lpstr>Diagramme</vt:lpstr>
      </vt:variant>
      <vt:variant>
        <vt:i4>1</vt:i4>
      </vt:variant>
      <vt:variant>
        <vt:lpstr>Benannte Bereiche</vt:lpstr>
      </vt:variant>
      <vt:variant>
        <vt:i4>22</vt:i4>
      </vt:variant>
    </vt:vector>
  </HeadingPairs>
  <TitlesOfParts>
    <vt:vector size="69" baseType="lpstr">
      <vt:lpstr>Impressum</vt:lpstr>
      <vt:lpstr>Zeichenerklärungen</vt:lpstr>
      <vt:lpstr>Inhaltsverzeichnis</vt:lpstr>
      <vt:lpstr>Grafikverzeichnis</vt:lpstr>
      <vt:lpstr>Daten Grafik (1)</vt:lpstr>
      <vt:lpstr>Daten Grafik (2)</vt:lpstr>
      <vt:lpstr>Daten Grafik (3)</vt:lpstr>
      <vt:lpstr>Daten Grafik (4)</vt:lpstr>
      <vt:lpstr>Vorbemerkungen</vt:lpstr>
      <vt:lpstr>Grafik 1 und 2</vt:lpstr>
      <vt:lpstr>Grafik 3 und 4</vt:lpstr>
      <vt:lpstr>Grafik 5</vt:lpstr>
      <vt:lpstr>Grafik6</vt:lpstr>
      <vt:lpstr>Tabelle 1</vt:lpstr>
      <vt:lpstr>Tabelle 2</vt:lpstr>
      <vt:lpstr>Tabelle 3</vt:lpstr>
      <vt:lpstr>Tabelle 4</vt:lpstr>
      <vt:lpstr>Tabelle 5</vt:lpstr>
      <vt:lpstr>Tabelle 6</vt:lpstr>
      <vt:lpstr>Tabelle 7 (1)</vt:lpstr>
      <vt:lpstr>Tabelle 7 (2)</vt:lpstr>
      <vt:lpstr>Tabelle 8 (1)</vt:lpstr>
      <vt:lpstr>Tabelle 8 (2)</vt:lpstr>
      <vt:lpstr>Tabelle 8 (3)</vt:lpstr>
      <vt:lpstr>Tabelle 8 (4)</vt:lpstr>
      <vt:lpstr>Tabelle 9 (1)</vt:lpstr>
      <vt:lpstr>Tabelle 9 (2)</vt:lpstr>
      <vt:lpstr>Tabelle 9 (3)</vt:lpstr>
      <vt:lpstr>Tabelle 9 (4)</vt:lpstr>
      <vt:lpstr>Tabelle 9 (5)</vt:lpstr>
      <vt:lpstr>Tabelle 9 (6)</vt:lpstr>
      <vt:lpstr>Tabelle 9 (7)</vt:lpstr>
      <vt:lpstr>Tabelle 9 (8)</vt:lpstr>
      <vt:lpstr>Tabelle 10 (1)</vt:lpstr>
      <vt:lpstr>Tabelle 10 (2)</vt:lpstr>
      <vt:lpstr>Tabelle 11</vt:lpstr>
      <vt:lpstr>Tabelle 12-13</vt:lpstr>
      <vt:lpstr>Tabelle 14</vt:lpstr>
      <vt:lpstr>Tabelle 15 (1)</vt:lpstr>
      <vt:lpstr>Tabelle 15 (2)</vt:lpstr>
      <vt:lpstr>Tabelle 15 (3)</vt:lpstr>
      <vt:lpstr>Tabelle 16 (1)</vt:lpstr>
      <vt:lpstr>Tabelle 16 (2)</vt:lpstr>
      <vt:lpstr>Tabelle 16 (3)</vt:lpstr>
      <vt:lpstr>Tabelle 17</vt:lpstr>
      <vt:lpstr>Tabelle 18-19</vt:lpstr>
      <vt:lpstr>Karte</vt:lpstr>
      <vt:lpstr>'Daten Grafik (1)'!Druckbereich</vt:lpstr>
      <vt:lpstr>'Daten Grafik (2)'!Druckbereich</vt:lpstr>
      <vt:lpstr>'Grafik 3 und 4'!Druckbereich</vt:lpstr>
      <vt:lpstr>'Grafik 5'!Druckbereich</vt:lpstr>
      <vt:lpstr>Grafik6!Druckbereich</vt:lpstr>
      <vt:lpstr>Grafikverzeichnis!Druckbereich</vt:lpstr>
      <vt:lpstr>Inhaltsverzeichnis!Druckbereich</vt:lpstr>
      <vt:lpstr>'Tabelle 10 (1)'!Druckbereich</vt:lpstr>
      <vt:lpstr>'Tabelle 10 (2)'!Druckbereich</vt:lpstr>
      <vt:lpstr>'Tabelle 11'!Druckbereich</vt:lpstr>
      <vt:lpstr>'Tabelle 12-13'!Druckbereich</vt:lpstr>
      <vt:lpstr>'Tabelle 14'!Druckbereich</vt:lpstr>
      <vt:lpstr>'Tabelle 17'!Druckbereich</vt:lpstr>
      <vt:lpstr>'Tabelle 18-19'!Druckbereich</vt:lpstr>
      <vt:lpstr>'Tabelle 2'!Druckbereich</vt:lpstr>
      <vt:lpstr>'Tabelle 3'!Druckbereich</vt:lpstr>
      <vt:lpstr>'Tabelle 4'!Druckbereich</vt:lpstr>
      <vt:lpstr>'Tabelle 5'!Druckbereich</vt:lpstr>
      <vt:lpstr>'Tabelle 6'!Druckbereich</vt:lpstr>
      <vt:lpstr>'Tabelle 7 (1)'!Druckbereich</vt:lpstr>
      <vt:lpstr>'Tabelle 7 (2)'!Druckbereich</vt:lpstr>
      <vt:lpstr>Vorbemerkungen!Druckbereich</vt:lpstr>
    </vt:vector>
  </TitlesOfParts>
  <Company>Microsoft Corporation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TLS</cp:lastModifiedBy>
  <cp:lastPrinted>2017-10-19T06:16:36Z</cp:lastPrinted>
  <dcterms:created xsi:type="dcterms:W3CDTF">1996-10-17T05:27:31Z</dcterms:created>
  <dcterms:modified xsi:type="dcterms:W3CDTF">2018-03-21T09:43:31Z</dcterms:modified>
</cp:coreProperties>
</file>