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2.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T:\Veroeffentlichungen\Veröffentlichungsverz2017\Kap2B - Bildung, Kultur, Rechtspflege, Wahlen\Kap2BIII\"/>
    </mc:Choice>
  </mc:AlternateContent>
  <bookViews>
    <workbookView xWindow="13500" yWindow="30" windowWidth="11805" windowHeight="12315"/>
  </bookViews>
  <sheets>
    <sheet name="Impressum" sheetId="48" r:id="rId1"/>
    <sheet name="Zeichenerklär" sheetId="50" r:id="rId2"/>
    <sheet name="Inhaltsverz" sheetId="17" r:id="rId3"/>
    <sheet name="Vorbemerk" sheetId="44" r:id="rId4"/>
    <sheet name="Grafik AG" sheetId="49" r:id="rId5"/>
    <sheet name="AG_1." sheetId="34" r:id="rId6"/>
    <sheet name="AG_2." sheetId="35" r:id="rId7"/>
    <sheet name="AG_3." sheetId="36" r:id="rId8"/>
    <sheet name="Grafik EN" sheetId="45" r:id="rId9"/>
    <sheet name="EN_5." sheetId="37" r:id="rId10"/>
    <sheet name="EN_6.+7." sheetId="38" r:id="rId11"/>
    <sheet name="EN_8." sheetId="39" r:id="rId12"/>
    <sheet name="DM_9." sheetId="40" r:id="rId13"/>
    <sheet name="DTAG" sheetId="22" r:id="rId14"/>
    <sheet name="DTEN" sheetId="24" r:id="rId15"/>
  </sheets>
  <definedNames>
    <definedName name="_xlnm.Print_Area" localSheetId="5">'AG_1.'!$A$1:$F$52</definedName>
    <definedName name="_xlnm.Print_Area" localSheetId="6">'AG_2.'!$A$1:$N$56</definedName>
    <definedName name="_xlnm.Print_Area" localSheetId="7">'AG_3.'!$A$1:$O$120</definedName>
    <definedName name="_xlnm.Print_Area" localSheetId="12">'DM_9.'!$A$1:$L$42</definedName>
    <definedName name="_xlnm.Print_Area" localSheetId="13">DTAG!$A$1:$F$23</definedName>
    <definedName name="_xlnm.Print_Area" localSheetId="14">DTEN!$A$1:$E$21</definedName>
    <definedName name="_xlnm.Print_Area" localSheetId="9">'EN_5.'!$A$1:$F$51</definedName>
    <definedName name="_xlnm.Print_Area" localSheetId="10">'EN_6.+7.'!$A$1:$P$56</definedName>
    <definedName name="_xlnm.Print_Area" localSheetId="11">'EN_8.'!$A$1:$K$112</definedName>
    <definedName name="_xlnm.Print_Area" localSheetId="2">Inhaltsverz!$A$1:$C$47</definedName>
    <definedName name="_xlnm.Print_Area" localSheetId="3">Vorbemerk!$A$1:$G$87</definedName>
  </definedNames>
  <calcPr calcId="162913"/>
</workbook>
</file>

<file path=xl/calcChain.xml><?xml version="1.0" encoding="utf-8"?>
<calcChain xmlns="http://schemas.openxmlformats.org/spreadsheetml/2006/main">
  <c r="C23" i="22" l="1"/>
  <c r="D23" i="22"/>
</calcChain>
</file>

<file path=xl/sharedStrings.xml><?xml version="1.0" encoding="utf-8"?>
<sst xmlns="http://schemas.openxmlformats.org/spreadsheetml/2006/main" count="1073" uniqueCount="392">
  <si>
    <t>Berichtsstellen sind die Verwaltungen der einzelnen Hochschulen und im staatlichen Bereich auch Verwaltungseinheiten außerhalb der Hochschulen, soweit sie Haushaltsmittel der Hochschulen bewirtschaften, z.B. die Staatsbauämter und die Landesfinanzdirektion.</t>
  </si>
  <si>
    <t>Kulturwissenschaften im engeren Sinne</t>
  </si>
  <si>
    <t>Katholische Theologie</t>
  </si>
  <si>
    <t>Drittmittel für Lehre und Forschung von anderen Bereichen (ohne Träger)</t>
  </si>
  <si>
    <t xml:space="preserve">    davon</t>
  </si>
  <si>
    <t>Evangelische Theologie</t>
  </si>
  <si>
    <r>
      <t>Nicht zu den Drittmitteln zählen</t>
    </r>
    <r>
      <rPr>
        <i/>
        <sz val="9.5"/>
        <rFont val="Helvetica"/>
        <family val="2"/>
      </rPr>
      <t>:</t>
    </r>
  </si>
  <si>
    <t xml:space="preserve">Veränderung </t>
  </si>
  <si>
    <t xml:space="preserve">gegenüber </t>
  </si>
  <si>
    <t>Investitionsausgaben</t>
  </si>
  <si>
    <t>Insgesamt</t>
  </si>
  <si>
    <t>Universitätskliniken</t>
  </si>
  <si>
    <t>Universitäten</t>
  </si>
  <si>
    <t>Kunsthochschulen</t>
  </si>
  <si>
    <t>Fachhochschulen</t>
  </si>
  <si>
    <t>Verwaltungsfachhochschulen</t>
  </si>
  <si>
    <t>Staatliche Hochschulen zusammen</t>
  </si>
  <si>
    <t>Sprach- und Kulturwissenschaften</t>
  </si>
  <si>
    <t>Sport</t>
  </si>
  <si>
    <t>Rechts-, Wirtschafts- und</t>
  </si>
  <si>
    <t xml:space="preserve">  Sozialwissenschaften</t>
  </si>
  <si>
    <t>Mathematik, Naturwissenschaften</t>
  </si>
  <si>
    <t>Ingenieurwissenschaften</t>
  </si>
  <si>
    <t>Kunst, Kunstwissenschaft</t>
  </si>
  <si>
    <t>Zentrale Einrichtungen und nicht</t>
  </si>
  <si>
    <t>Da</t>
  </si>
  <si>
    <t>von</t>
  </si>
  <si>
    <t xml:space="preserve"> davon</t>
  </si>
  <si>
    <t xml:space="preserve"> Universitätskliniken</t>
  </si>
  <si>
    <t xml:space="preserve"> Universitäten</t>
  </si>
  <si>
    <t xml:space="preserve"> Kunsthochschulen</t>
  </si>
  <si>
    <t xml:space="preserve"> Fachhochschulen</t>
  </si>
  <si>
    <t xml:space="preserve"> Verwaltungsfachhochschulen</t>
  </si>
  <si>
    <t xml:space="preserve">  davon</t>
  </si>
  <si>
    <t xml:space="preserve">  Sport</t>
  </si>
  <si>
    <t xml:space="preserve">  Rechts-, Wirtschafts- und</t>
  </si>
  <si>
    <t xml:space="preserve">    Sozialwissenschaften</t>
  </si>
  <si>
    <t xml:space="preserve">  Mathematik, Naturwissenschaften</t>
  </si>
  <si>
    <t xml:space="preserve">  Ingenieurwissenschaften</t>
  </si>
  <si>
    <t xml:space="preserve">  Kunst, Kunstwissenschaft</t>
  </si>
  <si>
    <t>Fächergruppen und Hochschularten</t>
  </si>
  <si>
    <t>Rechts-,</t>
  </si>
  <si>
    <t>Human-</t>
  </si>
  <si>
    <t>Ingenieur-</t>
  </si>
  <si>
    <t>Kunst, Kunst-</t>
  </si>
  <si>
    <t xml:space="preserve"> Sozial-</t>
  </si>
  <si>
    <t>wissenschaften</t>
  </si>
  <si>
    <t>mäßiger Gliederung sowie nach Lehr- und Forschungsbereichen</t>
  </si>
  <si>
    <t>Davon</t>
  </si>
  <si>
    <t>Philosophie</t>
  </si>
  <si>
    <t>Geschichte</t>
  </si>
  <si>
    <t xml:space="preserve">-  </t>
  </si>
  <si>
    <t>Altphilologie (klassische Philologie)</t>
  </si>
  <si>
    <t>Anglistik, Amerikanistik</t>
  </si>
  <si>
    <t>Romanistik</t>
  </si>
  <si>
    <t>Slawistik, Baltistik, Finno-Ugristik</t>
  </si>
  <si>
    <t>Psychologie</t>
  </si>
  <si>
    <t>Erziehungswissenschaften</t>
  </si>
  <si>
    <t>Politikwissenschaften</t>
  </si>
  <si>
    <t>Sozialwissenschaften</t>
  </si>
  <si>
    <t>Sozialwesen</t>
  </si>
  <si>
    <t>Rechtswissenschaften</t>
  </si>
  <si>
    <t>Verwaltungswissenschaft</t>
  </si>
  <si>
    <t>Wirtschaftswissenschaften</t>
  </si>
  <si>
    <t>Mathematik, Naturwissenschaften allgemein</t>
  </si>
  <si>
    <t>Mathematik</t>
  </si>
  <si>
    <t>Informatik</t>
  </si>
  <si>
    <t>Physik, Astronomie</t>
  </si>
  <si>
    <t>Chemie</t>
  </si>
  <si>
    <t>Pharmazie</t>
  </si>
  <si>
    <t>Biologie</t>
  </si>
  <si>
    <t>Geowissenschaften (ohne Geographie)</t>
  </si>
  <si>
    <t>Geographie</t>
  </si>
  <si>
    <t>Landespflege, Umweltgestaltung</t>
  </si>
  <si>
    <t>Ernährungs- und Haushaltswissenschaften</t>
  </si>
  <si>
    <t>Ingenieurwissenschaften allgemein</t>
  </si>
  <si>
    <t>Architektur</t>
  </si>
  <si>
    <t>Bauingenieurwesen</t>
  </si>
  <si>
    <t>Kunst, Kunstwissenschaft allgemein</t>
  </si>
  <si>
    <t>Gestaltung</t>
  </si>
  <si>
    <t>Musik, Musikwissenschaft</t>
  </si>
  <si>
    <t>Zentralbibliothek</t>
  </si>
  <si>
    <t>Hochschulrechenzentrum</t>
  </si>
  <si>
    <t>Soziale Einrichtungen</t>
  </si>
  <si>
    <t>Übrige Ausbildungseinrichtungen</t>
  </si>
  <si>
    <t xml:space="preserve">Insgesamt </t>
  </si>
  <si>
    <t xml:space="preserve"> sowie nach Hochschularten und Fächergruppen</t>
  </si>
  <si>
    <t xml:space="preserve"> </t>
  </si>
  <si>
    <t xml:space="preserve"> Wirtschafts- und</t>
  </si>
  <si>
    <t>Universitäts-</t>
  </si>
  <si>
    <t>Kunst-</t>
  </si>
  <si>
    <t>Fachhoch-</t>
  </si>
  <si>
    <t>kliniken</t>
  </si>
  <si>
    <t>hochschulen</t>
  </si>
  <si>
    <t>schulen</t>
  </si>
  <si>
    <t>Hochschulart</t>
  </si>
  <si>
    <t>Fächergruppe</t>
  </si>
  <si>
    <t>nach haushaltsmäßiger Gliederung, Hochschularten und Fächergruppen</t>
  </si>
  <si>
    <t xml:space="preserve">  aufteilbare Ausgaben</t>
  </si>
  <si>
    <t xml:space="preserve">    aufteilbare Ausgaben</t>
  </si>
  <si>
    <t>1000 EUR</t>
  </si>
  <si>
    <t>Zahnmedizin (klinisch-praktisch)</t>
  </si>
  <si>
    <t>Humanmedizin allgemein</t>
  </si>
  <si>
    <t>Humanmedizin</t>
  </si>
  <si>
    <t>medizin</t>
  </si>
  <si>
    <t>Zentrale Hochschulverwaltung</t>
  </si>
  <si>
    <t>Zentrale wissenschaftliche Einrichtungen</t>
  </si>
  <si>
    <t>Forstwissenschaft, Holzwirtschaft</t>
  </si>
  <si>
    <t>__________</t>
  </si>
  <si>
    <t>%</t>
  </si>
  <si>
    <t>Inhaltsverzeichnis</t>
  </si>
  <si>
    <t>Seite</t>
  </si>
  <si>
    <t>Vorbemerkungen</t>
  </si>
  <si>
    <t>Gesamteinschätzung</t>
  </si>
  <si>
    <t>Tabellen</t>
  </si>
  <si>
    <t>1.</t>
  </si>
  <si>
    <t>2.</t>
  </si>
  <si>
    <t>3.</t>
  </si>
  <si>
    <t>4.</t>
  </si>
  <si>
    <t>5.</t>
  </si>
  <si>
    <t>6.</t>
  </si>
  <si>
    <t>7.</t>
  </si>
  <si>
    <t>8.</t>
  </si>
  <si>
    <t>9.</t>
  </si>
  <si>
    <t>Grafiken</t>
  </si>
  <si>
    <t>Ziel der Statistik</t>
  </si>
  <si>
    <t>Rechtsgrundlagen der Statistik</t>
  </si>
  <si>
    <t>Erhebungsmerkmale</t>
  </si>
  <si>
    <t>Drittmittel</t>
  </si>
  <si>
    <t>Drittmittel sind solche Mittel, die zur Förderung von Forschung und Entwicklung sowie des wissenschaftlichen Nachwuchses und der Lehre zusätzlich zum regulären Hochschulhaushalt (Grundausstattung) von öffentlichen oder privaten Stellen eingebracht werden. Drittmittel können der Hochschule selbst, einer ihrer Einrichtungen (z.B. Fakultäten, Fachbereiche) oder einzelnen Wissenschaftlern im Hauptamt zur Verfügung gestellt werden. In der Hochschulfinanzstatistik werden aber grundsätzlich nur solche Mittel erfasst, die in die Hochschulhaushalte eingestellt bzw. die von der Hochschule auf Verwahrkonten verwaltet werden.</t>
  </si>
  <si>
    <t>Zu den Drittmitteln zählen:</t>
  </si>
  <si>
    <t>-</t>
  </si>
  <si>
    <r>
      <t>Berichtskreis</t>
    </r>
    <r>
      <rPr>
        <sz val="9.5"/>
        <rFont val="Helvetica"/>
        <family val="2"/>
      </rPr>
      <t xml:space="preserve"> </t>
    </r>
  </si>
  <si>
    <t>Der Berichtskreis der Hochschulfinanzstatistik deckt sich weitgehend mit dem Berichtskreis der anderen Hochschulstatistiken (Studenten-, Prüfungs-, Personal- und Raumbestandsstatistik).</t>
  </si>
  <si>
    <t>Unter Hochschulen sind alle nach Landesrecht anerkannten Hochschulen, unabhängig von der Trägerschaft zu verstehen. Sie dienen der Pflege und der Entwicklung der Wissenschaften und der Künste durch Forschung, Lehre und Studium und bereiten auf berufliche Tätigkeiten vor, die die Auswertung wissenschaftlicher Erkenntnisse und Methoden oder die Fähigkeit zur künstlerischen Gestaltung erfordern.</t>
  </si>
  <si>
    <r>
      <t xml:space="preserve">Universitätskliniken </t>
    </r>
    <r>
      <rPr>
        <sz val="9.5"/>
        <rFont val="Helvetica"/>
        <family val="2"/>
      </rPr>
      <t>sind Akademische Lehrkrankenhäuser, den Hochschulen angeschlossene Kliniken oder als Landesbetriebe geführte Universitätskliniken, hier nur Klinikum der Friedrich-Schiller Universität Jena.</t>
    </r>
  </si>
  <si>
    <r>
      <t xml:space="preserve">Fachhochschulen </t>
    </r>
    <r>
      <rPr>
        <sz val="9.5"/>
        <rFont val="Helvetica"/>
        <family val="2"/>
      </rPr>
      <t>umfassen größtenteils die früheren Ingenieurschulen und höheren Fachschulen. Ihr Besuch setzt die Fachhochschulreife voraus. Bei erfolgreichem Abschluss wird die allgemeine Hochschulreife erworben.</t>
    </r>
  </si>
  <si>
    <t>Zentr. Einrichtungen und nicht aufteilbare Ausgaben</t>
  </si>
  <si>
    <t>Agrar-, Forst-, Ernährungswissenschaften</t>
  </si>
  <si>
    <t>Rechts-, Wirtschafts- und Sozialwissenschaften</t>
  </si>
  <si>
    <t xml:space="preserve">  </t>
  </si>
  <si>
    <t>Personalausgaben</t>
  </si>
  <si>
    <t>Zentrale Einrichtungen u. nicht aufteilbare Ausgaben</t>
  </si>
  <si>
    <t>Rechts-, Wirtschaft-, Sozialwissenschaften</t>
  </si>
  <si>
    <t>Kunst u. Kunstwissenschaft</t>
  </si>
  <si>
    <t>Lfd.
Nr.</t>
  </si>
  <si>
    <t>Jahr</t>
  </si>
  <si>
    <t>Mathematik,
Natur-
wissenschaften</t>
  </si>
  <si>
    <t>Zuweisungen</t>
  </si>
  <si>
    <t>Verwaltungs-
fachhoch-
schulen</t>
  </si>
  <si>
    <r>
      <t>Kunsthochschulen</t>
    </r>
    <r>
      <rPr>
        <sz val="9.5"/>
        <rFont val="Helvetica"/>
        <family val="2"/>
      </rPr>
      <t xml:space="preserve"> sind Hochschulen für bildende Künste, Gestaltung, Musik, Film und Fernsehen. Die Aufnahmebedingungen sind unterschiedlich; die Aufnahme kann auf Grund von Begabungsnachweisen oder Eignungsprüfungen erfolgen, hier nur die Hochschule für Musik Weimar.</t>
    </r>
  </si>
  <si>
    <t xml:space="preserve">  Erwerb von Grundstücken und</t>
  </si>
  <si>
    <t xml:space="preserve">  sonstige Investitionen</t>
  </si>
  <si>
    <t>Mieten und Pachten für
Grundstücke und Gebäude</t>
  </si>
  <si>
    <t>Energie-
kosten</t>
  </si>
  <si>
    <t>Private Hochschulen</t>
  </si>
  <si>
    <t>Beiträge 
der 
Studierenden</t>
  </si>
  <si>
    <t>vom öffentlichen 
Bereich</t>
  </si>
  <si>
    <t>von anderen 
Bereichen</t>
  </si>
  <si>
    <t>Wirtschafts-</t>
  </si>
  <si>
    <t xml:space="preserve"> und Sozial-</t>
  </si>
  <si>
    <t>Maschinenbau / Verfahrenstechnik</t>
  </si>
  <si>
    <t>Verkehrstechnik, Nautik</t>
  </si>
  <si>
    <t>Zentral verwaltete Hörsäle und Lehrräume</t>
  </si>
  <si>
    <t>Zentrale Betriebs- und  Versorgungseinrichtungen</t>
  </si>
  <si>
    <t>sowie nach Lehr- und Forschungsbereichen</t>
  </si>
  <si>
    <t>Drittmittel für Lehre und Forschung vom öffentlichen Bereich (ohne Träger)</t>
  </si>
  <si>
    <t xml:space="preserve">  von Ländern (ohne Mittel vom Träger der Hochschule)</t>
  </si>
  <si>
    <t xml:space="preserve">  von der Europäischen Union </t>
  </si>
  <si>
    <t xml:space="preserve">  von anderen internationalen Organisationen (z.B. OECD, UN)</t>
  </si>
  <si>
    <t xml:space="preserve">  von Hochschulfördergesellschaften</t>
  </si>
  <si>
    <t xml:space="preserve">  von Stiftungen u. dgl.</t>
  </si>
  <si>
    <t>_________</t>
  </si>
  <si>
    <t>darunter
Vergütung der
Beamten</t>
  </si>
  <si>
    <t xml:space="preserve">Allgemeine und vergleichende Literatur- und </t>
  </si>
  <si>
    <t xml:space="preserve">  Sprachwissenschaft</t>
  </si>
  <si>
    <t xml:space="preserve">Germanistik (Deutsch, germanische Sprachen </t>
  </si>
  <si>
    <t xml:space="preserve">  ohne Anglistik)</t>
  </si>
  <si>
    <t xml:space="preserve">Sonstige/Außereuropäische Sprach- und </t>
  </si>
  <si>
    <t xml:space="preserve">  Kulturwissenschaften</t>
  </si>
  <si>
    <t xml:space="preserve">Rechts-, Wirtschafts- und Sozialwissenschaften </t>
  </si>
  <si>
    <t xml:space="preserve">  allgemein</t>
  </si>
  <si>
    <t xml:space="preserve">Mit der Hochschule verbundene sowie </t>
  </si>
  <si>
    <t xml:space="preserve">  hochschulfremde Einrichtungen</t>
  </si>
  <si>
    <t xml:space="preserve">  vom Bund (ohne Zuweisungen nach dem Hochschulbauförderungsgesetz, </t>
  </si>
  <si>
    <t xml:space="preserve">  von der Bundesagentur für Arbeit, soweit hieraus Personal mit Lehr- und </t>
  </si>
  <si>
    <t xml:space="preserve">  von Gemeinden, Gemeinde- und Zweckverbänden (d.h. ohne Erstattungen für </t>
  </si>
  <si>
    <t xml:space="preserve">  von sonstigen öffentlichen Bereichen (z.B. ERP, Lastenausgleichsfonds, </t>
  </si>
  <si>
    <t xml:space="preserve">  von der gewerblichen Wirtschaft und sonstigen nichtöffentlichen Bereichen für Lehr-  </t>
  </si>
  <si>
    <t xml:space="preserve">    und Forschungszwecke (ohne Einnahmen für Materialprüfungen u. dgl., aus </t>
  </si>
  <si>
    <t xml:space="preserve">    Veröffentlichungen,  Gebühren, aus wirtschaftlicher Tätigkeit und aus Vermögens-</t>
  </si>
  <si>
    <t xml:space="preserve">    veräußerungen)</t>
  </si>
  <si>
    <t xml:space="preserve">    Sportanlagen, Bibliotheken u. dgl.)</t>
  </si>
  <si>
    <t xml:space="preserve">    Sozialversicherung)</t>
  </si>
  <si>
    <t xml:space="preserve">    Forschungsaufgaben finanziert wird</t>
  </si>
  <si>
    <t xml:space="preserve">    Überlastprogramm, dem Graduierten- und Bundesausbildungsförderungsgesetz </t>
  </si>
  <si>
    <t xml:space="preserve">    sowie für die sonstige Förderung von Studenten)</t>
  </si>
  <si>
    <t>Hochschulart
Fächergruppe</t>
  </si>
  <si>
    <t>Bewirtschaftung/Unterhaltung der Grundstücke/Gebäude</t>
  </si>
  <si>
    <t>Übrige laufende Ausgaben</t>
  </si>
  <si>
    <t>Erwerb von Grundstücken/Gebäuden und Baumaßnahmen</t>
  </si>
  <si>
    <t>Sonstige Investitionen</t>
  </si>
  <si>
    <t>Universitätsklinik</t>
  </si>
  <si>
    <t>Verwaltungsfachhhochschulen</t>
  </si>
  <si>
    <t xml:space="preserve">  von der Deutschen Forschungsgemeinschaft</t>
  </si>
  <si>
    <t xml:space="preserve">    für Sonderforschungsbereiche</t>
  </si>
  <si>
    <t xml:space="preserve">    für Graduiertenkollegs, Habilitanden-, Postdoktoranden, Doktorandenstipendien</t>
  </si>
  <si>
    <t xml:space="preserve">    für Normal  und Schwerpunktverfahren, sonstige Förderverfahren</t>
  </si>
  <si>
    <r>
      <t xml:space="preserve">darunter
Erwerb von Grund-
stücken und Gebäuden, Bau-
maßnahmen </t>
    </r>
    <r>
      <rPr>
        <vertAlign val="superscript"/>
        <sz val="9"/>
        <rFont val="Helvetica"/>
        <family val="2"/>
      </rPr>
      <t>1)</t>
    </r>
  </si>
  <si>
    <t>zusammen</t>
  </si>
  <si>
    <t xml:space="preserve">  Zentrale Dienste</t>
  </si>
  <si>
    <t>Die von den Kassen im Berichtsjahr erfassten Zahlungsvorgänge werden auf Grund der Rechnungsbelege den mittelempfangenden bzw. -verwendenden organisatorischen Einheiten (Institute, Seminare, zentrale Einrichtungen) zugeordnet und entsprechend dem fachlichen Schwerpunkt dieser Einheiten nach Fächern und Einnahme-/Ausgabekategorien summarisch nachgewiesen, soweit dies nach den Rechnungsunterlagen zweckmäßig und möglich ist. Die Angaben der einzelnen Hochschulen werden vom Thüringer Landesamt für Statistik erhoben, unter verschiedenen Aspekten (Hochschularten, Fächergruppen, Lehr- und Forschungsbereichen) aufbereitet und, als Landesergebnis zusammengefasst, an das Statistische Bundesamt weitergeleitet und als Statistischer Bericht veröffentlicht.</t>
  </si>
  <si>
    <t>Projektmittel der Forschungsförderung des Bundes, der Länder, der EU und anderer öffentlicher Stellen,</t>
  </si>
  <si>
    <t>Mittel der Wirtschaft, die für die Durchführung von Forschungsaufträgen bzw. als Spende zur Wissenschaftsförderung gezahlt werden,</t>
  </si>
  <si>
    <t>Mittel für Forschungszwecke von anderen Ländern (nicht vom Träger),</t>
  </si>
  <si>
    <t>Mittel für Graduierten-, Doktoranden-, Postdoktoranden-, Habilitandenstipendien (soweit die Mittel von der Hochschule verwaltet werden)</t>
  </si>
  <si>
    <t>Mittel des Bundes im Rahmen der Förderung von Spitzenuniversitäten und Exzellenz-Zentren,</t>
  </si>
  <si>
    <t xml:space="preserve">Mittel aus Technologietransfer (mit nennenswertem Element von Weiterentwicklung),
Forschungsprämie des Bundesministeriums für Bildung und Forschung (für den Wissens- und 
Technologietransfer mit Unternehmen), </t>
  </si>
  <si>
    <t>Mittel für die Durchführung von speziellen Weiterbildungsveranstaltungen, für die Entwicklung 
neuer Lehrveranstaltung und –methoden,</t>
  </si>
  <si>
    <t>Mittel der Bundesagentur für Arbeit für FuE-Personal, im Rahmen von ABM, Stiftungslehrstühle und –professuren,</t>
  </si>
  <si>
    <t>Mittel der Hochschulfördergesellschaften, Geldspenden für Lehre und Forschung, Wissenschaftspreise (soweit eine Zweckbindung für Lehre und Forschung besteht, wie z.B. Leibniz-Preis),</t>
  </si>
  <si>
    <t>Mittel der Grundausstattung der Hochschulen,</t>
  </si>
  <si>
    <t>Zuweisungen und Zuschüsse des Hochschulträgers,</t>
  </si>
  <si>
    <t>Zuweisungen der Länder an private Hochschulen zur Finanzierung der Grundausstattung,</t>
  </si>
  <si>
    <t>Mittel aus Zentral- und Fremdkapiteln des Trägerlandes,</t>
  </si>
  <si>
    <t>Mittel aus dem Programm zur Sicherung der Leistungsfähigkeit und zum Offenhalten der Hochschulen in besonders belasteten Fachrichtungen u. dgl. (sog. Überlastprogramme),</t>
  </si>
  <si>
    <t>Mittel nach dem Hochschulbauförderungsgesetz,</t>
  </si>
  <si>
    <t>Mittel der Strukturförderung,</t>
  </si>
  <si>
    <t>Mittel der indirekten Forschungsförderung (Bundes und Landesmittel zur Finanzierung der DFG, der Begabtenförderungswerke usw.),</t>
  </si>
  <si>
    <t>Wissenschaftspreise (soweit keine Zweckbindung für Lehre und Forschung besteht),</t>
  </si>
  <si>
    <t>Mittel der Vorhaben, die von Hochschulmitgliedern in Nebentätigkeit verwendet werden,</t>
  </si>
  <si>
    <t>Mittel für Forschungsprojekte, die nicht über Hochschul- oder Verwahrkonten abgewickelt werden,</t>
  </si>
  <si>
    <t>Mittel der rechtlich selbständigen Institute an Hochschulen,</t>
  </si>
  <si>
    <t>Mittel personenbezogener Förderung (z.B. Doktoranden, Postdoktoranden bzw. Habilitationsstipendien),</t>
  </si>
  <si>
    <t>Zusatzmittel zur Förderung der Krankenbehandlung.</t>
  </si>
  <si>
    <t>Mittel für Franchising von Studiengängen,</t>
  </si>
  <si>
    <t>Mittel für Technologieberatung, Patentrecherchen,</t>
  </si>
  <si>
    <t>Mittel aus Technologietransfer (ohne Weiterentwicklung)</t>
  </si>
  <si>
    <t>Mittel aus Beratungsleistungen, Gutachten (ohne Weiterentwicklung),</t>
  </si>
  <si>
    <t>Mittel aus der Veräußerung von Patenten, Lizenzen u. dgl.,</t>
  </si>
  <si>
    <t>Leihgaben der Wirtschaft, von Stiftungen und der DFG, die nur für begrenzte Dauer der Hochschule zur Verfügung gestellt werden,</t>
  </si>
  <si>
    <r>
      <t xml:space="preserve">Zu den </t>
    </r>
    <r>
      <rPr>
        <b/>
        <sz val="9.5"/>
        <rFont val="Helvetica"/>
        <family val="2"/>
      </rPr>
      <t xml:space="preserve">Universitäten </t>
    </r>
    <r>
      <rPr>
        <sz val="9.5"/>
        <rFont val="Helvetica"/>
        <family val="2"/>
      </rPr>
      <t>zählen die Technischen Universitäten und andere wissenschaftliche Hochschulen mit anerkanntem Universitätsstatus.</t>
    </r>
  </si>
  <si>
    <t>Mittel der Deutschen Forschungsgemeinschaft für Graduiertenkollegs, Sonderforschungsbereiche, Forschergruppen, des Normal- und Schwerpunktverfahrens,</t>
  </si>
  <si>
    <t>Gesundheitswissenschaften allgemein</t>
  </si>
  <si>
    <t xml:space="preserve">Agrarwissenschaften, Lebensmittel- und </t>
  </si>
  <si>
    <t>Raumplanung</t>
  </si>
  <si>
    <t>Bildende Kunst</t>
  </si>
  <si>
    <t>Darstellende Kunst, Film, Fernsehen, Theater</t>
  </si>
  <si>
    <t>Hochschulen</t>
  </si>
  <si>
    <t xml:space="preserve">    Exzellenzinitiative</t>
  </si>
  <si>
    <t>Umsatzerlöse, Erträge aus Vermögen</t>
  </si>
  <si>
    <t>Drittmitteln Forschung</t>
  </si>
  <si>
    <t>Erträge aus 
für Lehre und</t>
  </si>
  <si>
    <t>andere 
Erträge 
aus Zuweisungen 
und Zuschüssen</t>
  </si>
  <si>
    <t>Beiträge der Studierenden</t>
  </si>
  <si>
    <t xml:space="preserve">  Personalaufwendungen</t>
  </si>
  <si>
    <t>Auf</t>
  </si>
  <si>
    <t>wendungen</t>
  </si>
  <si>
    <t>Personal-
aufwendungen</t>
  </si>
  <si>
    <t xml:space="preserve">  übrige Aufwendungen</t>
  </si>
  <si>
    <t>übrige
Aufwendungen</t>
  </si>
  <si>
    <t>Die fachliche und organisatorische Zuordnung der Erträge und Aufwendungen erfolgt dadurch, dass die Finanzen für die kleinsten organisatorischen Einheiten der Hochschulen ermittelt werden. Über die Zuordnung der organisatorischen Einheiten zu den Lehr- und Forschungsbereichen stellt man dann die fachliche Gliederung her. Die fachliche Gliederung erfolgt entsprechend dem Fächerschlüssel der Hochschulfinanzstatistik.</t>
  </si>
  <si>
    <t>Gebühren, Erträge aus der Veräußerung von Sachvermögen sowie aus wirtschaftlicher Tätigkeit (Ausnahme: Forschungsaufträge),</t>
  </si>
  <si>
    <t>Art der Aufwendungen</t>
  </si>
  <si>
    <t>Gliederung sowie nach Hochschularten und Fächergruppen</t>
  </si>
  <si>
    <t>9. Erträge aus Drittmitteln für Lehre und Forschung</t>
  </si>
  <si>
    <t xml:space="preserve">Erträge aus Drittmitteln für </t>
  </si>
  <si>
    <t>Beiträge der Studierenden, Umsatz-</t>
  </si>
  <si>
    <t xml:space="preserve">  Bewirtschaftung und Unterhaltung</t>
  </si>
  <si>
    <t>Bewirtschaftung und Unterhaltung der Grundstücke
und Gebäude</t>
  </si>
  <si>
    <t xml:space="preserve">  zentrale Einrichtungen und nicht</t>
  </si>
  <si>
    <t>private</t>
  </si>
  <si>
    <t xml:space="preserve"> private Hochschulen</t>
  </si>
  <si>
    <t>Andere Erträge</t>
  </si>
  <si>
    <t xml:space="preserve">  erlöse, Erträge aus Vermögen</t>
  </si>
  <si>
    <t xml:space="preserve">  Lehre und Forschung</t>
  </si>
  <si>
    <t xml:space="preserve">  vom öffentlichen Bereich</t>
  </si>
  <si>
    <t xml:space="preserve">  von anderen Bereichen</t>
  </si>
  <si>
    <t xml:space="preserve">  aus Zuweisungen und Zuschüssen</t>
  </si>
  <si>
    <t xml:space="preserve"> nach haushaltsmäßiger Gliederung, Hochschularten und Fächergruppen </t>
  </si>
  <si>
    <t>Art der Erträge</t>
  </si>
  <si>
    <r>
      <t xml:space="preserve">Unter </t>
    </r>
    <r>
      <rPr>
        <b/>
        <sz val="9.5"/>
        <rFont val="Helvetica"/>
        <family val="2"/>
      </rPr>
      <t>haushaltsmäßiger Gliederung</t>
    </r>
    <r>
      <rPr>
        <sz val="9.5"/>
        <rFont val="Helvetica"/>
        <family val="2"/>
      </rPr>
      <t xml:space="preserve"> wird in der Hochschulfinanzstatistik der Nachweis nach der Art der Aufwendungen und Erträge verstanden.</t>
    </r>
  </si>
  <si>
    <r>
      <t xml:space="preserve">darunter
Erwerb von Grundstücken und Gebäuden, Baumaßnahmen </t>
    </r>
    <r>
      <rPr>
        <vertAlign val="superscript"/>
        <sz val="9"/>
        <rFont val="Helvetica"/>
        <family val="2"/>
      </rPr>
      <t>1)</t>
    </r>
  </si>
  <si>
    <t>Studiengebühren, Sponsoringerträge, Sachspenden</t>
  </si>
  <si>
    <t>Aufwendungen</t>
  </si>
  <si>
    <t>Eine tiefere Gliederung wie in den übrigen Hochschulstatistiken (Studenten-, Personalstatistik) ist für die Hoch-schulfinanzen nicht vorgesehen; mehrere verwandte Fachgebiete sind zu Lehr- und Forschungsbereichen und diese wiederum zu neun großen Fächergruppen zusammengefasst. Das Fachgebiet bezeichnet die an der Hochschule nachweisbare kleinste organisatorische Einheit (z.B. Lehrstuhl, Fachbereich u.ä.).</t>
  </si>
  <si>
    <t xml:space="preserve">   Getränketechnologie</t>
  </si>
  <si>
    <t>Bergbau, Hüttenwesen</t>
  </si>
  <si>
    <t>andere 
Erträge aus 
Zuweisungen 
und Zuschüssen</t>
  </si>
  <si>
    <r>
      <t xml:space="preserve">    der Grundstücke und Gebäude </t>
    </r>
    <r>
      <rPr>
        <vertAlign val="superscript"/>
        <sz val="9"/>
        <rFont val="Helvetica"/>
        <family val="2"/>
      </rPr>
      <t>1)</t>
    </r>
  </si>
  <si>
    <r>
      <t xml:space="preserve">    Gebäuden, Baumaßnahmen</t>
    </r>
    <r>
      <rPr>
        <vertAlign val="superscript"/>
        <sz val="9"/>
        <rFont val="Helvetica"/>
        <family val="2"/>
      </rPr>
      <t xml:space="preserve"> 2)</t>
    </r>
  </si>
  <si>
    <t>Geisteswissenschaften</t>
  </si>
  <si>
    <t>Humanmedizin/Gesundheitswissenschaften</t>
  </si>
  <si>
    <t>Agrar-, Forst- und Ernährungswissen-</t>
  </si>
  <si>
    <t xml:space="preserve">  schaften, Veterinärmedizin</t>
  </si>
  <si>
    <t xml:space="preserve">  Geisteswissenschaften</t>
  </si>
  <si>
    <t xml:space="preserve">  Humanmedizin/Gesundheitswissenschaften</t>
  </si>
  <si>
    <t xml:space="preserve">  Agrar-, Forst- und Ernährungswissen-</t>
  </si>
  <si>
    <t xml:space="preserve">    schaften, Veterinärmedizin</t>
  </si>
  <si>
    <t>Geisteswissenschaften allgemein</t>
  </si>
  <si>
    <t>Islamische Studien</t>
  </si>
  <si>
    <t xml:space="preserve">Wirtschaftsingenieurwesen mit wirtschaftswiss. </t>
  </si>
  <si>
    <t xml:space="preserve">  Schwerpunkt</t>
  </si>
  <si>
    <t>Wirtschaftsingenieurwesen mit ingenieurwiss.</t>
  </si>
  <si>
    <t xml:space="preserve">   Schwerpunkt</t>
  </si>
  <si>
    <t>Elektro- und Informationstechnik</t>
  </si>
  <si>
    <t xml:space="preserve">Materialwissenschaft und Werkstofftechnik </t>
  </si>
  <si>
    <t xml:space="preserve">Erhoben werden die Angaben zu § 3 Absatz 7 Nummer 1 HStatG in Verbindung mit § 3 Absatz 1 Nummer 1 Buchstabe d FPStatG, soweit es sich um staatliche Hochschulen handelt. Bei den aus den privaten Hochschulen werden die Angaben nach § 3 Absatz 7 Nummer 1 HStatG erhoben.
</t>
  </si>
  <si>
    <t>Der Berichtskreis der Hochschulfinanzstatistik umfasst alle Hochschulen des Landes Thüringen. Die Auskunftsverpflichtung ergibt sich aus § 10 Absatz 1 HStatG und § 11 Absatz 2 Nummer 1 Buchstabe a FPStatG in Verbindung mit § 15 BStatG. Hiernach sind die Leitungen der Hochschulen einschließlich der Hochschulkliniken und sonstiger der Ausbildung von Studierenden dienenden Krankenanstalten sowie die Stellen, die Mittel für die Hochschulen bewirtschaften, auskunftspflichtig.</t>
  </si>
  <si>
    <r>
      <t xml:space="preserve">In den </t>
    </r>
    <r>
      <rPr>
        <b/>
        <sz val="9.5"/>
        <rFont val="Helvetica"/>
        <family val="2"/>
      </rPr>
      <t xml:space="preserve">Verwaltungsfachhochschulen </t>
    </r>
    <r>
      <rPr>
        <sz val="9.5"/>
        <rFont val="Helvetica"/>
        <family val="2"/>
      </rPr>
      <t xml:space="preserve">sind diejenigen verwaltungsinternen Fachhochschulen zusammen-gefasst, an denen Nachwuchskräfte für den gehobenen nichttechnischen Dienst des Bundes und des Landes ausgebildet werden. Das Rechnungssystem ist hier im Gegensatz zu allen anderen Hochschulen des Landes nach kameralem Prinzip aufgebaut. </t>
    </r>
  </si>
  <si>
    <r>
      <t xml:space="preserve">Die </t>
    </r>
    <r>
      <rPr>
        <b/>
        <sz val="9.5"/>
        <rFont val="Helvetica"/>
        <family val="2"/>
      </rPr>
      <t>privaten Hochschulen</t>
    </r>
    <r>
      <rPr>
        <sz val="9.5"/>
        <rFont val="Helvetica"/>
        <family val="2"/>
      </rPr>
      <t xml:space="preserve"> werden in diesen Bericht ebenfalls dargestellt. Es handelt sich hier um Fachhochschulen. </t>
    </r>
  </si>
  <si>
    <t>Geistes-wissenschaften</t>
  </si>
  <si>
    <t>Agrar-, Forst- und Ernährungs-wissenschaften, Veterinärmedizin</t>
  </si>
  <si>
    <t>Fächergruppe
Lehr- und Forschungsbereich</t>
  </si>
  <si>
    <t xml:space="preserve">Mathematik, Naturwissenschaften </t>
  </si>
  <si>
    <t xml:space="preserve">Agrar-, Forst- und Ernährungswissenschaften, </t>
  </si>
  <si>
    <t>Veterinärmedizin</t>
  </si>
  <si>
    <t xml:space="preserve">Kunst, Kunstwissenschaft </t>
  </si>
  <si>
    <t>Hochschule insgesamt (nicht aufteilbare Ausgaben)</t>
  </si>
  <si>
    <t>Zentrale Einrichtungen (ohne Hochschulkliniken)</t>
  </si>
  <si>
    <t>Zentrale Einrichtungen der Hochschulkliniken</t>
  </si>
  <si>
    <t>Zahlen für die Grafik Ausgaben</t>
  </si>
  <si>
    <t>Zahlen für die Grafik Einnahmen</t>
  </si>
  <si>
    <t>Umsatzsteuer, die bei umsatzsteuerpflichtigen Drittmitteleinnahmen von der Hochschule vereinnahmt wird</t>
  </si>
  <si>
    <t xml:space="preserve">Rechtsgrundlage ist das Hochschulstatistikgesetz (HStatG) vom 2. November 1990 (BGBl. I S. 2414), das zuletzt durch Artikel 3 des Gesetzes vom 7. Dezember 2016 (BGBl. I S. 2826) geändert worden ist, sowie das Finanz- und Personalstatistikgesetz in der Fassung der Bekanntmachung vom 22. Februar 2006 (BGBl. I S. 438),das zuletzt durch Artikel 2 des Gesetzes vom 2. März 2016 (BGBl. I S. 342) geändert worden ist, in Verbindung mit dem Bundesstatistikgesetz in der Fassung der Bekanntmachung vom 20. Oktober 2016 (BGBl. I S. 2394), das zuletzt durch Artikel 10 Absatz 5 des Gesetzes vom 30. Oktober 2017 (BGBl. I S. 3618) geändert worden ist
Die Auskunftsverpflichtung ergibt sich aus § 10 Absatz 1 HStatG und § 11 Absatz 2 Nummer 1 Buchstabe a FPStatG in Verbindung mit § 15 BStatG. Hiernach sind die Leitungen der Hochschulen einschließlich der Hochschulkliniken und sonstiger der Ausbildung von Studierenden dienenden Krankenanstalten sowie die Stellen, die Mittel für die Hochschulen bewirtschaften, auskunftspflichtig.
</t>
  </si>
  <si>
    <t xml:space="preserve">1. Aufwendungen und Investitionen der Hochschulen 2014 bis 2017 im Vergleich </t>
  </si>
  <si>
    <t>3. Aufwendungen und Investitionen der Hochschulen 2014</t>
  </si>
  <si>
    <t>bis 2017 nach Fächergruppen und Hochschularten</t>
  </si>
  <si>
    <t xml:space="preserve">2. Aufwendungen und Investitionen der Hochschulen 2017 nach haushaltsmäßiger </t>
  </si>
  <si>
    <t>Noch 4. Aufwendungen und Investitionen der Hochschulen 2017 nach haushalts</t>
  </si>
  <si>
    <t>4. Aufwendungen und Investitionen der Hochschulen 2017 nach haushalts</t>
  </si>
  <si>
    <t>6. Erträge der Hochschulen 2017 nach haushaltsmäßiger Gliederung</t>
  </si>
  <si>
    <t xml:space="preserve">7. Erträge der Hochschulen 2014 bis 2017 nach </t>
  </si>
  <si>
    <t xml:space="preserve">Noch: 8. Erträge der Hochschulen 2017 nach haushaltsmäßiger Gliederung </t>
  </si>
  <si>
    <t xml:space="preserve">8. Erträge der Hochschulen 2017 nach haushaltsmäßiger Gliederung </t>
  </si>
  <si>
    <t>Aufwendungen und Investitionen der Hochschulen 2017 nach haushaltsmäßiger Gliederung sowie nach Hochschularten und Fächergruppen</t>
  </si>
  <si>
    <t>Aufwendungen und Investitionen der Hochschulen 2017 nach haushaltsmäßiger Gliederung sowie nach Lehr- und Forschungsbereichen</t>
  </si>
  <si>
    <t>Erträge der Hochschulen 2017 nach haushaltsmäßiger Gliederung sowie nach Hochschularten und Fächergruppen</t>
  </si>
  <si>
    <t>Erträge der Hochschulen 2017 nach haushaltsmäßiger Gliederung sowie nach 
Lehr- und Forschungsbereichen</t>
  </si>
  <si>
    <t>Aufwendungen und Investitionen der Hochschulen 2017 nach haushaltsmäßiger Gliederung</t>
  </si>
  <si>
    <t>Erträge der Hochschulen 2017 nach Fächergruppen</t>
  </si>
  <si>
    <t>Erträge der Hochschulen 2017 nach Hochschularten</t>
  </si>
  <si>
    <t>Aufwendungen und Investitionen der Hochschulen 2014 bis 2017 im Vergleich nach haushaltsmäßiger Gliederung, Hochschularten und Fächergruppen</t>
  </si>
  <si>
    <t>Aufwendungen und Investitionen der Hochschulen 2014 bis 2017 nach Fächergruppen und Hochschularten</t>
  </si>
  <si>
    <t>Erträge der Hochschulen 2014 bis 2017 im Vergleich nach haushaltsmäßiger Gliederung, Hochschularten und Fächergruppen</t>
  </si>
  <si>
    <t>Erträge der Hochschulen 2014 bis 2017 nach Fächergruppen und Hochschularten</t>
  </si>
  <si>
    <t>Erträge aus Drittmitteln für Lehre und Forschung 2014 bis 2017 nach Hochschularten</t>
  </si>
  <si>
    <t>Aufwendungen und Investitionen der Hochschulen 2014 bis 2017 nach Fächergruppen</t>
  </si>
  <si>
    <t xml:space="preserve">5. Erträge der Hochschulen 2014 bis 2017 im Vergleich </t>
  </si>
  <si>
    <t>2014 bis 2017 nach Hochschularten</t>
  </si>
  <si>
    <t>Bei der Erhebung zu den Finanzen der Hochschulen handelt es sich um eine jährliche Totalerhebung der Einnahmen und Ausgaben bzw. der Aufwendungen, Erträge und Investitionsausgaben der Hochschulen nach Arten, jeweils einschließlich der auf Verwahrkonten bewirtschafteten Drittmittel und der internen Leistungsverrechnungen. Erfasst werden alle Hochschulen unabhängig von ihrer Trägerschaft.
Zweck der Erhebung ist es, aktuelle und differenzierte Daten zur Finanzausstattung aller Hochschulen bereit zu stellen, die als Grundlage für eine Vielzahl bildungs- und forschungspolitischer Entscheidungen dienen. Die Hochschulfinanzstatistik ist die einzige Statistik, die Daten zu allen staatlichen und nicht-staatlichen (privaten) Hochschulen in fachlicher Gliederung (nach Lehr- und Forschungsbereichen) zur Verfügung stellt. Sie liefert wichtige Daten für die Rahmenplanung und den Ausbau von Hochschulen sowie für die Beurteilung der Effizienz des Hochschulwesens. Mit der Hochschulfinanzstatistik wird insbesondere dem Datenbedarf von Hochschulen, Ministerien und anderen Wissen-schaftsinstitutionen Rechnung getragen.</t>
  </si>
  <si>
    <t xml:space="preserve">-   0  </t>
  </si>
  <si>
    <t>Die Thüringer Hochschulen wendeten im Jahr 2017 1,3 Milliarden Euro für Lehre, Forschung und Kranken-behandlung auf. Das waren 99,9 Millionen Euro bzw. 8,2 Prozent mehr als im Jahr zuvor.
Diese Ausgaben verteilten sich mit 497,2 Millionen Euro auf die Universitäten (Entwicklung zum Jahr 2016: 
+ 6,2 Prozent), 670,1 Millionen Euro auf die Universitätsklinik (+ 8,9 Prozent), 116,1 Millionen Euro
auf die Fachhochschulen (+ 14,5 Prozent), 18,0 Millionen Euro auf die Kunsthochschule (+ 3,1 Prozent), 
5,2 Millionen Euro auf die Verwaltungsfachhochschulen (+7,2 Prozent) und mit 4,2 Millionen Euro auf die 
privaten Hochschulen (+ 5,2 Prozent).
Die Fächergruppen Humanmedizin/Gesundheitswissenschaften (669,8 Millionen Euro), Mathematik/Naturwissenschaften (97,1 Millionen Euro), Ingenieurwissenschaften (140,0 Millionen Euro) und 
die Rechts-, Wirtschafts- und Sozialwissenschaften (79,1 Millionen Euro) waren am stärksten an den Ausgaben beteiligt. 758,7 Millionen Euro bzw. fast zwei Drittel der Ausgaben entfielen auf Personalausgaben. Sie stiegen
gegenüber 2016 um 4,6 Prozent.
Das Investitionsvolumen stieg um 22,6 Prozent und betrug  225,1 Millionen Euro. 
Die Hochschulen finanzieren ihre Ausgaben überwiegend aus Zuweisungen ihrer öffentlichen oder
privaten Träger, aber auch durch eigene Einnahmen.
Im Jahr 2017 konnten die Hochschulen 634,3 Millionen Euro einnehmen. Das waren 42,0 Millionen Euro
bzw. 7,1 Prozent mehr als im Jahr 2016.
Die Einnahmen aus wirtschaftlicher Tätigkeit und Vermögen betrugen 447,8 Millionen Euro, wobei der größte 
Teil von der Uni-Klinik durch die Pflegesätze der Krankenkassen für die Krankenbehandlung erzielt wurde.
Die Beiträge der Studierenden betrugen 2017 fast 9,5 Millionen Euro.
Von den Einnahmen waren 174,6 Millionen Euro eingeworbene Drittmittel, Mittel zur Förderung von
Wissenschaft, Forschung und Lehre. Das waren 12,5 Millionen Euro mehr als im Jahr zuvor.
Mit 132,5 Millionen Euro warben die Universitäten den größten Anteil ein. Die größten Drittmittelgeber waren 
der Bund mit 67,0 Millionen Euro und die Deutsche Forschungsgemeinschaft stieg auf 48,1 Millionen Euro.</t>
  </si>
  <si>
    <t>1) einschließlich Mieten, Pachten und Energiekosten
2) einschl. Ersteinrichtungen</t>
  </si>
  <si>
    <t>1) einschl. Ersteinrichtungen</t>
  </si>
  <si>
    <t>Zentrale Einrich- tungen und nicht aufteilbare Ausgaben</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</si>
  <si>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</si>
  <si>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</si>
  <si>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</si>
  <si>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</si>
  <si>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</si>
  <si>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</si>
  <si>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</si>
  <si>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</si>
  <si>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</si>
  <si>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</si>
  <si>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</si>
  <si>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</si>
  <si>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</si>
  <si>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</si>
  <si>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</si>
  <si>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</si>
  <si>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</si>
  <si>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</si>
  <si>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</si>
  <si>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</si>
  <si>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</si>
  <si>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</si>
  <si>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</si>
  <si>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</si>
  <si>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</si>
  <si>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</si>
  <si>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</si>
  <si>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</si>
  <si>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</si>
  <si>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</si>
  <si>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</si>
  <si>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</si>
  <si>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</si>
  <si>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</si>
  <si>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Ausgaben und Einnahmen der Hochschulen in Thüringen 2014 bis 2017</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</si>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</sst>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64" formatCode="_-* #,##0.00\ _D_M_-;\-* #,##0.00\ _D_M_-;_-* &quot;-&quot;??\ _D_M_-;_-@_-"/>
    <numFmt numFmtId="165" formatCode="0.0\ \ "/>
    <numFmt numFmtId="166" formatCode="#\ ###\ ##0\ \ "/>
    <numFmt numFmtId="167" formatCode="\ \ \ \ \ 0.0\ \ \ "/>
    <numFmt numFmtId="168" formatCode="#\ ##0\ &quot;DM&quot;"/>
    <numFmt numFmtId="169" formatCode="###0\ \ \ "/>
    <numFmt numFmtId="170" formatCode="###\ ##0\ \ "/>
    <numFmt numFmtId="171" formatCode="#\ ###\ ##0"/>
    <numFmt numFmtId="172" formatCode="\ \ \ \ \ 0.0\ \ "/>
    <numFmt numFmtId="173" formatCode="\ \ \ \ \ \ 0.0\ \ \ "/>
    <numFmt numFmtId="174" formatCode="#\ ###\ ###\ \ "/>
    <numFmt numFmtId="175" formatCode="###0\ &quot;DM&quot;"/>
    <numFmt numFmtId="176" formatCode="\ ###0\ &quot;DM&quot;"/>
    <numFmt numFmtId="177" formatCode="0.0"/>
    <numFmt numFmtId="178" formatCode="###\ ###\ ##0.0_D_D_D;_D_D_D_D_)\-* ###\ ###\ ##0.0_D_D_D;;* @_D_D"/>
    <numFmt numFmtId="179" formatCode="###0\ \ \ \ "/>
    <numFmt numFmtId="180" formatCode="_-* #,##0.0\ _D_M_-;\-* #,##0.0\ _D_M_-;_-* &quot;-&quot;??\ _D_M_-;_-@_-"/>
    <numFmt numFmtId="181" formatCode="_-* #,##0\ _D_M_-;\-* #,##0\ _D_M_-;_-* &quot;-&quot;??\ _D_M_-;_-@_-"/>
    <numFmt numFmtId="182" formatCode="###\ ###\ ##0.0_D_D_D;_D_D_D_D_D_D_)\-* ###\ ###\ ##0.0_D_D_D;;* @_D_D"/>
    <numFmt numFmtId="183" formatCode="#######\ ###\ ##0.0_D_D_D;_D_D_D_D_D_D_)\-* #######\ ###\ ##0.0_D_D_D;;* @_D_D"/>
  </numFmts>
  <fonts count="28">
    <font>
      <sz val="10"/>
      <name val="Arial"/>
    </font>
    <font>
      <b/>
      <sz val="10"/>
      <name val="Arial"/>
      <family val="2"/>
    </font>
    <font>
      <sz val="10"/>
      <name val="Arial"/>
      <family val="2"/>
    </font>
    <font>
      <b/>
      <sz val="9"/>
      <name val="Helvetica"/>
      <family val="2"/>
    </font>
    <font>
      <sz val="9"/>
      <name val="Helvetica"/>
      <family val="2"/>
    </font>
    <font>
      <b/>
      <sz val="10"/>
      <name val="Helvetica"/>
      <family val="2"/>
    </font>
    <font>
      <b/>
      <sz val="10"/>
      <name val="MS Sans Serif"/>
      <family val="2"/>
    </font>
    <font>
      <sz val="9"/>
      <name val="Helvetica"/>
      <family val="2"/>
    </font>
    <font>
      <b/>
      <sz val="9"/>
      <name val="Helvetica"/>
      <family val="2"/>
    </font>
    <font>
      <sz val="10"/>
      <name val="Helvetica"/>
      <family val="2"/>
    </font>
    <font>
      <b/>
      <sz val="9"/>
      <color indexed="10"/>
      <name val="Helvetica"/>
      <family val="2"/>
    </font>
    <font>
      <sz val="8"/>
      <name val="Arial"/>
      <family val="2"/>
    </font>
    <font>
      <b/>
      <sz val="9.5"/>
      <name val="Helvetica"/>
      <family val="2"/>
    </font>
    <font>
      <sz val="9.5"/>
      <name val="Helvetica"/>
      <family val="2"/>
    </font>
    <font>
      <i/>
      <sz val="9.5"/>
      <name val="Helvetica"/>
      <family val="2"/>
    </font>
    <font>
      <b/>
      <sz val="10"/>
      <name val="Arial"/>
      <family val="2"/>
    </font>
    <font>
      <sz val="9"/>
      <name val="Arial"/>
      <family val="2"/>
    </font>
    <font>
      <vertAlign val="superscript"/>
      <sz val="9"/>
      <name val="Helvetica"/>
      <family val="2"/>
    </font>
    <font>
      <b/>
      <sz val="9"/>
      <name val="Arial"/>
      <family val="2"/>
    </font>
    <font>
      <sz val="9"/>
      <color indexed="10"/>
      <name val="Arial"/>
      <family val="2"/>
    </font>
    <font>
      <sz val="10"/>
      <name val="Dialog.plain"/>
    </font>
    <font>
      <sz val="12"/>
      <name val="Dialog.plain"/>
    </font>
    <font>
      <b/>
      <sz val="9"/>
      <name val="Helvetica"/>
    </font>
    <font>
      <sz val="9"/>
      <name val="Helvetica"/>
    </font>
    <font>
      <sz val="9"/>
      <color theme="0" tint="-0.34998626667073579"/>
      <name val="Helvetica"/>
      <family val="2"/>
    </font>
    <font>
      <b/>
      <sz val="12"/>
      <name val="Calibri"/>
      <family val="2"/>
    </font>
    <font>
      <sz val="11"/>
      <name val="Arial"/>
      <family val="2"/>
    </font>
    <font>
      <b/>
      <sz val="12"/>
      <name val="Arial"/>
      <family val="2"/>
    </font>
  </fonts>
  <fills count="2">
    <fill>
      <patternFill patternType="none"/>
    </fill>
    <fill>
      <patternFill patternType="gray125"/>
    </fill>
  </fills>
  <borders count="39">
    <border>
      <left/>
      <right/>
      <top/>
      <bottom/>
      <diagonal/>
    </border>
    <border>
      <left/>
      <right style="medium">
        <color indexed="64"/>
      </right>
      <top/>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164" fontId="2" fillId="0" borderId="0" applyFont="0" applyFill="0" applyBorder="0" applyAlignment="0" applyProtection="0"/>
    <xf numFmtId="0" fontId="2" fillId="0" borderId="0"/>
    <xf numFmtId="0" fontId="2" fillId="0" borderId="0"/>
  </cellStyleXfs>
  <cellXfs count="468">
    <xf numFmtId="0" fontId="0" fillId="0" borderId="0" xfId="0">
      <alignment vertical="center"/>
    </xf>
    <xf numFmtId="0" fontId="3" fillId="0" borderId="0" xfId="0" applyFont="1" applyAlignment="1">
      <alignment horizontal="centerContinuous"/>
    </xf>
    <xf numFmtId="0" fontId="4" fillId="0" borderId="1" xfId="0" applyFont="1" applyBorder="1" applyAlignment="1">
      <alignment horizontal="center"/>
    </xf>
    <xf numFmtId="0" fontId="4" fillId="0" borderId="1" xfId="0" applyFont="1" applyBorder="1" applyAlignment="1">
      <alignment horizontal="left"/>
    </xf>
    <xf numFmtId="166" fontId="4" fillId="0" borderId="0" xfId="0" applyNumberFormat="1" applyFont="1" applyAlignment="1">
      <alignment horizontal="right"/>
    </xf>
    <xf numFmtId="0" fontId="3" fillId="0" borderId="1" xfId="0" applyFont="1" applyBorder="1" applyAlignment="1">
      <alignment horizontal="left"/>
    </xf>
    <xf numFmtId="166" fontId="3" fillId="0" borderId="0" xfId="0" applyNumberFormat="1" applyFont="1" applyAlignment="1">
      <alignment horizontal="right"/>
    </xf>
    <xf numFmtId="0" fontId="4" fillId="0" borderId="0" xfId="0" applyFont="1">
      <alignment vertical="center"/>
    </xf>
    <xf numFmtId="0" fontId="4" fillId="0" borderId="0" xfId="0" applyFont="1" applyAlignment="1">
      <alignment horizontal="centerContinuous"/>
    </xf>
    <xf numFmtId="0" fontId="4" fillId="0" borderId="2" xfId="0" applyFont="1" applyBorder="1">
      <alignment vertical="center"/>
    </xf>
    <xf numFmtId="0" fontId="4" fillId="0" borderId="3" xfId="0" applyFont="1" applyBorder="1">
      <alignment vertical="center"/>
    </xf>
    <xf numFmtId="0" fontId="4" fillId="0" borderId="0" xfId="0" applyFont="1" applyBorder="1">
      <alignment vertical="center"/>
    </xf>
    <xf numFmtId="0" fontId="4" fillId="0" borderId="1" xfId="0" applyFont="1" applyBorder="1">
      <alignment vertical="center"/>
    </xf>
    <xf numFmtId="0" fontId="4" fillId="0" borderId="4"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166" fontId="4" fillId="0" borderId="0" xfId="0" applyNumberFormat="1" applyFont="1">
      <alignment vertical="center"/>
    </xf>
    <xf numFmtId="166" fontId="4" fillId="0" borderId="0" xfId="0" quotePrefix="1" applyNumberFormat="1" applyFont="1" applyAlignment="1">
      <alignment horizontal="right"/>
    </xf>
    <xf numFmtId="166" fontId="3" fillId="0" borderId="0" xfId="0" applyNumberFormat="1" applyFont="1">
      <alignment vertical="center"/>
    </xf>
    <xf numFmtId="0" fontId="5" fillId="0" borderId="0" xfId="0" applyFont="1">
      <alignment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4" fillId="0" borderId="0" xfId="0" applyFont="1" applyBorder="1" applyAlignment="1">
      <alignment vertical="center"/>
    </xf>
    <xf numFmtId="0" fontId="4" fillId="0" borderId="1" xfId="0" applyFont="1" applyBorder="1" applyAlignment="1">
      <alignment horizontal="center" vertical="center"/>
    </xf>
    <xf numFmtId="166" fontId="4" fillId="0" borderId="0" xfId="0" quotePrefix="1" applyNumberFormat="1" applyFont="1" applyAlignment="1">
      <alignment horizontal="right" vertical="center"/>
    </xf>
    <xf numFmtId="166" fontId="4" fillId="0" borderId="0" xfId="0" applyNumberFormat="1" applyFont="1" applyAlignment="1">
      <alignment vertical="center"/>
    </xf>
    <xf numFmtId="166" fontId="3" fillId="0" borderId="0" xfId="0" applyNumberFormat="1" applyFont="1" applyAlignment="1">
      <alignment horizontal="right" vertical="center"/>
    </xf>
    <xf numFmtId="0" fontId="3" fillId="0" borderId="0" xfId="0" applyFont="1">
      <alignment vertical="center"/>
    </xf>
    <xf numFmtId="166" fontId="4" fillId="0" borderId="10" xfId="0" applyNumberFormat="1" applyFont="1" applyFill="1" applyBorder="1" applyAlignment="1">
      <alignment horizontal="right" vertical="center"/>
    </xf>
    <xf numFmtId="0" fontId="4" fillId="0" borderId="0" xfId="0" applyFont="1" applyFill="1">
      <alignment vertical="center"/>
    </xf>
    <xf numFmtId="0" fontId="3" fillId="0" borderId="0" xfId="0" applyFont="1" applyFill="1" applyAlignment="1">
      <alignment horizontal="left" vertic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lignment vertical="center"/>
    </xf>
    <xf numFmtId="0" fontId="4" fillId="0" borderId="15" xfId="0" applyFont="1" applyBorder="1" applyAlignment="1">
      <alignment horizontal="centerContinuous"/>
    </xf>
    <xf numFmtId="0" fontId="6" fillId="0" borderId="0" xfId="0" applyFont="1">
      <alignment vertical="center"/>
    </xf>
    <xf numFmtId="0" fontId="4" fillId="0" borderId="0" xfId="0" applyNumberFormat="1" applyFont="1">
      <alignment vertical="center"/>
    </xf>
    <xf numFmtId="166" fontId="7" fillId="0" borderId="0" xfId="0" applyNumberFormat="1" applyFont="1">
      <alignment vertical="center"/>
    </xf>
    <xf numFmtId="0" fontId="4" fillId="0" borderId="12" xfId="0" applyFont="1" applyBorder="1">
      <alignment vertical="center"/>
    </xf>
    <xf numFmtId="0" fontId="3" fillId="0" borderId="1" xfId="0" applyFont="1" applyBorder="1" applyAlignment="1">
      <alignment horizontal="left" vertical="center"/>
    </xf>
    <xf numFmtId="166" fontId="3" fillId="0" borderId="0" xfId="0" applyNumberFormat="1" applyFont="1" applyAlignment="1"/>
    <xf numFmtId="174" fontId="4" fillId="0" borderId="0" xfId="0" applyNumberFormat="1" applyFont="1" applyAlignment="1">
      <alignment horizontal="centerContinuous"/>
    </xf>
    <xf numFmtId="174" fontId="3" fillId="0" borderId="0" xfId="0" applyNumberFormat="1" applyFont="1" applyAlignment="1">
      <alignment horizontal="right"/>
    </xf>
    <xf numFmtId="174" fontId="3" fillId="0" borderId="0" xfId="0" applyNumberFormat="1" applyFont="1" applyAlignment="1">
      <alignment horizontal="left"/>
    </xf>
    <xf numFmtId="166" fontId="4" fillId="0" borderId="0" xfId="0" applyNumberFormat="1" applyFont="1" applyAlignment="1">
      <alignment horizontal="centerContinuous"/>
    </xf>
    <xf numFmtId="174" fontId="4" fillId="0" borderId="16" xfId="0" applyNumberFormat="1" applyFont="1" applyBorder="1" applyAlignment="1">
      <alignment horizontal="right"/>
    </xf>
    <xf numFmtId="168" fontId="4" fillId="0" borderId="2" xfId="0" applyNumberFormat="1" applyFont="1" applyBorder="1" applyAlignment="1">
      <alignment horizontal="centerContinuous"/>
    </xf>
    <xf numFmtId="174" fontId="4" fillId="0" borderId="2" xfId="0" applyNumberFormat="1" applyFont="1" applyBorder="1" applyAlignment="1">
      <alignment horizontal="centerContinuous"/>
    </xf>
    <xf numFmtId="174" fontId="4" fillId="0" borderId="0" xfId="0" applyNumberFormat="1" applyFont="1" applyAlignment="1">
      <alignment horizontal="right"/>
    </xf>
    <xf numFmtId="166" fontId="4" fillId="0" borderId="1" xfId="0" applyNumberFormat="1" applyFont="1" applyBorder="1">
      <alignment vertical="center"/>
    </xf>
    <xf numFmtId="0" fontId="0" fillId="0" borderId="3" xfId="0" applyBorder="1">
      <alignment vertical="center"/>
    </xf>
    <xf numFmtId="166" fontId="3" fillId="0" borderId="0" xfId="0" applyNumberFormat="1" applyFont="1" applyAlignment="1">
      <alignment horizontal="left"/>
    </xf>
    <xf numFmtId="0" fontId="3" fillId="0" borderId="0" xfId="0" applyNumberFormat="1" applyFont="1">
      <alignment vertical="center"/>
    </xf>
    <xf numFmtId="0" fontId="4" fillId="0" borderId="11" xfId="0" applyNumberFormat="1" applyFont="1" applyBorder="1">
      <alignment vertical="center"/>
    </xf>
    <xf numFmtId="0" fontId="4" fillId="0" borderId="3" xfId="0" applyNumberFormat="1" applyFont="1" applyBorder="1" applyAlignment="1">
      <alignment horizontal="center"/>
    </xf>
    <xf numFmtId="0" fontId="3" fillId="0" borderId="3" xfId="0" applyNumberFormat="1" applyFont="1" applyBorder="1" applyAlignment="1">
      <alignment horizontal="center"/>
    </xf>
    <xf numFmtId="0" fontId="6" fillId="0" borderId="3" xfId="0" applyFont="1" applyBorder="1">
      <alignment vertical="center"/>
    </xf>
    <xf numFmtId="0" fontId="3" fillId="0" borderId="0" xfId="0" applyNumberFormat="1" applyFont="1" applyBorder="1" applyAlignment="1">
      <alignment horizontal="center"/>
    </xf>
    <xf numFmtId="0" fontId="4" fillId="0" borderId="3" xfId="0" applyNumberFormat="1" applyFont="1" applyBorder="1">
      <alignment vertical="center"/>
    </xf>
    <xf numFmtId="175" fontId="4" fillId="0" borderId="15" xfId="0" applyNumberFormat="1" applyFont="1" applyBorder="1" applyAlignment="1">
      <alignment horizontal="centerContinuous"/>
    </xf>
    <xf numFmtId="176" fontId="4" fillId="0" borderId="15" xfId="0" applyNumberFormat="1" applyFont="1" applyBorder="1" applyAlignment="1">
      <alignment horizontal="centerContinuous" vertical="center"/>
    </xf>
    <xf numFmtId="175" fontId="4" fillId="0" borderId="2" xfId="0" applyNumberFormat="1" applyFont="1" applyBorder="1" applyAlignment="1">
      <alignment horizontal="centerContinuous"/>
    </xf>
    <xf numFmtId="166" fontId="4" fillId="0" borderId="15" xfId="0" applyNumberFormat="1" applyFont="1" applyBorder="1" applyAlignment="1">
      <alignment horizontal="centerContinuous" vertical="center"/>
    </xf>
    <xf numFmtId="0" fontId="4" fillId="0" borderId="7" xfId="0" applyNumberFormat="1" applyFont="1" applyBorder="1" applyAlignment="1">
      <alignment horizontal="center"/>
    </xf>
    <xf numFmtId="0" fontId="4" fillId="0" borderId="14" xfId="0" applyFont="1" applyBorder="1" applyAlignment="1">
      <alignment horizontal="center"/>
    </xf>
    <xf numFmtId="166" fontId="4" fillId="0" borderId="3" xfId="0" applyNumberFormat="1" applyFont="1" applyBorder="1" applyAlignment="1">
      <alignment horizontal="center"/>
    </xf>
    <xf numFmtId="0" fontId="0" fillId="0" borderId="17" xfId="0" applyBorder="1" applyAlignment="1">
      <alignment horizontal="centerContinuous"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166" fontId="8" fillId="0" borderId="0" xfId="0" applyNumberFormat="1" applyFont="1" applyAlignment="1">
      <alignment horizontal="right"/>
    </xf>
    <xf numFmtId="166" fontId="8" fillId="0" borderId="0" xfId="0" applyNumberFormat="1" applyFont="1" applyAlignment="1">
      <alignment horizontal="left"/>
    </xf>
    <xf numFmtId="166" fontId="4" fillId="0" borderId="16" xfId="0" applyNumberFormat="1" applyFont="1" applyBorder="1" applyAlignment="1">
      <alignment horizontal="centerContinuous"/>
    </xf>
    <xf numFmtId="0" fontId="0" fillId="0" borderId="18" xfId="0" applyBorder="1" applyAlignment="1">
      <alignment horizontal="centerContinuous" vertical="center"/>
    </xf>
    <xf numFmtId="166" fontId="4" fillId="0" borderId="19" xfId="0" applyNumberFormat="1" applyFont="1" applyBorder="1" applyAlignment="1">
      <alignment horizontal="centerContinuous"/>
    </xf>
    <xf numFmtId="166" fontId="4" fillId="0" borderId="2" xfId="0" applyNumberFormat="1" applyFont="1" applyBorder="1" applyAlignment="1">
      <alignment horizontal="centerContinuous" vertical="center"/>
    </xf>
    <xf numFmtId="166" fontId="4" fillId="0" borderId="20" xfId="0" applyNumberFormat="1" applyFont="1" applyBorder="1" applyAlignment="1">
      <alignment horizontal="center"/>
    </xf>
    <xf numFmtId="174" fontId="10" fillId="0" borderId="0" xfId="0" applyNumberFormat="1" applyFont="1">
      <alignment vertical="center"/>
    </xf>
    <xf numFmtId="0" fontId="4" fillId="0" borderId="13" xfId="0" applyFont="1" applyBorder="1">
      <alignment vertical="center"/>
    </xf>
    <xf numFmtId="0" fontId="0" fillId="0" borderId="0" xfId="0" applyAlignment="1">
      <alignment vertical="top"/>
    </xf>
    <xf numFmtId="0" fontId="0" fillId="0" borderId="0" xfId="0" applyAlignment="1">
      <alignment wrapText="1"/>
    </xf>
    <xf numFmtId="0" fontId="12" fillId="0" borderId="0" xfId="0" applyFont="1">
      <alignment vertical="center"/>
    </xf>
    <xf numFmtId="0" fontId="13" fillId="0" borderId="0" xfId="0" applyFont="1">
      <alignment vertical="center"/>
    </xf>
    <xf numFmtId="0" fontId="13" fillId="0" borderId="0" xfId="0" applyFont="1" applyAlignment="1">
      <alignment horizontal="left" wrapText="1"/>
    </xf>
    <xf numFmtId="0" fontId="0" fillId="0" borderId="0" xfId="0" applyAlignment="1">
      <alignment horizontal="left" wrapText="1"/>
    </xf>
    <xf numFmtId="0" fontId="9" fillId="0" borderId="0" xfId="0" applyFont="1">
      <alignment vertical="center"/>
    </xf>
    <xf numFmtId="0" fontId="2" fillId="0" borderId="0" xfId="2"/>
    <xf numFmtId="0" fontId="11" fillId="0" borderId="0" xfId="2" applyFont="1"/>
    <xf numFmtId="0" fontId="2" fillId="0" borderId="0" xfId="3" applyBorder="1"/>
    <xf numFmtId="0" fontId="4" fillId="0" borderId="21" xfId="0" applyFont="1" applyBorder="1" applyAlignment="1">
      <alignment horizontal="center"/>
    </xf>
    <xf numFmtId="0" fontId="3" fillId="0" borderId="1" xfId="0" applyFont="1" applyFill="1" applyBorder="1" applyAlignment="1">
      <alignment horizontal="left" vertical="center"/>
    </xf>
    <xf numFmtId="0" fontId="4" fillId="0" borderId="10" xfId="0" applyFont="1" applyBorder="1" applyAlignment="1"/>
    <xf numFmtId="0" fontId="4" fillId="0" borderId="22" xfId="0" applyFont="1" applyBorder="1" applyAlignment="1">
      <alignment vertical="center" wrapText="1"/>
    </xf>
    <xf numFmtId="0" fontId="4" fillId="0" borderId="10" xfId="0" applyFont="1" applyBorder="1" applyAlignment="1">
      <alignment horizontal="centerContinuous"/>
    </xf>
    <xf numFmtId="166" fontId="4" fillId="0" borderId="0" xfId="0" applyNumberFormat="1" applyFont="1" applyFill="1" applyBorder="1" applyAlignment="1">
      <alignment horizontal="right" vertical="center"/>
    </xf>
    <xf numFmtId="0" fontId="3" fillId="0" borderId="2" xfId="0" applyFont="1" applyFill="1" applyBorder="1" applyAlignment="1">
      <alignment horizontal="right" vertical="center"/>
    </xf>
    <xf numFmtId="166" fontId="4" fillId="0" borderId="0" xfId="0" applyNumberFormat="1" applyFont="1" applyBorder="1" applyAlignment="1">
      <alignment horizontal="center" vertical="center" wrapText="1"/>
    </xf>
    <xf numFmtId="166" fontId="4" fillId="0" borderId="0" xfId="0" applyNumberFormat="1" applyFont="1" applyBorder="1">
      <alignment vertical="center"/>
    </xf>
    <xf numFmtId="166" fontId="4" fillId="0" borderId="0" xfId="0" applyNumberFormat="1" applyFont="1" applyBorder="1" applyAlignment="1">
      <alignment horizontal="centerContinuous"/>
    </xf>
    <xf numFmtId="166" fontId="4" fillId="0" borderId="0" xfId="0" applyNumberFormat="1" applyFont="1" applyBorder="1" applyAlignment="1">
      <alignment horizontal="right"/>
    </xf>
    <xf numFmtId="174" fontId="4" fillId="0" borderId="23" xfId="0" applyNumberFormat="1" applyFont="1" applyBorder="1" applyAlignment="1">
      <alignment horizontal="center" wrapText="1"/>
    </xf>
    <xf numFmtId="166" fontId="8" fillId="0" borderId="0" xfId="0" applyNumberFormat="1" applyFont="1">
      <alignment vertical="center"/>
    </xf>
    <xf numFmtId="0" fontId="1" fillId="0" borderId="0" xfId="0" applyFont="1">
      <alignment vertical="center"/>
    </xf>
    <xf numFmtId="0" fontId="8" fillId="0" borderId="0" xfId="0" applyFont="1">
      <alignment vertical="center"/>
    </xf>
    <xf numFmtId="174" fontId="4" fillId="0" borderId="5" xfId="0" applyNumberFormat="1" applyFont="1" applyBorder="1" applyAlignment="1">
      <alignment horizontal="center" vertical="center" wrapText="1"/>
    </xf>
    <xf numFmtId="174" fontId="4" fillId="0" borderId="9" xfId="0" applyNumberFormat="1" applyFont="1" applyBorder="1" applyAlignment="1">
      <alignment horizontal="centerContinuous"/>
    </xf>
    <xf numFmtId="174" fontId="4" fillId="0" borderId="5" xfId="0" applyNumberFormat="1" applyFont="1" applyBorder="1" applyAlignment="1">
      <alignment horizontal="right"/>
    </xf>
    <xf numFmtId="166" fontId="4" fillId="0" borderId="5" xfId="0" applyNumberFormat="1" applyFont="1" applyBorder="1" applyAlignment="1">
      <alignment vertical="center"/>
    </xf>
    <xf numFmtId="166" fontId="4" fillId="0" borderId="5" xfId="0" quotePrefix="1" applyNumberFormat="1" applyFont="1" applyBorder="1" applyAlignment="1">
      <alignment horizontal="right" vertical="center"/>
    </xf>
    <xf numFmtId="170" fontId="4" fillId="0" borderId="5" xfId="0" quotePrefix="1" applyNumberFormat="1" applyFont="1" applyBorder="1" applyAlignment="1">
      <alignment horizontal="right" vertical="center"/>
    </xf>
    <xf numFmtId="166" fontId="4" fillId="0" borderId="5" xfId="0" quotePrefix="1" applyNumberFormat="1" applyFont="1" applyBorder="1" applyAlignment="1">
      <alignment horizontal="right"/>
    </xf>
    <xf numFmtId="174" fontId="10" fillId="0" borderId="5" xfId="0" applyNumberFormat="1" applyFont="1" applyBorder="1">
      <alignment vertical="center"/>
    </xf>
    <xf numFmtId="166" fontId="7" fillId="0" borderId="5" xfId="0" quotePrefix="1" applyNumberFormat="1" applyFont="1" applyBorder="1" applyAlignment="1">
      <alignment horizontal="right" vertical="center"/>
    </xf>
    <xf numFmtId="166" fontId="7" fillId="0" borderId="5" xfId="0" applyNumberFormat="1" applyFont="1" applyBorder="1">
      <alignment vertical="center"/>
    </xf>
    <xf numFmtId="166" fontId="3" fillId="0" borderId="1" xfId="0" applyNumberFormat="1" applyFont="1" applyBorder="1">
      <alignment vertical="center"/>
    </xf>
    <xf numFmtId="166" fontId="8" fillId="0" borderId="0" xfId="0" applyNumberFormat="1" applyFont="1" applyBorder="1">
      <alignment vertical="center"/>
    </xf>
    <xf numFmtId="174" fontId="4" fillId="0" borderId="24" xfId="0" applyNumberFormat="1" applyFont="1" applyBorder="1" applyAlignment="1"/>
    <xf numFmtId="174" fontId="4" fillId="0" borderId="16" xfId="0" applyNumberFormat="1" applyFont="1" applyBorder="1" applyAlignment="1"/>
    <xf numFmtId="174" fontId="4" fillId="0" borderId="18" xfId="0" applyNumberFormat="1" applyFont="1" applyBorder="1" applyAlignment="1"/>
    <xf numFmtId="174" fontId="4" fillId="0" borderId="16" xfId="0" applyNumberFormat="1" applyFont="1" applyBorder="1" applyAlignment="1">
      <alignment wrapText="1"/>
    </xf>
    <xf numFmtId="174" fontId="4" fillId="0" borderId="17" xfId="0" applyNumberFormat="1" applyFont="1" applyBorder="1" applyAlignment="1">
      <alignment horizontal="center"/>
    </xf>
    <xf numFmtId="174" fontId="4" fillId="0" borderId="5" xfId="0" applyNumberFormat="1" applyFont="1" applyBorder="1" applyAlignment="1">
      <alignment horizontal="center" vertical="center"/>
    </xf>
    <xf numFmtId="174" fontId="4" fillId="0" borderId="13" xfId="0" applyNumberFormat="1" applyFont="1" applyBorder="1" applyAlignment="1">
      <alignment horizontal="center"/>
    </xf>
    <xf numFmtId="174" fontId="4" fillId="0" borderId="22" xfId="0" applyNumberFormat="1" applyFont="1" applyBorder="1" applyAlignment="1">
      <alignment horizontal="center" wrapText="1"/>
    </xf>
    <xf numFmtId="166" fontId="4" fillId="0" borderId="25" xfId="0" applyNumberFormat="1" applyFont="1" applyBorder="1" applyAlignment="1">
      <alignment horizontal="center"/>
    </xf>
    <xf numFmtId="166" fontId="4" fillId="0" borderId="26" xfId="0" applyNumberFormat="1" applyFont="1" applyBorder="1" applyAlignment="1">
      <alignment horizontal="centerContinuous" vertical="center"/>
    </xf>
    <xf numFmtId="166" fontId="4" fillId="0" borderId="2" xfId="0" applyNumberFormat="1" applyFont="1" applyBorder="1">
      <alignment vertical="center"/>
    </xf>
    <xf numFmtId="0" fontId="4" fillId="0" borderId="5" xfId="0" applyFont="1" applyBorder="1">
      <alignment vertical="center"/>
    </xf>
    <xf numFmtId="166" fontId="4" fillId="0" borderId="27" xfId="0" applyNumberFormat="1" applyFont="1" applyBorder="1" applyAlignment="1">
      <alignment horizontal="center"/>
    </xf>
    <xf numFmtId="0" fontId="16" fillId="0" borderId="0" xfId="0" applyFont="1">
      <alignment vertical="center"/>
    </xf>
    <xf numFmtId="0" fontId="16" fillId="0" borderId="0" xfId="0" applyFont="1" applyAlignment="1">
      <alignment horizontal="left"/>
    </xf>
    <xf numFmtId="0" fontId="16" fillId="0" borderId="0" xfId="0" applyFont="1" applyBorder="1">
      <alignment vertical="center"/>
    </xf>
    <xf numFmtId="0" fontId="16" fillId="0" borderId="2" xfId="0" applyFont="1" applyBorder="1">
      <alignment vertical="center"/>
    </xf>
    <xf numFmtId="0" fontId="2" fillId="0" borderId="0" xfId="3" applyFont="1" applyBorder="1" applyAlignment="1">
      <alignment horizontal="left"/>
    </xf>
    <xf numFmtId="175" fontId="4" fillId="0" borderId="7" xfId="0" applyNumberFormat="1" applyFont="1" applyBorder="1" applyAlignment="1">
      <alignment horizontal="centerContinuous"/>
    </xf>
    <xf numFmtId="0" fontId="3" fillId="0" borderId="1" xfId="0" applyFont="1" applyBorder="1">
      <alignment vertical="center"/>
    </xf>
    <xf numFmtId="0" fontId="1" fillId="0" borderId="3" xfId="0" applyFont="1" applyBorder="1">
      <alignment vertical="center"/>
    </xf>
    <xf numFmtId="0" fontId="7" fillId="0" borderId="1" xfId="0" applyFont="1" applyBorder="1">
      <alignment vertical="center"/>
    </xf>
    <xf numFmtId="169" fontId="4" fillId="0" borderId="3" xfId="0" applyNumberFormat="1" applyFont="1" applyBorder="1" applyAlignment="1">
      <alignment horizontal="right"/>
    </xf>
    <xf numFmtId="169" fontId="8" fillId="0" borderId="3" xfId="0" applyNumberFormat="1" applyFont="1" applyBorder="1" applyAlignment="1">
      <alignment horizontal="right"/>
    </xf>
    <xf numFmtId="169" fontId="7" fillId="0" borderId="3" xfId="0" applyNumberFormat="1" applyFont="1" applyBorder="1" applyAlignment="1">
      <alignment horizontal="right"/>
    </xf>
    <xf numFmtId="169" fontId="4" fillId="0" borderId="0" xfId="0" applyNumberFormat="1" applyFont="1" applyBorder="1" applyAlignment="1">
      <alignment horizontal="right"/>
    </xf>
    <xf numFmtId="169" fontId="8" fillId="0" borderId="0" xfId="0" applyNumberFormat="1" applyFont="1" applyBorder="1" applyAlignment="1">
      <alignment horizontal="right"/>
    </xf>
    <xf numFmtId="169" fontId="7" fillId="0" borderId="0" xfId="0" applyNumberFormat="1" applyFont="1" applyBorder="1" applyAlignment="1">
      <alignment horizontal="right"/>
    </xf>
    <xf numFmtId="179" fontId="4" fillId="0" borderId="0" xfId="0" applyNumberFormat="1" applyFont="1" applyAlignment="1">
      <alignment horizontal="right" vertical="center"/>
    </xf>
    <xf numFmtId="179" fontId="3" fillId="0" borderId="0" xfId="0" applyNumberFormat="1" applyFont="1" applyBorder="1" applyAlignment="1">
      <alignment horizontal="right"/>
    </xf>
    <xf numFmtId="179" fontId="3" fillId="0" borderId="0" xfId="0" applyNumberFormat="1" applyFont="1" applyBorder="1" applyAlignment="1">
      <alignment horizontal="right" vertical="center"/>
    </xf>
    <xf numFmtId="179" fontId="4" fillId="0" borderId="0" xfId="0" applyNumberFormat="1" applyFont="1" applyBorder="1" applyAlignment="1">
      <alignment horizontal="right"/>
    </xf>
    <xf numFmtId="179" fontId="3" fillId="0" borderId="0" xfId="0" applyNumberFormat="1" applyFont="1" applyAlignment="1">
      <alignment horizontal="right" vertical="center"/>
    </xf>
    <xf numFmtId="179" fontId="3" fillId="0" borderId="3" xfId="0" applyNumberFormat="1" applyFont="1" applyBorder="1" applyAlignment="1">
      <alignment horizontal="right"/>
    </xf>
    <xf numFmtId="179" fontId="3" fillId="0" borderId="3" xfId="0" applyNumberFormat="1" applyFont="1" applyBorder="1" applyAlignment="1">
      <alignment horizontal="right" vertical="center"/>
    </xf>
    <xf numFmtId="179" fontId="4" fillId="0" borderId="3" xfId="0" applyNumberFormat="1" applyFont="1" applyBorder="1" applyAlignment="1">
      <alignment horizontal="right"/>
    </xf>
    <xf numFmtId="0" fontId="14" fillId="0" borderId="0" xfId="0" applyFont="1">
      <alignment vertical="center"/>
    </xf>
    <xf numFmtId="0" fontId="2" fillId="0" borderId="0" xfId="3" applyFont="1" applyBorder="1" applyAlignment="1">
      <alignment horizontal="left" wrapText="1"/>
    </xf>
    <xf numFmtId="0" fontId="2" fillId="0" borderId="0" xfId="3" applyFont="1" applyBorder="1"/>
    <xf numFmtId="166" fontId="4" fillId="0" borderId="28" xfId="0" applyNumberFormat="1" applyFont="1" applyBorder="1" applyAlignment="1">
      <alignment horizontal="center"/>
    </xf>
    <xf numFmtId="166" fontId="4" fillId="0" borderId="5" xfId="0" applyNumberFormat="1" applyFont="1" applyBorder="1" applyAlignment="1">
      <alignment horizontal="center"/>
    </xf>
    <xf numFmtId="166" fontId="4" fillId="0" borderId="29" xfId="0" applyNumberFormat="1" applyFont="1" applyBorder="1" applyAlignment="1">
      <alignment horizontal="center"/>
    </xf>
    <xf numFmtId="0" fontId="0" fillId="0" borderId="27" xfId="0" applyBorder="1">
      <alignment vertical="center"/>
    </xf>
    <xf numFmtId="0" fontId="0" fillId="0" borderId="20" xfId="0" applyBorder="1">
      <alignment vertical="center"/>
    </xf>
    <xf numFmtId="166" fontId="4" fillId="0" borderId="30" xfId="0" applyNumberFormat="1" applyFont="1" applyBorder="1" applyAlignment="1">
      <alignment horizontal="center"/>
    </xf>
    <xf numFmtId="169" fontId="3" fillId="0" borderId="5" xfId="0" applyNumberFormat="1" applyFont="1" applyBorder="1" applyAlignment="1">
      <alignment horizontal="right"/>
    </xf>
    <xf numFmtId="169" fontId="7" fillId="0" borderId="5" xfId="0" applyNumberFormat="1" applyFont="1" applyBorder="1" applyAlignment="1">
      <alignment horizontal="right"/>
    </xf>
    <xf numFmtId="174" fontId="4" fillId="0" borderId="23" xfId="0" applyNumberFormat="1" applyFont="1" applyBorder="1" applyAlignment="1">
      <alignment horizontal="right" vertical="center" wrapText="1"/>
    </xf>
    <xf numFmtId="174" fontId="4" fillId="0" borderId="31" xfId="0" applyNumberFormat="1" applyFont="1" applyBorder="1" applyAlignment="1">
      <alignment vertical="center" wrapText="1"/>
    </xf>
    <xf numFmtId="0" fontId="15" fillId="0" borderId="0" xfId="0" applyFont="1" applyAlignment="1">
      <alignment vertical="top"/>
    </xf>
    <xf numFmtId="49" fontId="3" fillId="0" borderId="0" xfId="0" applyNumberFormat="1" applyFont="1" applyAlignment="1">
      <alignment horizontal="right" vertical="center"/>
    </xf>
    <xf numFmtId="171" fontId="3" fillId="0" borderId="0" xfId="0" applyNumberFormat="1" applyFont="1" applyFill="1" applyAlignment="1">
      <alignment horizontal="centerContinuous" vertical="center"/>
    </xf>
    <xf numFmtId="0" fontId="4" fillId="0" borderId="10" xfId="0" applyFont="1" applyFill="1" applyBorder="1" applyAlignment="1">
      <alignment horizontal="right"/>
    </xf>
    <xf numFmtId="0" fontId="3" fillId="0" borderId="0" xfId="0" applyFont="1" applyFill="1">
      <alignment vertical="center"/>
    </xf>
    <xf numFmtId="171" fontId="4" fillId="0" borderId="0" xfId="0" applyNumberFormat="1" applyFont="1" applyFill="1">
      <alignment vertical="center"/>
    </xf>
    <xf numFmtId="166" fontId="4" fillId="0" borderId="0" xfId="0" applyNumberFormat="1" applyFont="1" applyFill="1" applyBorder="1" applyAlignment="1">
      <alignment vertical="center"/>
    </xf>
    <xf numFmtId="3" fontId="2" fillId="0" borderId="0" xfId="2" applyNumberFormat="1"/>
    <xf numFmtId="0" fontId="3" fillId="0" borderId="0" xfId="0" applyFont="1" applyBorder="1" applyAlignment="1">
      <alignment horizontal="center"/>
    </xf>
    <xf numFmtId="0" fontId="4" fillId="0" borderId="3" xfId="0" applyFont="1" applyBorder="1" applyAlignment="1">
      <alignment horizontal="centerContinuous"/>
    </xf>
    <xf numFmtId="0" fontId="4" fillId="0" borderId="10" xfId="0" applyFont="1" applyBorder="1" applyAlignment="1">
      <alignment horizontal="center"/>
    </xf>
    <xf numFmtId="0" fontId="4" fillId="0" borderId="0" xfId="0" applyFont="1" applyBorder="1" applyAlignment="1">
      <alignment horizontal="centerContinuous"/>
    </xf>
    <xf numFmtId="0" fontId="3" fillId="0" borderId="0" xfId="0" applyFont="1" applyBorder="1" applyAlignment="1">
      <alignment horizontal="right"/>
    </xf>
    <xf numFmtId="0" fontId="3" fillId="0" borderId="0" xfId="0" applyFont="1" applyAlignment="1">
      <alignment horizontal="left"/>
    </xf>
    <xf numFmtId="0" fontId="4" fillId="0" borderId="13" xfId="0" applyFont="1" applyBorder="1" applyAlignment="1">
      <alignment horizontal="centerContinuous"/>
    </xf>
    <xf numFmtId="0" fontId="4" fillId="0" borderId="10" xfId="0" applyFont="1" applyBorder="1" applyAlignment="1">
      <alignment horizontal="right"/>
    </xf>
    <xf numFmtId="0" fontId="4" fillId="0" borderId="10" xfId="0" applyFont="1" applyBorder="1" applyAlignment="1">
      <alignment vertical="center"/>
    </xf>
    <xf numFmtId="0" fontId="7" fillId="0" borderId="10" xfId="0" applyFont="1" applyBorder="1">
      <alignment vertical="center"/>
    </xf>
    <xf numFmtId="0" fontId="4" fillId="0" borderId="22" xfId="0" applyFont="1" applyBorder="1" applyAlignment="1">
      <alignment horizontal="right" vertical="center" wrapText="1"/>
    </xf>
    <xf numFmtId="166" fontId="7" fillId="0" borderId="0" xfId="0" applyNumberFormat="1" applyFont="1" applyAlignment="1">
      <alignment horizontal="right"/>
    </xf>
    <xf numFmtId="166" fontId="16" fillId="0" borderId="0" xfId="0" applyNumberFormat="1" applyFont="1" applyAlignment="1">
      <alignment horizontal="right"/>
    </xf>
    <xf numFmtId="169" fontId="4" fillId="0" borderId="5" xfId="0" applyNumberFormat="1" applyFont="1" applyBorder="1" applyAlignment="1">
      <alignment horizontal="right"/>
    </xf>
    <xf numFmtId="0" fontId="8" fillId="0" borderId="0" xfId="0" applyFont="1" applyBorder="1" applyAlignment="1">
      <alignment horizontal="center"/>
    </xf>
    <xf numFmtId="0" fontId="8" fillId="0" borderId="1" xfId="0" applyFont="1" applyBorder="1">
      <alignment vertical="center"/>
    </xf>
    <xf numFmtId="169" fontId="8" fillId="0" borderId="5" xfId="0" applyNumberFormat="1" applyFont="1" applyBorder="1" applyAlignment="1">
      <alignment horizontal="right"/>
    </xf>
    <xf numFmtId="0" fontId="16" fillId="0" borderId="0" xfId="0" applyFont="1" applyAlignment="1">
      <alignment horizontal="centerContinuous"/>
    </xf>
    <xf numFmtId="0" fontId="8" fillId="0" borderId="0" xfId="0" applyFont="1" applyAlignment="1">
      <alignment horizontal="right"/>
    </xf>
    <xf numFmtId="0" fontId="8" fillId="0" borderId="0" xfId="0" applyFont="1" applyAlignment="1">
      <alignment horizontal="left"/>
    </xf>
    <xf numFmtId="0" fontId="4" fillId="0" borderId="0" xfId="0" applyFont="1" applyAlignment="1"/>
    <xf numFmtId="0" fontId="4" fillId="0" borderId="4" xfId="0" applyFont="1" applyBorder="1" applyAlignment="1">
      <alignment horizontal="centerContinuous"/>
    </xf>
    <xf numFmtId="0" fontId="16" fillId="0" borderId="3" xfId="0" applyFont="1" applyBorder="1">
      <alignment vertical="center"/>
    </xf>
    <xf numFmtId="169" fontId="3" fillId="0" borderId="3" xfId="0" applyNumberFormat="1" applyFont="1" applyBorder="1" applyAlignment="1">
      <alignment horizontal="right"/>
    </xf>
    <xf numFmtId="166" fontId="3" fillId="0" borderId="0" xfId="0" applyNumberFormat="1" applyFont="1" applyAlignment="1">
      <alignment vertical="center"/>
    </xf>
    <xf numFmtId="0" fontId="3" fillId="0" borderId="3" xfId="0" applyFont="1" applyBorder="1" applyAlignment="1">
      <alignment horizontal="center"/>
    </xf>
    <xf numFmtId="166" fontId="4" fillId="0" borderId="0" xfId="0" applyNumberFormat="1" applyFont="1" applyFill="1">
      <alignment vertical="center"/>
    </xf>
    <xf numFmtId="0" fontId="3" fillId="0" borderId="0" xfId="0" applyFont="1" applyBorder="1" applyAlignment="1">
      <alignment horizontal="centerContinuous"/>
    </xf>
    <xf numFmtId="166" fontId="3" fillId="0" borderId="0" xfId="0" applyNumberFormat="1" applyFont="1" applyAlignment="1">
      <alignment horizontal="centerContinuous"/>
    </xf>
    <xf numFmtId="167" fontId="3" fillId="0" borderId="0" xfId="0" applyNumberFormat="1" applyFont="1" applyAlignment="1">
      <alignment horizontal="centerContinuous"/>
    </xf>
    <xf numFmtId="0" fontId="4" fillId="0" borderId="12" xfId="0" applyFont="1" applyBorder="1" applyAlignment="1">
      <alignment horizontal="centerContinuous"/>
    </xf>
    <xf numFmtId="0" fontId="4" fillId="0" borderId="11" xfId="0" applyFont="1" applyBorder="1" applyAlignment="1">
      <alignment horizontal="right"/>
    </xf>
    <xf numFmtId="0" fontId="4" fillId="0" borderId="21" xfId="0" applyFont="1" applyBorder="1" applyAlignment="1">
      <alignment horizontal="right"/>
    </xf>
    <xf numFmtId="0" fontId="4" fillId="0" borderId="0" xfId="0" applyNumberFormat="1" applyFont="1" applyBorder="1" applyAlignment="1">
      <alignment horizontal="center"/>
    </xf>
    <xf numFmtId="0" fontId="4" fillId="0" borderId="1" xfId="0" applyFont="1" applyBorder="1" applyAlignment="1">
      <alignment horizontal="centerContinuous"/>
    </xf>
    <xf numFmtId="0" fontId="16" fillId="0" borderId="20" xfId="0" applyFont="1" applyBorder="1">
      <alignment vertical="center"/>
    </xf>
    <xf numFmtId="0" fontId="16" fillId="0" borderId="6" xfId="0" applyFont="1" applyBorder="1">
      <alignment vertical="center"/>
    </xf>
    <xf numFmtId="0" fontId="4" fillId="0" borderId="19" xfId="0" applyNumberFormat="1" applyFont="1" applyBorder="1" applyAlignment="1">
      <alignment horizontal="center"/>
    </xf>
    <xf numFmtId="0" fontId="4" fillId="0" borderId="8" xfId="0" applyFont="1" applyBorder="1" applyAlignment="1">
      <alignment horizontal="centerContinuous"/>
    </xf>
    <xf numFmtId="175" fontId="4" fillId="0" borderId="19" xfId="0" applyNumberFormat="1" applyFont="1" applyBorder="1" applyAlignment="1">
      <alignment horizontal="centerContinuous"/>
    </xf>
    <xf numFmtId="166" fontId="4" fillId="0" borderId="15" xfId="0" applyNumberFormat="1" applyFont="1" applyBorder="1" applyAlignment="1">
      <alignment horizontal="centerContinuous"/>
    </xf>
    <xf numFmtId="166" fontId="4" fillId="0" borderId="3" xfId="0" applyNumberFormat="1" applyFont="1" applyBorder="1" applyAlignment="1">
      <alignment horizontal="centerContinuous"/>
    </xf>
    <xf numFmtId="165" fontId="4" fillId="0" borderId="0" xfId="0" applyNumberFormat="1" applyFont="1" applyBorder="1" applyAlignment="1">
      <alignment horizontal="center"/>
    </xf>
    <xf numFmtId="0" fontId="4" fillId="0" borderId="12" xfId="0" applyFont="1" applyBorder="1" applyAlignment="1">
      <alignment horizontal="left"/>
    </xf>
    <xf numFmtId="167" fontId="4" fillId="0" borderId="10" xfId="0" applyNumberFormat="1" applyFont="1" applyBorder="1" applyAlignment="1">
      <alignment horizontal="right"/>
    </xf>
    <xf numFmtId="178" fontId="4" fillId="0" borderId="0" xfId="0" applyNumberFormat="1" applyFont="1" applyAlignment="1">
      <alignment horizontal="right"/>
    </xf>
    <xf numFmtId="166" fontId="16" fillId="0" borderId="0" xfId="0" applyNumberFormat="1" applyFont="1">
      <alignment vertical="center"/>
    </xf>
    <xf numFmtId="0" fontId="4" fillId="0" borderId="1" xfId="0" applyFont="1" applyBorder="1" applyAlignment="1">
      <alignment horizontal="left" wrapText="1"/>
    </xf>
    <xf numFmtId="0" fontId="16" fillId="0" borderId="0" xfId="0" applyFont="1" applyAlignment="1"/>
    <xf numFmtId="166" fontId="18" fillId="0" borderId="0" xfId="0" applyNumberFormat="1" applyFont="1" applyAlignment="1">
      <alignment horizontal="right"/>
    </xf>
    <xf numFmtId="178" fontId="3" fillId="0" borderId="0" xfId="0" applyNumberFormat="1" applyFont="1" applyAlignment="1">
      <alignment horizontal="right"/>
    </xf>
    <xf numFmtId="0" fontId="16" fillId="0" borderId="1" xfId="0" applyFont="1" applyBorder="1" applyAlignment="1">
      <alignment horizontal="left"/>
    </xf>
    <xf numFmtId="0" fontId="3" fillId="0" borderId="0" xfId="0" applyFont="1" applyBorder="1" applyAlignment="1">
      <alignment horizontal="left"/>
    </xf>
    <xf numFmtId="167" fontId="4" fillId="0" borderId="0" xfId="0" applyNumberFormat="1" applyFont="1" applyAlignment="1">
      <alignment horizontal="right"/>
    </xf>
    <xf numFmtId="167" fontId="16" fillId="0" borderId="0" xfId="0" applyNumberFormat="1" applyFont="1" applyAlignment="1">
      <alignment horizontal="right"/>
    </xf>
    <xf numFmtId="172" fontId="3" fillId="0" borderId="0" xfId="0" applyNumberFormat="1" applyFont="1" applyAlignment="1">
      <alignment horizontal="centerContinuous"/>
    </xf>
    <xf numFmtId="0" fontId="4" fillId="0" borderId="5" xfId="0" applyNumberFormat="1" applyFont="1" applyBorder="1" applyAlignment="1">
      <alignment horizontal="center"/>
    </xf>
    <xf numFmtId="0" fontId="4" fillId="0" borderId="29" xfId="0" applyNumberFormat="1" applyFont="1" applyBorder="1" applyAlignment="1">
      <alignment horizontal="center"/>
    </xf>
    <xf numFmtId="166" fontId="4" fillId="0" borderId="10" xfId="0" applyNumberFormat="1" applyFont="1" applyBorder="1" applyAlignment="1">
      <alignment horizontal="right"/>
    </xf>
    <xf numFmtId="166" fontId="4" fillId="0" borderId="0" xfId="0" applyNumberFormat="1" applyFont="1" applyAlignment="1"/>
    <xf numFmtId="3" fontId="16" fillId="0" borderId="0" xfId="0" applyNumberFormat="1" applyFont="1">
      <alignment vertical="center"/>
    </xf>
    <xf numFmtId="0" fontId="18" fillId="0" borderId="0" xfId="0" applyFont="1">
      <alignment vertical="center"/>
    </xf>
    <xf numFmtId="0" fontId="3" fillId="0" borderId="0" xfId="0" applyFont="1" applyBorder="1">
      <alignment vertical="center"/>
    </xf>
    <xf numFmtId="173" fontId="3" fillId="0" borderId="0" xfId="0" applyNumberFormat="1" applyFont="1" applyAlignment="1"/>
    <xf numFmtId="0" fontId="16" fillId="0" borderId="0" xfId="0" applyFont="1" applyAlignment="1">
      <alignment horizontal="right"/>
    </xf>
    <xf numFmtId="174" fontId="16" fillId="0" borderId="0" xfId="0" applyNumberFormat="1" applyFont="1">
      <alignment vertical="center"/>
    </xf>
    <xf numFmtId="174" fontId="16" fillId="0" borderId="2" xfId="0" applyNumberFormat="1" applyFont="1" applyBorder="1">
      <alignment vertical="center"/>
    </xf>
    <xf numFmtId="174" fontId="19" fillId="0" borderId="0" xfId="0" applyNumberFormat="1" applyFont="1">
      <alignment vertical="center"/>
    </xf>
    <xf numFmtId="174" fontId="19" fillId="0" borderId="5" xfId="0" applyNumberFormat="1" applyFont="1" applyBorder="1">
      <alignment vertical="center"/>
    </xf>
    <xf numFmtId="0" fontId="18" fillId="0" borderId="0" xfId="0" applyFont="1" applyBorder="1">
      <alignment vertical="center"/>
    </xf>
    <xf numFmtId="169" fontId="16" fillId="0" borderId="0" xfId="0" applyNumberFormat="1" applyFont="1" applyAlignment="1">
      <alignment horizontal="right" vertical="center"/>
    </xf>
    <xf numFmtId="0" fontId="16" fillId="0" borderId="5" xfId="0" applyFont="1" applyBorder="1">
      <alignment vertical="center"/>
    </xf>
    <xf numFmtId="0" fontId="4" fillId="0" borderId="0" xfId="0" applyFont="1" applyFill="1" applyAlignment="1">
      <alignment horizontal="center"/>
    </xf>
    <xf numFmtId="0" fontId="3" fillId="0" borderId="0" xfId="0" applyFont="1" applyFill="1" applyAlignment="1">
      <alignment horizontal="centerContinuous" vertical="center"/>
    </xf>
    <xf numFmtId="166" fontId="3" fillId="0" borderId="0" xfId="0" applyNumberFormat="1" applyFont="1" applyFill="1" applyAlignment="1">
      <alignment horizontal="left" vertical="center"/>
    </xf>
    <xf numFmtId="166" fontId="3" fillId="0" borderId="0" xfId="0" applyNumberFormat="1" applyFont="1" applyFill="1" applyAlignment="1">
      <alignment horizontal="right" vertical="center"/>
    </xf>
    <xf numFmtId="0" fontId="16" fillId="0" borderId="0" xfId="0" applyFont="1" applyFill="1">
      <alignment vertical="center"/>
    </xf>
    <xf numFmtId="166" fontId="3" fillId="0" borderId="0" xfId="0" applyNumberFormat="1" applyFont="1" applyFill="1" applyBorder="1" applyAlignment="1">
      <alignment horizontal="left" vertical="center"/>
    </xf>
    <xf numFmtId="0" fontId="4" fillId="0" borderId="2" xfId="0" applyFont="1" applyFill="1" applyBorder="1" applyAlignment="1">
      <alignment horizontal="center" vertical="center"/>
    </xf>
    <xf numFmtId="0" fontId="4" fillId="0" borderId="2" xfId="0" applyFont="1" applyFill="1" applyBorder="1" applyAlignment="1">
      <alignment vertical="center"/>
    </xf>
    <xf numFmtId="166" fontId="3" fillId="0" borderId="2" xfId="0" applyNumberFormat="1" applyFont="1" applyFill="1" applyBorder="1" applyAlignment="1">
      <alignment horizontal="left" vertical="center"/>
    </xf>
    <xf numFmtId="0" fontId="4" fillId="0" borderId="3" xfId="0" applyFont="1" applyFill="1" applyBorder="1">
      <alignment vertical="center"/>
    </xf>
    <xf numFmtId="0" fontId="4" fillId="0" borderId="0" xfId="0" applyFont="1" applyFill="1" applyBorder="1">
      <alignment vertical="center"/>
    </xf>
    <xf numFmtId="0" fontId="4" fillId="0" borderId="12" xfId="0" applyFont="1" applyFill="1" applyBorder="1">
      <alignment vertical="center"/>
    </xf>
    <xf numFmtId="174" fontId="4" fillId="0" borderId="24" xfId="0" applyNumberFormat="1" applyFont="1" applyFill="1" applyBorder="1" applyAlignment="1"/>
    <xf numFmtId="174" fontId="4" fillId="0" borderId="16" xfId="0" applyNumberFormat="1" applyFont="1" applyFill="1" applyBorder="1" applyAlignment="1">
      <alignment horizontal="right"/>
    </xf>
    <xf numFmtId="174" fontId="4" fillId="0" borderId="16" xfId="0" applyNumberFormat="1" applyFont="1" applyFill="1" applyBorder="1" applyAlignment="1"/>
    <xf numFmtId="0" fontId="4" fillId="0" borderId="13" xfId="0" applyFont="1" applyFill="1" applyBorder="1">
      <alignment vertical="center"/>
    </xf>
    <xf numFmtId="0" fontId="16" fillId="0" borderId="0" xfId="0" applyFont="1" applyFill="1" applyBorder="1">
      <alignment vertical="center"/>
    </xf>
    <xf numFmtId="174" fontId="4" fillId="0" borderId="23" xfId="0" applyNumberFormat="1" applyFont="1" applyFill="1" applyBorder="1" applyAlignment="1">
      <alignment horizontal="center" vertical="center" wrapText="1"/>
    </xf>
    <xf numFmtId="174" fontId="4" fillId="0" borderId="22" xfId="0" applyNumberFormat="1" applyFont="1" applyFill="1" applyBorder="1" applyAlignment="1">
      <alignment horizontal="right" vertical="center" wrapText="1"/>
    </xf>
    <xf numFmtId="174" fontId="4" fillId="0" borderId="31" xfId="0" applyNumberFormat="1" applyFont="1" applyFill="1" applyBorder="1" applyAlignment="1">
      <alignment vertical="center" wrapText="1"/>
    </xf>
    <xf numFmtId="174" fontId="4" fillId="0" borderId="31" xfId="0" applyNumberFormat="1" applyFont="1" applyFill="1" applyBorder="1" applyAlignment="1">
      <alignment horizontal="center" vertical="center" wrapText="1"/>
    </xf>
    <xf numFmtId="0" fontId="4" fillId="0" borderId="7" xfId="0" applyFont="1" applyFill="1" applyBorder="1">
      <alignment vertical="center"/>
    </xf>
    <xf numFmtId="0" fontId="16" fillId="0" borderId="2" xfId="0" applyFont="1" applyFill="1" applyBorder="1">
      <alignment vertical="center"/>
    </xf>
    <xf numFmtId="0" fontId="4" fillId="0" borderId="14" xfId="0" applyFont="1" applyFill="1" applyBorder="1">
      <alignment vertical="center"/>
    </xf>
    <xf numFmtId="175" fontId="4" fillId="0" borderId="2" xfId="0" applyNumberFormat="1" applyFont="1" applyFill="1" applyBorder="1" applyAlignment="1">
      <alignment horizontal="centerContinuous"/>
    </xf>
    <xf numFmtId="174" fontId="4" fillId="0" borderId="2" xfId="0" applyNumberFormat="1" applyFont="1" applyFill="1" applyBorder="1" applyAlignment="1">
      <alignment horizontal="centerContinuous"/>
    </xf>
    <xf numFmtId="0" fontId="4" fillId="0" borderId="9" xfId="0" applyFont="1" applyFill="1" applyBorder="1">
      <alignment vertical="center"/>
    </xf>
    <xf numFmtId="0" fontId="4" fillId="0" borderId="3" xfId="0" applyFont="1" applyFill="1" applyBorder="1" applyAlignment="1">
      <alignment horizontal="center" vertical="center"/>
    </xf>
    <xf numFmtId="0" fontId="4" fillId="0" borderId="0" xfId="0" applyFont="1" applyFill="1" applyAlignment="1">
      <alignment vertical="center"/>
    </xf>
    <xf numFmtId="0" fontId="4" fillId="0" borderId="1" xfId="0" applyFont="1" applyFill="1" applyBorder="1" applyAlignment="1">
      <alignment vertical="center"/>
    </xf>
    <xf numFmtId="166" fontId="4" fillId="0" borderId="0" xfId="0" applyNumberFormat="1" applyFont="1" applyFill="1" applyAlignment="1">
      <alignment vertical="center"/>
    </xf>
    <xf numFmtId="0" fontId="4" fillId="0" borderId="5" xfId="0" applyFont="1" applyFill="1" applyBorder="1" applyAlignment="1">
      <alignment horizontal="center" vertical="center"/>
    </xf>
    <xf numFmtId="179" fontId="4" fillId="0" borderId="5"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Alignment="1">
      <alignment horizontal="centerContinuous" vertical="center"/>
    </xf>
    <xf numFmtId="166" fontId="4" fillId="0" borderId="0" xfId="0" applyNumberFormat="1" applyFont="1" applyFill="1" applyAlignment="1">
      <alignment horizontal="right" vertical="center"/>
    </xf>
    <xf numFmtId="166" fontId="4" fillId="0" borderId="0" xfId="0" applyNumberFormat="1" applyFont="1" applyFill="1" applyAlignment="1">
      <alignment horizontal="left" vertical="center"/>
    </xf>
    <xf numFmtId="166" fontId="7" fillId="0" borderId="0" xfId="0" applyNumberFormat="1" applyFont="1" applyFill="1" applyAlignment="1">
      <alignment horizontal="left" vertical="center"/>
    </xf>
    <xf numFmtId="0" fontId="4" fillId="0" borderId="2" xfId="0" applyFont="1" applyFill="1" applyBorder="1">
      <alignment vertical="center"/>
    </xf>
    <xf numFmtId="0" fontId="4" fillId="0" borderId="11" xfId="0" applyFont="1" applyFill="1" applyBorder="1">
      <alignment vertical="center"/>
    </xf>
    <xf numFmtId="0" fontId="16" fillId="0" borderId="11" xfId="0" applyFont="1" applyFill="1" applyBorder="1">
      <alignment vertical="center"/>
    </xf>
    <xf numFmtId="0" fontId="4" fillId="0" borderId="0" xfId="0" applyFont="1" applyFill="1" applyBorder="1" applyAlignment="1">
      <alignment horizontal="center"/>
    </xf>
    <xf numFmtId="0" fontId="16" fillId="0" borderId="0" xfId="0" applyFont="1" applyFill="1" applyAlignment="1">
      <alignment horizontal="left"/>
    </xf>
    <xf numFmtId="0" fontId="3" fillId="0" borderId="0" xfId="0" applyFont="1" applyFill="1" applyBorder="1" applyAlignment="1">
      <alignment horizontal="centerContinuous" vertical="center"/>
    </xf>
    <xf numFmtId="0" fontId="3" fillId="0" borderId="2" xfId="0" applyFont="1" applyFill="1" applyBorder="1" applyAlignment="1">
      <alignment horizontal="centerContinuous" vertical="center"/>
    </xf>
    <xf numFmtId="171" fontId="3" fillId="0" borderId="0" xfId="0" applyNumberFormat="1" applyFont="1" applyFill="1" applyAlignment="1">
      <alignment horizontal="right" vertical="center"/>
    </xf>
    <xf numFmtId="0" fontId="4" fillId="0" borderId="1" xfId="0" applyFont="1" applyFill="1" applyBorder="1">
      <alignment vertical="center"/>
    </xf>
    <xf numFmtId="0" fontId="4" fillId="0" borderId="4" xfId="0" applyFont="1" applyFill="1" applyBorder="1">
      <alignment vertical="center"/>
    </xf>
    <xf numFmtId="0" fontId="4" fillId="0" borderId="10" xfId="0" applyFont="1" applyFill="1" applyBorder="1" applyAlignment="1">
      <alignment horizontal="centerContinuous"/>
    </xf>
    <xf numFmtId="0" fontId="4" fillId="0" borderId="10" xfId="0" applyFont="1" applyFill="1" applyBorder="1" applyAlignment="1">
      <alignment horizontal="left"/>
    </xf>
    <xf numFmtId="0" fontId="4" fillId="0" borderId="10" xfId="0" applyFont="1" applyFill="1" applyBorder="1" applyAlignment="1"/>
    <xf numFmtId="0" fontId="4" fillId="0" borderId="10" xfId="0" applyFont="1" applyFill="1" applyBorder="1">
      <alignment vertical="center"/>
    </xf>
    <xf numFmtId="0" fontId="16" fillId="0" borderId="10" xfId="0" applyFont="1" applyFill="1" applyBorder="1">
      <alignment vertical="center"/>
    </xf>
    <xf numFmtId="0" fontId="4" fillId="0" borderId="22" xfId="0" applyFont="1" applyFill="1" applyBorder="1" applyAlignment="1">
      <alignment vertical="center" wrapText="1"/>
    </xf>
    <xf numFmtId="0" fontId="4" fillId="0" borderId="31" xfId="0" applyFont="1" applyFill="1" applyBorder="1" applyAlignment="1">
      <alignment vertical="center" wrapText="1"/>
    </xf>
    <xf numFmtId="0" fontId="4" fillId="0" borderId="8" xfId="0" applyFont="1" applyFill="1" applyBorder="1">
      <alignment vertical="center"/>
    </xf>
    <xf numFmtId="0" fontId="4" fillId="0" borderId="3"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horizontal="right" vertical="center"/>
    </xf>
    <xf numFmtId="0" fontId="4" fillId="0" borderId="0" xfId="0" applyFont="1" applyFill="1" applyBorder="1" applyAlignment="1">
      <alignment vertical="center"/>
    </xf>
    <xf numFmtId="0" fontId="4" fillId="0" borderId="5" xfId="0" applyFont="1" applyFill="1" applyBorder="1" applyAlignment="1">
      <alignment vertical="center"/>
    </xf>
    <xf numFmtId="169" fontId="4" fillId="0" borderId="3" xfId="0" applyNumberFormat="1" applyFont="1" applyFill="1" applyBorder="1" applyAlignment="1">
      <alignment horizontal="right" vertical="center"/>
    </xf>
    <xf numFmtId="169" fontId="4" fillId="0" borderId="5" xfId="0" applyNumberFormat="1" applyFont="1" applyFill="1" applyBorder="1" applyAlignment="1">
      <alignment horizontal="right" vertical="center"/>
    </xf>
    <xf numFmtId="0" fontId="4" fillId="0" borderId="0" xfId="0" applyFont="1" applyFill="1" applyBorder="1" applyAlignment="1">
      <alignment horizontal="centerContinuous" vertical="center"/>
    </xf>
    <xf numFmtId="0" fontId="3" fillId="0" borderId="0" xfId="0" applyFont="1" applyAlignment="1">
      <alignment horizontal="right"/>
    </xf>
    <xf numFmtId="166" fontId="3" fillId="0" borderId="3" xfId="0" applyNumberFormat="1" applyFont="1" applyBorder="1">
      <alignment vertical="center"/>
    </xf>
    <xf numFmtId="0" fontId="20" fillId="0" borderId="0" xfId="0" applyFont="1" applyAlignment="1"/>
    <xf numFmtId="166" fontId="4" fillId="0" borderId="0" xfId="0" applyNumberFormat="1" applyFont="1" applyBorder="1" applyAlignment="1">
      <alignment horizontal="center"/>
    </xf>
    <xf numFmtId="0" fontId="13" fillId="0" borderId="0" xfId="0" applyFont="1" applyAlignment="1">
      <alignment horizontal="left" vertical="center"/>
    </xf>
    <xf numFmtId="0" fontId="21" fillId="0" borderId="0" xfId="0" applyFont="1" applyAlignment="1"/>
    <xf numFmtId="169" fontId="7" fillId="0" borderId="3" xfId="0" applyNumberFormat="1" applyFont="1" applyFill="1" applyBorder="1" applyAlignment="1">
      <alignment horizontal="right"/>
    </xf>
    <xf numFmtId="166" fontId="4" fillId="0" borderId="1" xfId="0" applyNumberFormat="1" applyFont="1" applyFill="1" applyBorder="1">
      <alignment vertical="center"/>
    </xf>
    <xf numFmtId="166" fontId="7" fillId="0" borderId="5" xfId="0" quotePrefix="1" applyNumberFormat="1" applyFont="1" applyFill="1" applyBorder="1" applyAlignment="1">
      <alignment horizontal="right" vertical="center"/>
    </xf>
    <xf numFmtId="169" fontId="7" fillId="0" borderId="0" xfId="0" applyNumberFormat="1" applyFont="1" applyFill="1" applyBorder="1" applyAlignment="1">
      <alignment horizontal="right"/>
    </xf>
    <xf numFmtId="166" fontId="7" fillId="0" borderId="0" xfId="0" applyNumberFormat="1" applyFont="1" applyFill="1">
      <alignment vertical="center"/>
    </xf>
    <xf numFmtId="0" fontId="0" fillId="0" borderId="0" xfId="0" applyAlignment="1">
      <alignment horizontal="left" vertical="top" wrapText="1"/>
    </xf>
    <xf numFmtId="0" fontId="0" fillId="0" borderId="0" xfId="0" applyAlignment="1">
      <alignment vertical="center" wrapText="1"/>
    </xf>
    <xf numFmtId="0" fontId="15" fillId="0" borderId="0" xfId="2" applyFont="1"/>
    <xf numFmtId="0" fontId="15" fillId="0" borderId="0" xfId="3" applyFont="1" applyBorder="1"/>
    <xf numFmtId="1" fontId="2" fillId="0" borderId="0" xfId="2" applyNumberFormat="1"/>
    <xf numFmtId="178" fontId="22" fillId="0" borderId="0" xfId="0" applyNumberFormat="1" applyFont="1" applyAlignment="1">
      <alignment horizontal="right"/>
    </xf>
    <xf numFmtId="0" fontId="3" fillId="0" borderId="0" xfId="0" applyFont="1" applyFill="1" applyAlignment="1">
      <alignment vertical="center"/>
    </xf>
    <xf numFmtId="0" fontId="3" fillId="0" borderId="1" xfId="0" applyFont="1" applyFill="1" applyBorder="1" applyAlignment="1">
      <alignment vertical="center"/>
    </xf>
    <xf numFmtId="0" fontId="18" fillId="0" borderId="0" xfId="0" applyFont="1" applyFill="1">
      <alignment vertical="center"/>
    </xf>
    <xf numFmtId="0" fontId="13" fillId="0" borderId="0" xfId="0" applyFont="1" applyAlignment="1">
      <alignment horizontal="right" vertical="top" wrapText="1"/>
    </xf>
    <xf numFmtId="0" fontId="13" fillId="0" borderId="0" xfId="0" applyFont="1" applyAlignment="1">
      <alignment horizontal="right" vertical="top"/>
    </xf>
    <xf numFmtId="0" fontId="13" fillId="0" borderId="0" xfId="0" applyFont="1" applyAlignment="1">
      <alignment horizontal="right" vertical="center"/>
    </xf>
    <xf numFmtId="182" fontId="4" fillId="0" borderId="0" xfId="0" applyNumberFormat="1" applyFont="1" applyAlignment="1">
      <alignment horizontal="right"/>
    </xf>
    <xf numFmtId="182" fontId="3" fillId="0" borderId="0" xfId="0" applyNumberFormat="1" applyFont="1" applyAlignment="1">
      <alignment horizontal="right"/>
    </xf>
    <xf numFmtId="0" fontId="22" fillId="0" borderId="3" xfId="0" applyFont="1" applyFill="1" applyBorder="1" applyAlignment="1">
      <alignment horizontal="center" vertical="center"/>
    </xf>
    <xf numFmtId="0" fontId="22" fillId="0" borderId="0" xfId="0" applyFont="1" applyFill="1" applyAlignment="1">
      <alignment vertical="center"/>
    </xf>
    <xf numFmtId="0" fontId="22" fillId="0" borderId="1" xfId="0" applyFont="1" applyFill="1" applyBorder="1" applyAlignment="1">
      <alignment vertical="center"/>
    </xf>
    <xf numFmtId="169" fontId="22" fillId="0" borderId="3" xfId="0" applyNumberFormat="1" applyFont="1" applyFill="1" applyBorder="1" applyAlignment="1">
      <alignment horizontal="right" vertical="center"/>
    </xf>
    <xf numFmtId="0" fontId="3" fillId="0" borderId="3" xfId="0" applyFont="1" applyFill="1" applyBorder="1" applyAlignment="1">
      <alignment horizontal="center" vertical="center"/>
    </xf>
    <xf numFmtId="169" fontId="22" fillId="0" borderId="5"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16" fillId="0" borderId="3" xfId="0" applyFont="1" applyFill="1" applyBorder="1">
      <alignment vertical="center"/>
    </xf>
    <xf numFmtId="0" fontId="4" fillId="0" borderId="14" xfId="0" applyFont="1" applyFill="1" applyBorder="1" applyAlignment="1">
      <alignment vertical="center" wrapText="1"/>
    </xf>
    <xf numFmtId="0" fontId="4" fillId="0" borderId="22" xfId="0" applyFont="1" applyFill="1" applyBorder="1" applyAlignment="1">
      <alignment horizontal="right" vertical="center"/>
    </xf>
    <xf numFmtId="0" fontId="4" fillId="0" borderId="22" xfId="0" applyFont="1" applyFill="1" applyBorder="1" applyAlignment="1">
      <alignment vertical="center"/>
    </xf>
    <xf numFmtId="169" fontId="3" fillId="0" borderId="5" xfId="0" applyNumberFormat="1" applyFont="1" applyFill="1" applyBorder="1" applyAlignment="1">
      <alignment horizontal="right" vertical="center"/>
    </xf>
    <xf numFmtId="169" fontId="3" fillId="0" borderId="3" xfId="0" applyNumberFormat="1" applyFont="1" applyFill="1" applyBorder="1" applyAlignment="1">
      <alignment horizontal="right" vertical="center"/>
    </xf>
    <xf numFmtId="0" fontId="3" fillId="0" borderId="5" xfId="0" applyFont="1" applyFill="1" applyBorder="1" applyAlignment="1">
      <alignment horizontal="center" vertical="center"/>
    </xf>
    <xf numFmtId="166" fontId="22" fillId="0" borderId="0" xfId="0" applyNumberFormat="1" applyFont="1" applyFill="1" applyBorder="1" applyAlignment="1">
      <alignment horizontal="right" vertical="center"/>
    </xf>
    <xf numFmtId="166" fontId="24" fillId="0" borderId="0" xfId="0" applyNumberFormat="1" applyFont="1" applyAlignment="1">
      <alignment horizontal="right"/>
    </xf>
    <xf numFmtId="183" fontId="3" fillId="0" borderId="0" xfId="0" applyNumberFormat="1" applyFont="1" applyAlignment="1">
      <alignment horizontal="right"/>
    </xf>
    <xf numFmtId="177" fontId="3" fillId="0" borderId="0" xfId="0" applyNumberFormat="1" applyFont="1" applyBorder="1" applyAlignment="1">
      <alignment horizontal="center"/>
    </xf>
    <xf numFmtId="181" fontId="16" fillId="0" borderId="0" xfId="1" applyNumberFormat="1" applyFont="1" applyAlignment="1">
      <alignment vertical="center"/>
    </xf>
    <xf numFmtId="180" fontId="2" fillId="0" borderId="0" xfId="1" applyNumberFormat="1" applyBorder="1"/>
    <xf numFmtId="181" fontId="2" fillId="0" borderId="0" xfId="1" applyNumberFormat="1" applyBorder="1"/>
    <xf numFmtId="166" fontId="22" fillId="0" borderId="0" xfId="0" quotePrefix="1" applyNumberFormat="1" applyFont="1" applyFill="1" applyBorder="1" applyAlignment="1">
      <alignment horizontal="right" vertical="center"/>
    </xf>
    <xf numFmtId="166" fontId="23" fillId="0" borderId="0" xfId="0" quotePrefix="1" applyNumberFormat="1" applyFont="1" applyFill="1" applyBorder="1" applyAlignment="1">
      <alignment horizontal="right" vertical="center"/>
    </xf>
    <xf numFmtId="0" fontId="16" fillId="0" borderId="0" xfId="0" applyFont="1" applyAlignment="1">
      <alignment horizontal="center"/>
    </xf>
    <xf numFmtId="0" fontId="0" fillId="0" borderId="0" xfId="0" applyAlignment="1">
      <alignment horizontal="left" vertical="top" wrapText="1"/>
    </xf>
    <xf numFmtId="0" fontId="13" fillId="0" borderId="0" xfId="0" applyFont="1" applyAlignment="1">
      <alignment horizontal="left" vertical="center" wrapText="1"/>
    </xf>
    <xf numFmtId="0" fontId="13" fillId="0" borderId="0" xfId="0" applyFont="1" applyAlignment="1">
      <alignment horizontal="left" vertical="center"/>
    </xf>
    <xf numFmtId="0" fontId="12" fillId="0" borderId="0" xfId="0" applyFont="1" applyAlignment="1">
      <alignment horizontal="justify" wrapText="1"/>
    </xf>
    <xf numFmtId="0" fontId="13" fillId="0" borderId="0" xfId="0" applyFont="1" applyAlignment="1">
      <alignment horizontal="justify" wrapText="1"/>
    </xf>
    <xf numFmtId="0" fontId="13" fillId="0" borderId="0" xfId="0" applyFont="1" applyAlignment="1">
      <alignment horizontal="justify" vertical="top" wrapText="1"/>
    </xf>
    <xf numFmtId="0" fontId="13" fillId="0" borderId="0" xfId="0" applyFont="1" applyAlignment="1">
      <alignment horizontal="left" vertical="top" wrapText="1"/>
    </xf>
    <xf numFmtId="0" fontId="4" fillId="0" borderId="0" xfId="0" applyFont="1" applyAlignment="1">
      <alignment horizontal="left" wrapText="1"/>
    </xf>
    <xf numFmtId="0" fontId="7" fillId="0" borderId="0" xfId="0" applyFont="1" applyAlignment="1">
      <alignment horizontal="left" wrapText="1"/>
    </xf>
    <xf numFmtId="0" fontId="16" fillId="0" borderId="4" xfId="0" applyFont="1" applyBorder="1" applyAlignment="1">
      <alignment horizontal="center" vertical="center"/>
    </xf>
    <xf numFmtId="0" fontId="16" fillId="0" borderId="32" xfId="0" applyFont="1" applyBorder="1" applyAlignment="1">
      <alignment horizontal="center" vertical="center"/>
    </xf>
    <xf numFmtId="0" fontId="3" fillId="0" borderId="0" xfId="0" applyFont="1" applyAlignment="1">
      <alignment horizontal="center"/>
    </xf>
    <xf numFmtId="0" fontId="3" fillId="0" borderId="0" xfId="0" applyFont="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 xfId="0" applyFont="1" applyBorder="1" applyAlignment="1">
      <alignment horizontal="center" vertical="center"/>
    </xf>
    <xf numFmtId="0" fontId="4" fillId="0" borderId="20" xfId="0" applyFont="1" applyBorder="1" applyAlignment="1">
      <alignment horizontal="center" vertical="center"/>
    </xf>
    <xf numFmtId="0" fontId="7" fillId="0" borderId="23" xfId="0" applyFont="1" applyBorder="1" applyAlignment="1">
      <alignment horizontal="center" vertical="center" wrapText="1"/>
    </xf>
    <xf numFmtId="0" fontId="7" fillId="0" borderId="22" xfId="0" applyFont="1" applyBorder="1" applyAlignment="1">
      <alignment horizontal="center" vertical="center" wrapText="1"/>
    </xf>
    <xf numFmtId="175" fontId="4" fillId="0" borderId="26" xfId="0" applyNumberFormat="1" applyFont="1" applyBorder="1" applyAlignment="1">
      <alignment horizontal="center"/>
    </xf>
    <xf numFmtId="175" fontId="4" fillId="0" borderId="15" xfId="0" applyNumberFormat="1" applyFont="1" applyBorder="1" applyAlignment="1">
      <alignment horizontal="center"/>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166" fontId="4" fillId="0" borderId="21" xfId="0" applyNumberFormat="1" applyFont="1" applyBorder="1" applyAlignment="1">
      <alignment horizontal="center" vertical="center" wrapText="1"/>
    </xf>
    <xf numFmtId="166" fontId="4" fillId="0" borderId="4" xfId="0" applyNumberFormat="1" applyFont="1" applyBorder="1" applyAlignment="1">
      <alignment horizontal="center" vertical="center" wrapText="1"/>
    </xf>
    <xf numFmtId="166" fontId="4" fillId="0" borderId="6"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2"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7" fillId="0" borderId="33" xfId="0" applyFont="1" applyBorder="1" applyAlignment="1">
      <alignment horizontal="center" vertical="center"/>
    </xf>
    <xf numFmtId="0" fontId="7" fillId="0" borderId="6" xfId="0" applyFont="1" applyBorder="1" applyAlignment="1">
      <alignment horizontal="center"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3" xfId="0" applyFont="1" applyBorder="1" applyAlignment="1">
      <alignment horizontal="center" vertical="center"/>
    </xf>
    <xf numFmtId="0" fontId="4" fillId="0" borderId="22" xfId="0" applyFont="1" applyBorder="1" applyAlignment="1">
      <alignment horizontal="left"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9" xfId="0" applyFont="1" applyBorder="1" applyAlignment="1">
      <alignment horizontal="center" vertical="center" wrapText="1"/>
    </xf>
    <xf numFmtId="175" fontId="4" fillId="0" borderId="17" xfId="0" applyNumberFormat="1" applyFont="1" applyBorder="1" applyAlignment="1">
      <alignment horizontal="center"/>
    </xf>
    <xf numFmtId="0" fontId="4" fillId="0" borderId="5"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9" xfId="0" applyFont="1" applyFill="1" applyBorder="1" applyAlignment="1">
      <alignment horizontal="center" vertical="center" wrapText="1"/>
    </xf>
    <xf numFmtId="175" fontId="4" fillId="0" borderId="26" xfId="0" applyNumberFormat="1" applyFont="1" applyFill="1" applyBorder="1" applyAlignment="1">
      <alignment horizontal="center"/>
    </xf>
    <xf numFmtId="175" fontId="4" fillId="0" borderId="15" xfId="0" applyNumberFormat="1" applyFont="1" applyFill="1" applyBorder="1" applyAlignment="1">
      <alignment horizontal="center"/>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35" xfId="0" applyFont="1" applyFill="1" applyBorder="1" applyAlignment="1">
      <alignment horizontal="center" vertical="center"/>
    </xf>
    <xf numFmtId="0" fontId="16" fillId="0" borderId="37" xfId="0" applyFont="1" applyBorder="1" applyAlignment="1">
      <alignment horizontal="center" vertical="center"/>
    </xf>
    <xf numFmtId="0" fontId="16" fillId="0" borderId="5" xfId="0" applyFont="1" applyBorder="1" applyAlignment="1">
      <alignment horizontal="center" vertical="center"/>
    </xf>
    <xf numFmtId="174" fontId="4" fillId="0" borderId="38" xfId="0" applyNumberFormat="1" applyFont="1" applyBorder="1" applyAlignment="1">
      <alignment horizontal="center" vertical="center" wrapText="1"/>
    </xf>
    <xf numFmtId="174" fontId="4" fillId="0" borderId="28" xfId="0" applyNumberFormat="1" applyFont="1" applyBorder="1" applyAlignment="1">
      <alignment horizontal="center" vertical="center" wrapText="1"/>
    </xf>
    <xf numFmtId="174" fontId="4" fillId="0" borderId="29" xfId="0" applyNumberFormat="1" applyFont="1" applyBorder="1" applyAlignment="1">
      <alignment horizontal="center" vertical="center"/>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0" xfId="0" applyFont="1" applyBorder="1" applyAlignment="1">
      <alignment horizontal="center" vertical="center" wrapText="1"/>
    </xf>
    <xf numFmtId="174" fontId="4" fillId="0" borderId="3" xfId="0" applyNumberFormat="1" applyFont="1" applyBorder="1" applyAlignment="1">
      <alignment horizontal="center" vertical="center"/>
    </xf>
    <xf numFmtId="174" fontId="4" fillId="0" borderId="20" xfId="0" applyNumberFormat="1" applyFont="1" applyBorder="1" applyAlignment="1">
      <alignment horizontal="center" vertical="center"/>
    </xf>
    <xf numFmtId="174" fontId="4" fillId="0" borderId="3" xfId="0" applyNumberFormat="1" applyFont="1" applyFill="1" applyBorder="1" applyAlignment="1">
      <alignment horizontal="center" vertical="center"/>
    </xf>
    <xf numFmtId="174" fontId="4" fillId="0" borderId="20" xfId="0" applyNumberFormat="1" applyFont="1" applyFill="1" applyBorder="1" applyAlignment="1">
      <alignment horizontal="center" vertical="center"/>
    </xf>
    <xf numFmtId="174" fontId="4" fillId="0" borderId="28" xfId="0" applyNumberFormat="1" applyFont="1" applyFill="1" applyBorder="1" applyAlignment="1">
      <alignment horizontal="center" vertical="center" wrapText="1"/>
    </xf>
    <xf numFmtId="174" fontId="4" fillId="0" borderId="29" xfId="0" applyNumberFormat="1" applyFont="1" applyFill="1" applyBorder="1" applyAlignment="1">
      <alignment horizontal="center" vertical="center"/>
    </xf>
    <xf numFmtId="174" fontId="4" fillId="0" borderId="23" xfId="0" applyNumberFormat="1" applyFont="1" applyFill="1" applyBorder="1" applyAlignment="1">
      <alignment horizontal="center" vertical="center" wrapText="1"/>
    </xf>
    <xf numFmtId="174" fontId="4" fillId="0" borderId="38" xfId="0" applyNumberFormat="1" applyFont="1" applyFill="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166" fontId="4" fillId="0" borderId="3" xfId="0" applyNumberFormat="1" applyFont="1" applyBorder="1" applyAlignment="1">
      <alignment horizontal="center" vertical="center"/>
    </xf>
    <xf numFmtId="166" fontId="4" fillId="0" borderId="33" xfId="0" applyNumberFormat="1" applyFont="1" applyBorder="1" applyAlignment="1">
      <alignment horizontal="center" vertical="center" wrapText="1"/>
    </xf>
    <xf numFmtId="166" fontId="4" fillId="0" borderId="4" xfId="0" applyNumberFormat="1" applyFont="1" applyBorder="1" applyAlignment="1">
      <alignment horizontal="center" vertical="center"/>
    </xf>
    <xf numFmtId="166" fontId="4" fillId="0" borderId="6" xfId="0" applyNumberFormat="1" applyFont="1" applyBorder="1" applyAlignment="1">
      <alignment horizontal="center" vertical="center"/>
    </xf>
    <xf numFmtId="166" fontId="4" fillId="0" borderId="37" xfId="0" applyNumberFormat="1" applyFont="1" applyBorder="1" applyAlignment="1">
      <alignment horizontal="center" vertical="center"/>
    </xf>
    <xf numFmtId="0" fontId="25" fillId="0" borderId="0" xfId="0" applyFont="1" applyAlignment="1">
      <alignment vertical="center"/>
    </xf>
    <xf numFmtId="0" fontId="0" fillId="0" borderId="0" xfId="0" applyAlignment="1"/>
    <xf numFmtId="0" fontId="26" fillId="0" borderId="0" xfId="0" applyFont="1" applyAlignment="1">
      <alignment horizontal="center"/>
    </xf>
    <xf numFmtId="0" fontId="26" fillId="0" borderId="0" xfId="0" applyFont="1" applyAlignment="1"/>
    <xf numFmtId="0" fontId="0" fillId="0" borderId="0" xfId="0" applyAlignment="1">
      <alignment horizontal="center"/>
    </xf>
    <xf numFmtId="0" fontId="26" fillId="0" borderId="0" xfId="0" applyFont="1" applyAlignment="1">
      <alignment vertical="top"/>
    </xf>
    <xf numFmtId="0" fontId="26" fillId="0" borderId="0" xfId="0" applyFont="1" applyAlignment="1">
      <alignment wrapText="1"/>
    </xf>
    <xf numFmtId="0" fontId="27" fillId="0" borderId="0" xfId="0" applyFont="1" applyAlignment="1">
      <alignment horizontal="center" wrapText="1"/>
    </xf>
    <xf numFmtId="0" fontId="1" fillId="0" borderId="0" xfId="0" applyFont="1" applyAlignment="1">
      <alignment vertical="center"/>
    </xf>
    <xf numFmtId="0" fontId="2"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4">
    <cellStyle name="Komma" xfId="1" builtinId="3"/>
    <cellStyle name="Standard" xfId="0" builtinId="0"/>
    <cellStyle name="Standard_Grafiken Ausgaben" xfId="2"/>
    <cellStyle name="Standard_Grafiken Einnahmen-K"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0.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9.xml"/><Relationship Id="rId5" Type="http://schemas.openxmlformats.org/officeDocument/2006/relationships/chartsheet" Target="chartsheets/sheet1.xml"/><Relationship Id="rId15" Type="http://schemas.openxmlformats.org/officeDocument/2006/relationships/worksheet" Target="worksheets/sheet13.xml"/><Relationship Id="rId10" Type="http://schemas.openxmlformats.org/officeDocument/2006/relationships/worksheet" Target="worksheets/sheet8.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7068145800317"/>
          <c:y val="0.15416666666666667"/>
          <c:w val="0.70681458003169573"/>
          <c:h val="0.81666666666666665"/>
        </c:manualLayout>
      </c:layout>
      <c:barChart>
        <c:barDir val="col"/>
        <c:grouping val="clustered"/>
        <c:varyColors val="0"/>
        <c:dLbls>
          <c:showLegendKey val="0"/>
          <c:showVal val="0"/>
          <c:showCatName val="0"/>
          <c:showSerName val="0"/>
          <c:showPercent val="0"/>
          <c:showBubbleSize val="0"/>
        </c:dLbls>
        <c:gapWidth val="150"/>
        <c:axId val="506698936"/>
        <c:axId val="1"/>
      </c:barChart>
      <c:catAx>
        <c:axId val="506698936"/>
        <c:scaling>
          <c:orientation val="minMax"/>
        </c:scaling>
        <c:delete val="0"/>
        <c:axPos val="b"/>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MarkSkip val="1"/>
        <c:noMultiLvlLbl val="0"/>
      </c:catAx>
      <c:valAx>
        <c:axId val="1"/>
        <c:scaling>
          <c:orientation val="minMax"/>
        </c:scaling>
        <c:delete val="1"/>
        <c:axPos val="l"/>
        <c:majorGridlines>
          <c:spPr>
            <a:ln w="3175">
              <a:solidFill>
                <a:srgbClr val="000000"/>
              </a:solidFill>
              <a:prstDash val="sysDash"/>
            </a:ln>
          </c:spPr>
        </c:majorGridlines>
        <c:majorTickMark val="out"/>
        <c:minorTickMark val="none"/>
        <c:tickLblPos val="nextTo"/>
        <c:crossAx val="506698936"/>
        <c:crosses val="autoZero"/>
        <c:crossBetween val="between"/>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0781185685122695"/>
          <c:y val="0.15506436861654979"/>
          <c:w val="0.5309037388753427"/>
          <c:h val="0.7192039067752225"/>
        </c:manualLayout>
      </c:layout>
      <c:barChart>
        <c:barDir val="bar"/>
        <c:grouping val="clustered"/>
        <c:varyColors val="0"/>
        <c:ser>
          <c:idx val="0"/>
          <c:order val="0"/>
          <c:tx>
            <c:strRef>
              <c:f>DTAG!$C$3</c:f>
              <c:strCache>
                <c:ptCount val="1"/>
                <c:pt idx="0">
                  <c:v>2017</c:v>
                </c:pt>
              </c:strCache>
            </c:strRef>
          </c:tx>
          <c:spPr>
            <a:solidFill>
              <a:srgbClr val="9999FF"/>
            </a:solidFill>
            <a:ln>
              <a:solidFill>
                <a:schemeClr val="tx1"/>
              </a:solidFill>
            </a:ln>
          </c:spPr>
          <c:invertIfNegative val="0"/>
          <c:cat>
            <c:strRef>
              <c:f>DTAG!$B$4:$B$12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DTAG!$C$4:$C$12</c:f>
              <c:numCache>
                <c:formatCode>#,##0</c:formatCode>
                <c:ptCount val="9"/>
                <c:pt idx="0">
                  <c:v>248</c:v>
                </c:pt>
                <c:pt idx="1">
                  <c:v>20</c:v>
                </c:pt>
                <c:pt idx="2">
                  <c:v>140</c:v>
                </c:pt>
                <c:pt idx="3">
                  <c:v>7</c:v>
                </c:pt>
                <c:pt idx="4">
                  <c:v>670</c:v>
                </c:pt>
                <c:pt idx="5">
                  <c:v>97</c:v>
                </c:pt>
                <c:pt idx="6">
                  <c:v>79</c:v>
                </c:pt>
                <c:pt idx="7">
                  <c:v>5</c:v>
                </c:pt>
                <c:pt idx="8">
                  <c:v>45</c:v>
                </c:pt>
              </c:numCache>
            </c:numRef>
          </c:val>
          <c:extLst>
            <c:ext xmlns:c16="http://schemas.microsoft.com/office/drawing/2014/chart" uri="{C3380CC4-5D6E-409C-BE32-E72D297353CC}">
              <c16:uniqueId val="{00000000-06D3-43E1-8BAE-B5F585B3086B}"/>
            </c:ext>
          </c:extLst>
        </c:ser>
        <c:ser>
          <c:idx val="1"/>
          <c:order val="1"/>
          <c:tx>
            <c:strRef>
              <c:f>DTAG!$D$3</c:f>
              <c:strCache>
                <c:ptCount val="1"/>
                <c:pt idx="0">
                  <c:v>2016</c:v>
                </c:pt>
              </c:strCache>
            </c:strRef>
          </c:tx>
          <c:spPr>
            <a:solidFill>
              <a:schemeClr val="accent6">
                <a:lumMod val="50000"/>
              </a:schemeClr>
            </a:solidFill>
            <a:ln>
              <a:solidFill>
                <a:schemeClr val="tx1"/>
              </a:solidFill>
            </a:ln>
          </c:spPr>
          <c:invertIfNegative val="0"/>
          <c:cat>
            <c:strRef>
              <c:f>DTAG!$B$4:$B$12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DTAG!$D$4:$D$12</c:f>
              <c:numCache>
                <c:formatCode>#,##0</c:formatCode>
                <c:ptCount val="9"/>
                <c:pt idx="0">
                  <c:v>231</c:v>
                </c:pt>
                <c:pt idx="1">
                  <c:v>20</c:v>
                </c:pt>
                <c:pt idx="2">
                  <c:v>127</c:v>
                </c:pt>
                <c:pt idx="3">
                  <c:v>6</c:v>
                </c:pt>
                <c:pt idx="4">
                  <c:v>608</c:v>
                </c:pt>
                <c:pt idx="5">
                  <c:v>101</c:v>
                </c:pt>
                <c:pt idx="6">
                  <c:v>70</c:v>
                </c:pt>
                <c:pt idx="7">
                  <c:v>4</c:v>
                </c:pt>
                <c:pt idx="8">
                  <c:v>43</c:v>
                </c:pt>
              </c:numCache>
            </c:numRef>
          </c:val>
          <c:extLst>
            <c:ext xmlns:c16="http://schemas.microsoft.com/office/drawing/2014/chart" uri="{C3380CC4-5D6E-409C-BE32-E72D297353CC}">
              <c16:uniqueId val="{00000001-06D3-43E1-8BAE-B5F585B3086B}"/>
            </c:ext>
          </c:extLst>
        </c:ser>
        <c:ser>
          <c:idx val="2"/>
          <c:order val="2"/>
          <c:tx>
            <c:strRef>
              <c:f>DTAG!$E$3</c:f>
              <c:strCache>
                <c:ptCount val="1"/>
                <c:pt idx="0">
                  <c:v>2015</c:v>
                </c:pt>
              </c:strCache>
            </c:strRef>
          </c:tx>
          <c:spPr>
            <a:solidFill>
              <a:srgbClr val="FCFCBA"/>
            </a:solidFill>
            <a:ln>
              <a:solidFill>
                <a:schemeClr val="tx1"/>
              </a:solidFill>
            </a:ln>
          </c:spPr>
          <c:invertIfNegative val="0"/>
          <c:cat>
            <c:strRef>
              <c:f>DTAG!$B$4:$B$12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DTAG!$E$4:$E$12</c:f>
              <c:numCache>
                <c:formatCode>#,##0</c:formatCode>
                <c:ptCount val="9"/>
                <c:pt idx="0">
                  <c:v>233.77888199999998</c:v>
                </c:pt>
                <c:pt idx="1">
                  <c:v>19.630268000000001</c:v>
                </c:pt>
                <c:pt idx="2">
                  <c:v>132.43339499999999</c:v>
                </c:pt>
                <c:pt idx="3">
                  <c:v>6.2438010000000004</c:v>
                </c:pt>
                <c:pt idx="4">
                  <c:v>489.86350500000003</c:v>
                </c:pt>
                <c:pt idx="5">
                  <c:v>112.787443</c:v>
                </c:pt>
                <c:pt idx="6">
                  <c:v>67.661823999999996</c:v>
                </c:pt>
                <c:pt idx="7">
                  <c:v>4.4585080000000001</c:v>
                </c:pt>
                <c:pt idx="8">
                  <c:v>41.962603999999999</c:v>
                </c:pt>
              </c:numCache>
            </c:numRef>
          </c:val>
          <c:extLst>
            <c:ext xmlns:c16="http://schemas.microsoft.com/office/drawing/2014/chart" uri="{C3380CC4-5D6E-409C-BE32-E72D297353CC}">
              <c16:uniqueId val="{00000002-06D3-43E1-8BAE-B5F585B3086B}"/>
            </c:ext>
          </c:extLst>
        </c:ser>
        <c:ser>
          <c:idx val="3"/>
          <c:order val="3"/>
          <c:tx>
            <c:strRef>
              <c:f>DTAG!$F$3</c:f>
              <c:strCache>
                <c:ptCount val="1"/>
                <c:pt idx="0">
                  <c:v>2014</c:v>
                </c:pt>
              </c:strCache>
            </c:strRef>
          </c:tx>
          <c:spPr>
            <a:solidFill>
              <a:srgbClr val="CCFFFF"/>
            </a:solidFill>
            <a:ln>
              <a:solidFill>
                <a:schemeClr val="tx1"/>
              </a:solidFill>
            </a:ln>
          </c:spPr>
          <c:invertIfNegative val="0"/>
          <c:cat>
            <c:strRef>
              <c:f>DTAG!$B$4:$B$12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DTAG!$F$4:$F$12</c:f>
              <c:numCache>
                <c:formatCode>#,##0</c:formatCode>
                <c:ptCount val="9"/>
                <c:pt idx="0">
                  <c:v>230.22529</c:v>
                </c:pt>
                <c:pt idx="1">
                  <c:v>17.893474999999999</c:v>
                </c:pt>
                <c:pt idx="2">
                  <c:v>109.941259</c:v>
                </c:pt>
                <c:pt idx="3">
                  <c:v>6.8168579999999999</c:v>
                </c:pt>
                <c:pt idx="4">
                  <c:v>459.879211</c:v>
                </c:pt>
                <c:pt idx="5">
                  <c:v>136.13940100000002</c:v>
                </c:pt>
                <c:pt idx="6">
                  <c:v>48.706860999999996</c:v>
                </c:pt>
                <c:pt idx="7">
                  <c:v>4.2168140000000003</c:v>
                </c:pt>
                <c:pt idx="8">
                  <c:v>59.775322000000003</c:v>
                </c:pt>
              </c:numCache>
            </c:numRef>
          </c:val>
          <c:extLst>
            <c:ext xmlns:c16="http://schemas.microsoft.com/office/drawing/2014/chart" uri="{C3380CC4-5D6E-409C-BE32-E72D297353CC}">
              <c16:uniqueId val="{00000003-06D3-43E1-8BAE-B5F585B3086B}"/>
            </c:ext>
          </c:extLst>
        </c:ser>
        <c:dLbls>
          <c:showLegendKey val="0"/>
          <c:showVal val="0"/>
          <c:showCatName val="0"/>
          <c:showSerName val="0"/>
          <c:showPercent val="0"/>
          <c:showBubbleSize val="0"/>
        </c:dLbls>
        <c:gapWidth val="50"/>
        <c:axId val="506699264"/>
        <c:axId val="1"/>
      </c:barChart>
      <c:catAx>
        <c:axId val="506699264"/>
        <c:scaling>
          <c:orientation val="minMax"/>
        </c:scaling>
        <c:delete val="0"/>
        <c:axPos val="l"/>
        <c:numFmt formatCode="General" sourceLinked="1"/>
        <c:majorTickMark val="none"/>
        <c:minorTickMark val="none"/>
        <c:tickLblPos val="none"/>
        <c:spPr>
          <a:ln w="3175">
            <a:solidFill>
              <a:srgbClr val="000000"/>
            </a:solidFill>
            <a:prstDash val="solid"/>
          </a:ln>
        </c:spPr>
        <c:crossAx val="1"/>
        <c:crosses val="autoZero"/>
        <c:auto val="1"/>
        <c:lblAlgn val="ctr"/>
        <c:lblOffset val="100"/>
        <c:tickMarkSkip val="1"/>
        <c:noMultiLvlLbl val="0"/>
      </c:catAx>
      <c:valAx>
        <c:axId val="1"/>
        <c:scaling>
          <c:orientation val="minMax"/>
          <c:max val="700"/>
        </c:scaling>
        <c:delete val="0"/>
        <c:axPos val="b"/>
        <c:majorGridlines>
          <c:spPr>
            <a:ln w="3175">
              <a:solidFill>
                <a:srgbClr val="000000"/>
              </a:solidFill>
              <a:prstDash val="sysDash"/>
            </a:ln>
          </c:spPr>
        </c:majorGridlines>
        <c:title>
          <c:tx>
            <c:rich>
              <a:bodyPr/>
              <a:lstStyle/>
              <a:p>
                <a:pPr>
                  <a:defRPr sz="825" b="0" i="0" u="none" strike="noStrike" baseline="0">
                    <a:solidFill>
                      <a:srgbClr val="000000"/>
                    </a:solidFill>
                    <a:latin typeface="Arial"/>
                    <a:ea typeface="Arial"/>
                    <a:cs typeface="Arial"/>
                  </a:defRPr>
                </a:pPr>
                <a:r>
                  <a:rPr lang="de-DE"/>
                  <a:t>Millionen EUR</a:t>
                </a:r>
              </a:p>
            </c:rich>
          </c:tx>
          <c:layout>
            <c:manualLayout>
              <c:xMode val="edge"/>
              <c:yMode val="edge"/>
              <c:x val="0.61170844928060697"/>
              <c:y val="0.93642371626623588"/>
            </c:manualLayout>
          </c:layout>
          <c:overlay val="0"/>
          <c:spPr>
            <a:noFill/>
            <a:ln w="25400">
              <a:noFill/>
            </a:ln>
          </c:spPr>
        </c:title>
        <c:numFmt formatCode="#,##0" sourceLinked="1"/>
        <c:majorTickMark val="none"/>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506699264"/>
        <c:crosses val="autoZero"/>
        <c:crossBetween val="between"/>
        <c:majorUnit val="100"/>
        <c:minorUnit val="100"/>
      </c:valAx>
      <c:spPr>
        <a:solidFill>
          <a:srgbClr val="FFFFFF"/>
        </a:solidFill>
        <a:ln w="3175">
          <a:solidFill>
            <a:srgbClr val="000000"/>
          </a:solidFill>
          <a:prstDash val="solid"/>
        </a:ln>
      </c:spPr>
    </c:plotArea>
    <c:legend>
      <c:legendPos val="r"/>
      <c:layout>
        <c:manualLayout>
          <c:xMode val="edge"/>
          <c:yMode val="edge"/>
          <c:x val="0.86429772348187073"/>
          <c:y val="0.6983601408798259"/>
          <c:w val="6.8283897159447715E-2"/>
          <c:h val="0.13633084325997713"/>
        </c:manualLayout>
      </c:layout>
      <c:overlay val="0"/>
      <c:spPr>
        <a:solidFill>
          <a:srgbClr val="FFFFFF"/>
        </a:solidFill>
        <a:ln w="25400">
          <a:noFill/>
        </a:ln>
      </c:spPr>
      <c:txPr>
        <a:bodyPr/>
        <a:lstStyle/>
        <a:p>
          <a:pPr>
            <a:defRPr sz="49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204469285847495"/>
          <c:y val="0.1718787737739679"/>
          <c:w val="0.5309037388753427"/>
          <c:h val="0.68425481297596424"/>
        </c:manualLayout>
      </c:layout>
      <c:barChart>
        <c:barDir val="bar"/>
        <c:grouping val="clustered"/>
        <c:varyColors val="0"/>
        <c:ser>
          <c:idx val="0"/>
          <c:order val="0"/>
          <c:tx>
            <c:strRef>
              <c:f>DTAG!$C$15</c:f>
              <c:strCache>
                <c:ptCount val="1"/>
                <c:pt idx="0">
                  <c:v>2017</c:v>
                </c:pt>
              </c:strCache>
            </c:strRef>
          </c:tx>
          <c:spPr>
            <a:solidFill>
              <a:srgbClr val="9999FF"/>
            </a:solidFill>
            <a:ln w="12700">
              <a:solidFill>
                <a:srgbClr val="000000"/>
              </a:solidFill>
              <a:prstDash val="solid"/>
            </a:ln>
          </c:spPr>
          <c:invertIfNegative val="0"/>
          <c:cat>
            <c:strRef>
              <c:f>DTAG!$B$16:$B$20</c:f>
              <c:strCache>
                <c:ptCount val="5"/>
                <c:pt idx="0">
                  <c:v>Sonstige Investitionen</c:v>
                </c:pt>
                <c:pt idx="1">
                  <c:v>Erwerb von Grundstücken/Gebäuden und Baumaßnahmen</c:v>
                </c:pt>
                <c:pt idx="2">
                  <c:v>Übrige laufende Ausgaben</c:v>
                </c:pt>
                <c:pt idx="3">
                  <c:v>Bewirtschaftung/Unterhaltung der Grundstücke/Gebäude</c:v>
                </c:pt>
                <c:pt idx="4">
                  <c:v>Personalausgaben</c:v>
                </c:pt>
              </c:strCache>
            </c:strRef>
          </c:cat>
          <c:val>
            <c:numRef>
              <c:f>DTAG!$C$16:$C$20</c:f>
              <c:numCache>
                <c:formatCode>#,##0</c:formatCode>
                <c:ptCount val="5"/>
                <c:pt idx="0">
                  <c:v>79</c:v>
                </c:pt>
                <c:pt idx="1">
                  <c:v>146</c:v>
                </c:pt>
                <c:pt idx="2">
                  <c:v>253</c:v>
                </c:pt>
                <c:pt idx="3">
                  <c:v>73</c:v>
                </c:pt>
                <c:pt idx="4">
                  <c:v>759</c:v>
                </c:pt>
              </c:numCache>
            </c:numRef>
          </c:val>
          <c:extLst>
            <c:ext xmlns:c16="http://schemas.microsoft.com/office/drawing/2014/chart" uri="{C3380CC4-5D6E-409C-BE32-E72D297353CC}">
              <c16:uniqueId val="{00000000-4780-4DC9-9A36-A3302A0CC2A3}"/>
            </c:ext>
          </c:extLst>
        </c:ser>
        <c:dLbls>
          <c:showLegendKey val="0"/>
          <c:showVal val="0"/>
          <c:showCatName val="0"/>
          <c:showSerName val="0"/>
          <c:showPercent val="0"/>
          <c:showBubbleSize val="0"/>
        </c:dLbls>
        <c:gapWidth val="50"/>
        <c:axId val="506700248"/>
        <c:axId val="1"/>
      </c:barChart>
      <c:catAx>
        <c:axId val="506700248"/>
        <c:scaling>
          <c:orientation val="minMax"/>
        </c:scaling>
        <c:delete val="0"/>
        <c:axPos val="l"/>
        <c:numFmt formatCode="General" sourceLinked="1"/>
        <c:majorTickMark val="none"/>
        <c:minorTickMark val="none"/>
        <c:tickLblPos val="none"/>
        <c:spPr>
          <a:ln w="3175">
            <a:solidFill>
              <a:srgbClr val="000000"/>
            </a:solidFill>
            <a:prstDash val="solid"/>
          </a:ln>
        </c:spPr>
        <c:crossAx val="1"/>
        <c:crosses val="autoZero"/>
        <c:auto val="1"/>
        <c:lblAlgn val="ctr"/>
        <c:lblOffset val="100"/>
        <c:tickMarkSkip val="1"/>
        <c:noMultiLvlLbl val="0"/>
      </c:catAx>
      <c:valAx>
        <c:axId val="1"/>
        <c:scaling>
          <c:orientation val="minMax"/>
          <c:max val="800"/>
          <c:min val="0"/>
        </c:scaling>
        <c:delete val="0"/>
        <c:axPos val="b"/>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de-DE"/>
                  <a:t>Millionen EUR</a:t>
                </a:r>
              </a:p>
            </c:rich>
          </c:tx>
          <c:layout>
            <c:manualLayout>
              <c:xMode val="edge"/>
              <c:yMode val="edge"/>
              <c:x val="0.62440570522979399"/>
              <c:y val="0.91806485637893398"/>
            </c:manualLayout>
          </c:layout>
          <c:overlay val="0"/>
          <c:spPr>
            <a:noFill/>
            <a:ln w="25400">
              <a:noFill/>
            </a:ln>
          </c:spPr>
        </c:title>
        <c:numFmt formatCode="#,##0" sourceLinked="1"/>
        <c:majorTickMark val="none"/>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de-DE"/>
          </a:p>
        </c:txPr>
        <c:crossAx val="506700248"/>
        <c:crosses val="autoZero"/>
        <c:crossBetween val="between"/>
        <c:majorUnit val="100"/>
        <c:minorUnit val="100"/>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985611510791366E-2"/>
          <c:y val="1.1312217194570135E-2"/>
          <c:w val="0.96402877697841727"/>
          <c:h val="0.9773755656108597"/>
        </c:manualLayout>
      </c:layout>
      <c:barChart>
        <c:barDir val="col"/>
        <c:grouping val="clustered"/>
        <c:varyColors val="0"/>
        <c:dLbls>
          <c:showLegendKey val="0"/>
          <c:showVal val="0"/>
          <c:showCatName val="0"/>
          <c:showSerName val="0"/>
          <c:showPercent val="0"/>
          <c:showBubbleSize val="0"/>
        </c:dLbls>
        <c:gapWidth val="150"/>
        <c:axId val="506700904"/>
        <c:axId val="1"/>
      </c:barChart>
      <c:catAx>
        <c:axId val="506700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MarkSkip val="1"/>
        <c:noMultiLvlLbl val="0"/>
      </c:catAx>
      <c:valAx>
        <c:axId val="1"/>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06700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56512396900704"/>
          <c:y val="0.18053558255766727"/>
          <c:w val="0.65813587085083303"/>
          <c:h val="0.48000125000325522"/>
        </c:manualLayout>
      </c:layout>
      <c:ofPieChart>
        <c:ofPieType val="bar"/>
        <c:varyColors val="1"/>
        <c:ser>
          <c:idx val="0"/>
          <c:order val="0"/>
          <c:spPr>
            <a:pattFill prst="ltUpDiag">
              <a:fgClr>
                <a:srgbClr xmlns:mc="http://schemas.openxmlformats.org/markup-compatibility/2006" xmlns:a14="http://schemas.microsoft.com/office/drawing/2010/main" val="808080" mc:Ignorable="a14" a14:legacySpreadsheetColorIndex="2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solidFill>
                <a:srgbClr val="FFCC00"/>
              </a:solidFill>
              <a:ln w="12700">
                <a:solidFill>
                  <a:srgbClr val="000000"/>
                </a:solidFill>
                <a:prstDash val="solid"/>
              </a:ln>
            </c:spPr>
            <c:extLst>
              <c:ext xmlns:c16="http://schemas.microsoft.com/office/drawing/2014/chart" uri="{C3380CC4-5D6E-409C-BE32-E72D297353CC}">
                <c16:uniqueId val="{00000000-A52D-4246-92CD-C8DE4C4B62AF}"/>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1-A52D-4246-92CD-C8DE4C4B62AF}"/>
              </c:ext>
            </c:extLst>
          </c:dPt>
          <c:dPt>
            <c:idx val="2"/>
            <c:bubble3D val="0"/>
            <c:spPr>
              <a:solidFill>
                <a:srgbClr val="FF6600"/>
              </a:solidFill>
              <a:ln w="12700">
                <a:solidFill>
                  <a:srgbClr val="000000"/>
                </a:solidFill>
                <a:prstDash val="solid"/>
              </a:ln>
            </c:spPr>
            <c:extLst>
              <c:ext xmlns:c16="http://schemas.microsoft.com/office/drawing/2014/chart" uri="{C3380CC4-5D6E-409C-BE32-E72D297353CC}">
                <c16:uniqueId val="{00000002-A52D-4246-92CD-C8DE4C4B62AF}"/>
              </c:ext>
            </c:extLst>
          </c:dPt>
          <c:dPt>
            <c:idx val="3"/>
            <c:bubble3D val="0"/>
            <c:spPr>
              <a:solidFill>
                <a:srgbClr val="FFCC99"/>
              </a:solidFill>
              <a:ln w="12700">
                <a:solidFill>
                  <a:srgbClr val="000000"/>
                </a:solidFill>
                <a:prstDash val="solid"/>
              </a:ln>
            </c:spPr>
            <c:extLst>
              <c:ext xmlns:c16="http://schemas.microsoft.com/office/drawing/2014/chart" uri="{C3380CC4-5D6E-409C-BE32-E72D297353CC}">
                <c16:uniqueId val="{00000003-A52D-4246-92CD-C8DE4C4B62AF}"/>
              </c:ext>
            </c:extLst>
          </c:dPt>
          <c:dPt>
            <c:idx val="4"/>
            <c:bubble3D val="0"/>
            <c:spPr>
              <a:pattFill prst="pct40">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extLst>
              <c:ext xmlns:c16="http://schemas.microsoft.com/office/drawing/2014/chart" uri="{C3380CC4-5D6E-409C-BE32-E72D297353CC}">
                <c16:uniqueId val="{00000004-A52D-4246-92CD-C8DE4C4B62AF}"/>
              </c:ext>
            </c:extLst>
          </c:dPt>
          <c:dPt>
            <c:idx val="5"/>
            <c:bubble3D val="0"/>
            <c:spPr>
              <a:pattFill prst="openDmnd">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extLst>
              <c:ext xmlns:c16="http://schemas.microsoft.com/office/drawing/2014/chart" uri="{C3380CC4-5D6E-409C-BE32-E72D297353CC}">
                <c16:uniqueId val="{00000005-A52D-4246-92CD-C8DE4C4B62AF}"/>
              </c:ext>
            </c:extLst>
          </c:dPt>
          <c:dPt>
            <c:idx val="6"/>
            <c:bubble3D val="0"/>
            <c:spPr>
              <a:pattFill prst="ltVert">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extLst>
              <c:ext xmlns:c16="http://schemas.microsoft.com/office/drawing/2014/chart" uri="{C3380CC4-5D6E-409C-BE32-E72D297353CC}">
                <c16:uniqueId val="{00000006-A52D-4246-92CD-C8DE4C4B62AF}"/>
              </c:ext>
            </c:extLst>
          </c:dPt>
          <c:dPt>
            <c:idx val="7"/>
            <c:bubble3D val="0"/>
            <c:spPr>
              <a:pattFill prst="dkUpDiag">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extLst>
              <c:ext xmlns:c16="http://schemas.microsoft.com/office/drawing/2014/chart" uri="{C3380CC4-5D6E-409C-BE32-E72D297353CC}">
                <c16:uniqueId val="{00000007-A52D-4246-92CD-C8DE4C4B62AF}"/>
              </c:ext>
            </c:extLst>
          </c:dPt>
          <c:dPt>
            <c:idx val="8"/>
            <c:bubble3D val="0"/>
            <c:spPr>
              <a:pattFill prst="pct5">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extLst>
              <c:ext xmlns:c16="http://schemas.microsoft.com/office/drawing/2014/chart" uri="{C3380CC4-5D6E-409C-BE32-E72D297353CC}">
                <c16:uniqueId val="{00000008-A52D-4246-92CD-C8DE4C4B62AF}"/>
              </c:ext>
            </c:extLst>
          </c:dPt>
          <c:dPt>
            <c:idx val="9"/>
            <c:bubble3D val="0"/>
            <c:explosion val="14"/>
            <c:spPr>
              <a:solidFill>
                <a:srgbClr val="993300"/>
              </a:solidFill>
              <a:ln w="12700">
                <a:solidFill>
                  <a:srgbClr val="000000"/>
                </a:solidFill>
                <a:prstDash val="solid"/>
              </a:ln>
            </c:spPr>
            <c:extLst>
              <c:ext xmlns:c16="http://schemas.microsoft.com/office/drawing/2014/chart" uri="{C3380CC4-5D6E-409C-BE32-E72D297353CC}">
                <c16:uniqueId val="{00000009-A52D-4246-92CD-C8DE4C4B62AF}"/>
              </c:ext>
            </c:extLst>
          </c:dPt>
          <c:dLbls>
            <c:dLbl>
              <c:idx val="0"/>
              <c:layout>
                <c:manualLayout>
                  <c:x val="-4.3950416804301874E-2"/>
                  <c:y val="1.133264511533788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52D-4246-92CD-C8DE4C4B62AF}"/>
                </c:ext>
              </c:extLst>
            </c:dLbl>
            <c:dLbl>
              <c:idx val="1"/>
              <c:layout>
                <c:manualLayout>
                  <c:x val="-4.7910856664190645E-3"/>
                  <c:y val="-2.8221497502073638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52D-4246-92CD-C8DE4C4B62AF}"/>
                </c:ext>
              </c:extLst>
            </c:dLbl>
            <c:dLbl>
              <c:idx val="2"/>
              <c:layout>
                <c:manualLayout>
                  <c:x val="5.2934788947766554E-3"/>
                  <c:y val="-2.0674180844018248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52D-4246-92CD-C8DE4C4B62AF}"/>
                </c:ext>
              </c:extLst>
            </c:dLbl>
            <c:dLbl>
              <c:idx val="3"/>
              <c:layout>
                <c:manualLayout>
                  <c:x val="5.0636801531209717E-3"/>
                  <c:y val="-2.75856084642629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52D-4246-92CD-C8DE4C4B62AF}"/>
                </c:ext>
              </c:extLst>
            </c:dLbl>
            <c:dLbl>
              <c:idx val="4"/>
              <c:layout>
                <c:manualLayout>
                  <c:x val="1.4500012885541706E-2"/>
                  <c:y val="1.4974092617698936E-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52D-4246-92CD-C8DE4C4B62AF}"/>
                </c:ext>
              </c:extLst>
            </c:dLbl>
            <c:dLbl>
              <c:idx val="5"/>
              <c:layout>
                <c:manualLayout>
                  <c:x val="1.4500206653086146E-2"/>
                  <c:y val="1.729042815383873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52D-4246-92CD-C8DE4C4B62AF}"/>
                </c:ext>
              </c:extLst>
            </c:dLbl>
            <c:dLbl>
              <c:idx val="6"/>
              <c:layout>
                <c:manualLayout>
                  <c:x val="9.0127097945424603E-3"/>
                  <c:y val="4.4612314576573421E-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52D-4246-92CD-C8DE4C4B62AF}"/>
                </c:ext>
              </c:extLst>
            </c:dLbl>
            <c:dLbl>
              <c:idx val="7"/>
              <c:layout>
                <c:manualLayout>
                  <c:x val="1.8165998066767958E-2"/>
                  <c:y val="-1.5606189952112976E-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52D-4246-92CD-C8DE4C4B62AF}"/>
                </c:ext>
              </c:extLst>
            </c:dLbl>
            <c:dLbl>
              <c:idx val="8"/>
              <c:layout>
                <c:manualLayout>
                  <c:x val="1.1461102910704558E-2"/>
                  <c:y val="4.6449710494485957E-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52D-4246-92CD-C8DE4C4B62AF}"/>
                </c:ext>
              </c:extLst>
            </c:dLbl>
            <c:dLbl>
              <c:idx val="9"/>
              <c:layout>
                <c:manualLayout>
                  <c:x val="1.5611520390765724E-2"/>
                  <c:y val="-1.5679605032505931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52D-4246-92CD-C8DE4C4B62AF}"/>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1"/>
            <c:leaderLines>
              <c:spPr>
                <a:ln w="3175">
                  <a:solidFill>
                    <a:srgbClr val="000000"/>
                  </a:solidFill>
                  <a:prstDash val="solid"/>
                </a:ln>
              </c:spPr>
            </c:leaderLines>
            <c:extLst>
              <c:ext xmlns:c15="http://schemas.microsoft.com/office/drawing/2012/chart" uri="{CE6537A1-D6FC-4f65-9D91-7224C49458BB}"/>
            </c:extLst>
          </c:dLbls>
          <c:val>
            <c:numRef>
              <c:f>DTEN!$B$4:$B$12</c:f>
              <c:numCache>
                <c:formatCode>_-* #,##0.0\ _D_M_-;\-* #,##0.0\ _D_M_-;_-* "-"??\ _D_M_-;_-@_-</c:formatCode>
                <c:ptCount val="9"/>
                <c:pt idx="0">
                  <c:v>458.79356100000001</c:v>
                </c:pt>
                <c:pt idx="1">
                  <c:v>47.603062999999999</c:v>
                </c:pt>
                <c:pt idx="2">
                  <c:v>60.662828999999995</c:v>
                </c:pt>
                <c:pt idx="3">
                  <c:v>33.984390999999995</c:v>
                </c:pt>
                <c:pt idx="4">
                  <c:v>0.79117899999999997</c:v>
                </c:pt>
                <c:pt idx="5">
                  <c:v>1.0527229999999999</c:v>
                </c:pt>
                <c:pt idx="6">
                  <c:v>17.895026999999999</c:v>
                </c:pt>
                <c:pt idx="7">
                  <c:v>1.80932</c:v>
                </c:pt>
                <c:pt idx="8">
                  <c:v>11.696566000000001</c:v>
                </c:pt>
              </c:numCache>
            </c:numRef>
          </c:val>
          <c:extLst>
            <c:ext xmlns:c16="http://schemas.microsoft.com/office/drawing/2014/chart" uri="{C3380CC4-5D6E-409C-BE32-E72D297353CC}">
              <c16:uniqueId val="{0000000A-A52D-4246-92CD-C8DE4C4B62AF}"/>
            </c:ext>
          </c:extLst>
        </c:ser>
        <c:dLbls>
          <c:showLegendKey val="0"/>
          <c:showVal val="0"/>
          <c:showCatName val="0"/>
          <c:showSerName val="0"/>
          <c:showPercent val="0"/>
          <c:showBubbleSize val="0"/>
          <c:showLeaderLines val="1"/>
        </c:dLbls>
        <c:gapWidth val="200"/>
        <c:splitType val="pos"/>
        <c:splitPos val="5"/>
        <c:secondPieSize val="100"/>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de-DE"/>
    </a:p>
  </c:txPr>
  <c:printSettings>
    <c:headerFooter alignWithMargins="0">
      <c:oddHeader>&amp;Z- 5 -</c:oddHeader>
    </c:headerFooter>
    <c:pageMargins b="1.1811023622047245" l="1.1811023622047245" r="1.1811023622047245" t="1.1811023622047245" header="0.51181102362204722" footer="0.51181102362204722"/>
    <c:pageSetup paperSize="9" orientation="portrait"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Erträge der Hochschulen 2017 nach Hochschularten</a:t>
            </a:r>
          </a:p>
        </c:rich>
      </c:tx>
      <c:layout>
        <c:manualLayout>
          <c:xMode val="edge"/>
          <c:yMode val="edge"/>
          <c:x val="0.17934802186423943"/>
          <c:y val="3.2967218383416361E-2"/>
        </c:manualLayout>
      </c:layout>
      <c:overlay val="0"/>
      <c:spPr>
        <a:noFill/>
        <a:ln w="25400">
          <a:noFill/>
        </a:ln>
      </c:spPr>
    </c:title>
    <c:autoTitleDeleted val="0"/>
    <c:plotArea>
      <c:layout>
        <c:manualLayout>
          <c:layoutTarget val="inner"/>
          <c:xMode val="edge"/>
          <c:yMode val="edge"/>
          <c:x val="0.1775365459701688"/>
          <c:y val="0.17857166811317945"/>
          <c:w val="0.65398666423705032"/>
          <c:h val="0.49725341428439201"/>
        </c:manualLayout>
      </c:layout>
      <c:ofPieChart>
        <c:ofPieType val="bar"/>
        <c:varyColors val="1"/>
        <c:ser>
          <c:idx val="0"/>
          <c:order val="0"/>
          <c:spPr>
            <a:solidFill>
              <a:srgbClr val="9999FF"/>
            </a:solidFill>
            <a:ln w="12700">
              <a:solidFill>
                <a:srgbClr val="000000"/>
              </a:solidFill>
              <a:prstDash val="solid"/>
            </a:ln>
          </c:spPr>
          <c:dPt>
            <c:idx val="0"/>
            <c:bubble3D val="0"/>
            <c:spPr>
              <a:solidFill>
                <a:srgbClr val="FFCC00"/>
              </a:solidFill>
              <a:ln w="12700">
                <a:solidFill>
                  <a:srgbClr val="000000"/>
                </a:solidFill>
                <a:prstDash val="solid"/>
              </a:ln>
            </c:spPr>
            <c:extLst>
              <c:ext xmlns:c16="http://schemas.microsoft.com/office/drawing/2014/chart" uri="{C3380CC4-5D6E-409C-BE32-E72D297353CC}">
                <c16:uniqueId val="{00000000-9B25-4A80-A8AF-229DE4AA36E2}"/>
              </c:ext>
            </c:extLst>
          </c:dPt>
          <c:dPt>
            <c:idx val="1"/>
            <c:bubble3D val="0"/>
            <c:spPr>
              <a:solidFill>
                <a:srgbClr val="FFFFCC"/>
              </a:solidFill>
              <a:ln w="12700">
                <a:solidFill>
                  <a:srgbClr val="000000"/>
                </a:solidFill>
                <a:prstDash val="solid"/>
              </a:ln>
            </c:spPr>
            <c:extLst>
              <c:ext xmlns:c16="http://schemas.microsoft.com/office/drawing/2014/chart" uri="{C3380CC4-5D6E-409C-BE32-E72D297353CC}">
                <c16:uniqueId val="{00000001-9B25-4A80-A8AF-229DE4AA36E2}"/>
              </c:ext>
            </c:extLst>
          </c:dPt>
          <c:dPt>
            <c:idx val="2"/>
            <c:bubble3D val="0"/>
            <c:spPr>
              <a:pattFill prst="dkUp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2-9B25-4A80-A8AF-229DE4AA36E2}"/>
              </c:ext>
            </c:extLst>
          </c:dPt>
          <c:dPt>
            <c:idx val="3"/>
            <c:bubble3D val="0"/>
            <c:spPr>
              <a:pattFill prst="pct5">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9B25-4A80-A8AF-229DE4AA36E2}"/>
              </c:ext>
            </c:extLst>
          </c:dPt>
          <c:dPt>
            <c:idx val="4"/>
            <c:bubble3D val="0"/>
            <c:spPr>
              <a:pattFill prst="narHorz">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4-9B25-4A80-A8AF-229DE4AA36E2}"/>
              </c:ext>
            </c:extLst>
          </c:dPt>
          <c:dPt>
            <c:idx val="5"/>
            <c:bubble3D val="0"/>
            <c:explosion val="11"/>
            <c:spPr>
              <a:solidFill>
                <a:srgbClr val="FF9900"/>
              </a:solidFill>
              <a:ln w="12700">
                <a:solidFill>
                  <a:srgbClr val="000000"/>
                </a:solidFill>
                <a:prstDash val="solid"/>
              </a:ln>
            </c:spPr>
            <c:extLst>
              <c:ext xmlns:c16="http://schemas.microsoft.com/office/drawing/2014/chart" uri="{C3380CC4-5D6E-409C-BE32-E72D297353CC}">
                <c16:uniqueId val="{00000005-9B25-4A80-A8AF-229DE4AA36E2}"/>
              </c:ext>
            </c:extLst>
          </c:dPt>
          <c:dPt>
            <c:idx val="6"/>
            <c:bubble3D val="0"/>
            <c:explosion val="21"/>
            <c:spPr>
              <a:solidFill>
                <a:schemeClr val="accent6">
                  <a:lumMod val="75000"/>
                </a:schemeClr>
              </a:solidFill>
              <a:ln w="12700">
                <a:solidFill>
                  <a:srgbClr val="000000"/>
                </a:solidFill>
                <a:prstDash val="solid"/>
              </a:ln>
            </c:spPr>
            <c:extLst>
              <c:ext xmlns:c16="http://schemas.microsoft.com/office/drawing/2014/chart" uri="{C3380CC4-5D6E-409C-BE32-E72D297353CC}">
                <c16:uniqueId val="{00000006-9B25-4A80-A8AF-229DE4AA36E2}"/>
              </c:ext>
            </c:extLst>
          </c:dPt>
          <c:dLbls>
            <c:dLbl>
              <c:idx val="0"/>
              <c:layout>
                <c:manualLayout>
                  <c:x val="-4.4059595820837467E-2"/>
                  <c:y val="-1.902747976443802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B25-4A80-A8AF-229DE4AA36E2}"/>
                </c:ext>
              </c:extLst>
            </c:dLbl>
            <c:dLbl>
              <c:idx val="1"/>
              <c:layout>
                <c:manualLayout>
                  <c:x val="1.0593173866528012E-2"/>
                  <c:y val="-2.079744316357005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B25-4A80-A8AF-229DE4AA36E2}"/>
                </c:ext>
              </c:extLst>
            </c:dLbl>
            <c:dLbl>
              <c:idx val="2"/>
              <c:layout>
                <c:manualLayout>
                  <c:x val="6.3470349508455755E-3"/>
                  <c:y val="-8.01126457042034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B25-4A80-A8AF-229DE4AA36E2}"/>
                </c:ext>
              </c:extLst>
            </c:dLbl>
            <c:dLbl>
              <c:idx val="3"/>
              <c:layout>
                <c:manualLayout>
                  <c:x val="1.4450034711514188E-2"/>
                  <c:y val="7.886756946877925E-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B25-4A80-A8AF-229DE4AA36E2}"/>
                </c:ext>
              </c:extLst>
            </c:dLbl>
            <c:dLbl>
              <c:idx val="4"/>
              <c:layout>
                <c:manualLayout>
                  <c:x val="1.4431358824221821E-2"/>
                  <c:y val="-1.6908216446905391E-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B25-4A80-A8AF-229DE4AA36E2}"/>
                </c:ext>
              </c:extLst>
            </c:dLbl>
            <c:dLbl>
              <c:idx val="5"/>
              <c:layout>
                <c:manualLayout>
                  <c:x val="2.176693929679108E-2"/>
                  <c:y val="-7.0520037119877615E-6"/>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B25-4A80-A8AF-229DE4AA36E2}"/>
                </c:ext>
              </c:extLst>
            </c:dLbl>
            <c:dLbl>
              <c:idx val="6"/>
              <c:layout>
                <c:manualLayout>
                  <c:x val="2.7092966056256978E-2"/>
                  <c:y val="3.3389793139525936E-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B25-4A80-A8AF-229DE4AA36E2}"/>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1"/>
            <c:extLst>
              <c:ext xmlns:c15="http://schemas.microsoft.com/office/drawing/2012/chart" uri="{CE6537A1-D6FC-4f65-9D91-7224C49458BB}"/>
            </c:extLst>
          </c:dLbls>
          <c:cat>
            <c:strRef>
              <c:f>DTEN!$A$16:$A$21</c:f>
              <c:strCache>
                <c:ptCount val="6"/>
                <c:pt idx="0">
                  <c:v>Universitätsklinik</c:v>
                </c:pt>
                <c:pt idx="1">
                  <c:v>Universitäten</c:v>
                </c:pt>
                <c:pt idx="2">
                  <c:v>Fachhochschulen</c:v>
                </c:pt>
                <c:pt idx="3">
                  <c:v>Kunsthochschulen</c:v>
                </c:pt>
                <c:pt idx="4">
                  <c:v>Verwaltungsfachhhochschulen</c:v>
                </c:pt>
                <c:pt idx="5">
                  <c:v>Private Hochschulen</c:v>
                </c:pt>
              </c:strCache>
            </c:strRef>
          </c:cat>
          <c:val>
            <c:numRef>
              <c:f>DTEN!$B$16:$B$21</c:f>
              <c:numCache>
                <c:formatCode>_-* #,##0.0\ _D_M_-;\-* #,##0.0\ _D_M_-;_-* "-"??\ _D_M_-;_-@_-</c:formatCode>
                <c:ptCount val="6"/>
                <c:pt idx="0">
                  <c:v>456.79017499999998</c:v>
                </c:pt>
                <c:pt idx="1">
                  <c:v>150.87562100000002</c:v>
                </c:pt>
                <c:pt idx="2">
                  <c:v>19.874230000000001</c:v>
                </c:pt>
                <c:pt idx="3">
                  <c:v>1.318654</c:v>
                </c:pt>
                <c:pt idx="4">
                  <c:v>0.48053899999999999</c:v>
                </c:pt>
                <c:pt idx="5">
                  <c:v>4.9494399999999992</c:v>
                </c:pt>
              </c:numCache>
            </c:numRef>
          </c:val>
          <c:extLst>
            <c:ext xmlns:c16="http://schemas.microsoft.com/office/drawing/2014/chart" uri="{C3380CC4-5D6E-409C-BE32-E72D297353CC}">
              <c16:uniqueId val="{00000007-9B25-4A80-A8AF-229DE4AA36E2}"/>
            </c:ext>
          </c:extLst>
        </c:ser>
        <c:dLbls>
          <c:showLegendKey val="0"/>
          <c:showVal val="0"/>
          <c:showCatName val="0"/>
          <c:showSerName val="0"/>
          <c:showPercent val="0"/>
          <c:showBubbleSize val="0"/>
          <c:showLeaderLines val="1"/>
        </c:dLbls>
        <c:gapWidth val="200"/>
        <c:splitType val="val"/>
        <c:splitPos val="10"/>
        <c:secondPieSize val="100"/>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 footer="0.5"/>
    <c:pageSetup orientation="landscape" horizontalDpi="300" verticalDpi="300"/>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 - &amp;P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1.1811023622047245" right="1.1811023622047245" top="1.1811023622047245" bottom="1.1811023622047245" header="0.51181102362204722" footer="0.51181102362204722"/>
  <pageSetup paperSize="9" orientation="portrait" r:id="rId1"/>
  <headerFooter alignWithMargins="0">
    <oddHeader>&amp;C-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2</xdr:col>
      <xdr:colOff>676275</xdr:colOff>
      <xdr:row>40</xdr:row>
      <xdr:rowOff>85725</xdr:rowOff>
    </xdr:from>
    <xdr:to>
      <xdr:col>2</xdr:col>
      <xdr:colOff>1285875</xdr:colOff>
      <xdr:row>40</xdr:row>
      <xdr:rowOff>85725</xdr:rowOff>
    </xdr:to>
    <xdr:sp macro="" textlink="">
      <xdr:nvSpPr>
        <xdr:cNvPr id="34790" name="Line 11"/>
        <xdr:cNvSpPr>
          <a:spLocks noChangeShapeType="1"/>
        </xdr:cNvSpPr>
      </xdr:nvSpPr>
      <xdr:spPr bwMode="auto">
        <a:xfrm>
          <a:off x="1114425" y="6619875"/>
          <a:ext cx="609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552450</xdr:colOff>
      <xdr:row>4</xdr:row>
      <xdr:rowOff>333375</xdr:rowOff>
    </xdr:from>
    <xdr:to>
      <xdr:col>2</xdr:col>
      <xdr:colOff>1381125</xdr:colOff>
      <xdr:row>4</xdr:row>
      <xdr:rowOff>333375</xdr:rowOff>
    </xdr:to>
    <xdr:sp macro="" textlink="">
      <xdr:nvSpPr>
        <xdr:cNvPr id="34791" name="Line 15"/>
        <xdr:cNvSpPr>
          <a:spLocks noChangeShapeType="1"/>
        </xdr:cNvSpPr>
      </xdr:nvSpPr>
      <xdr:spPr bwMode="auto">
        <a:xfrm>
          <a:off x="990600" y="952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6</xdr:row>
      <xdr:rowOff>85725</xdr:rowOff>
    </xdr:to>
    <xdr:sp macro="" textlink="">
      <xdr:nvSpPr>
        <xdr:cNvPr id="35843" name="Text 3"/>
        <xdr:cNvSpPr txBox="1">
          <a:spLocks noChangeArrowheads="1"/>
        </xdr:cNvSpPr>
      </xdr:nvSpPr>
      <xdr:spPr bwMode="auto">
        <a:xfrm>
          <a:off x="5638800" y="495300"/>
          <a:ext cx="0" cy="571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Staatliche</a:t>
          </a:r>
        </a:p>
        <a:p>
          <a:pPr algn="ctr" rtl="0">
            <a:defRPr sz="1000"/>
          </a:pPr>
          <a:r>
            <a:rPr lang="de-DE" sz="900" b="0" i="0" u="none" strike="noStrike" baseline="0">
              <a:solidFill>
                <a:srgbClr val="000000"/>
              </a:solidFill>
              <a:latin typeface="Helvetica"/>
              <a:cs typeface="Helvetica"/>
            </a:rPr>
            <a:t>Hochschulen</a:t>
          </a:r>
        </a:p>
        <a:p>
          <a:pPr algn="ctr" rtl="0">
            <a:defRPr sz="1000"/>
          </a:pPr>
          <a:r>
            <a:rPr lang="de-DE" sz="900" b="0" i="0" u="none" strike="noStrike" baseline="0">
              <a:solidFill>
                <a:srgbClr val="000000"/>
              </a:solidFill>
              <a:latin typeface="Helvetica"/>
              <a:cs typeface="Helvetica"/>
            </a:rPr>
            <a:t>zusammen</a:t>
          </a:r>
        </a:p>
      </xdr:txBody>
    </xdr:sp>
    <xdr:clientData/>
  </xdr:twoCellAnchor>
  <xdr:twoCellAnchor>
    <xdr:from>
      <xdr:col>2</xdr:col>
      <xdr:colOff>1876425</xdr:colOff>
      <xdr:row>4</xdr:row>
      <xdr:rowOff>85725</xdr:rowOff>
    </xdr:from>
    <xdr:to>
      <xdr:col>2</xdr:col>
      <xdr:colOff>2390775</xdr:colOff>
      <xdr:row>4</xdr:row>
      <xdr:rowOff>85725</xdr:rowOff>
    </xdr:to>
    <xdr:sp macro="" textlink="">
      <xdr:nvSpPr>
        <xdr:cNvPr id="1553868" name="Line 6"/>
        <xdr:cNvSpPr>
          <a:spLocks noChangeShapeType="1"/>
        </xdr:cNvSpPr>
      </xdr:nvSpPr>
      <xdr:spPr bwMode="auto">
        <a:xfrm>
          <a:off x="2314575" y="74295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xdr:row>
      <xdr:rowOff>0</xdr:rowOff>
    </xdr:from>
    <xdr:to>
      <xdr:col>4</xdr:col>
      <xdr:colOff>0</xdr:colOff>
      <xdr:row>6</xdr:row>
      <xdr:rowOff>123825</xdr:rowOff>
    </xdr:to>
    <xdr:sp macro="" textlink="">
      <xdr:nvSpPr>
        <xdr:cNvPr id="35847" name="Text 6"/>
        <xdr:cNvSpPr txBox="1">
          <a:spLocks noChangeArrowheads="1"/>
        </xdr:cNvSpPr>
      </xdr:nvSpPr>
      <xdr:spPr bwMode="auto">
        <a:xfrm>
          <a:off x="5638800" y="495300"/>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Theologische</a:t>
          </a:r>
        </a:p>
        <a:p>
          <a:pPr algn="ctr" rtl="0">
            <a:defRPr sz="1000"/>
          </a:pPr>
          <a:r>
            <a:rPr lang="de-DE" sz="900" b="0" i="0" u="none" strike="noStrike" baseline="0">
              <a:solidFill>
                <a:srgbClr val="000000"/>
              </a:solidFill>
              <a:latin typeface="Helvetica"/>
              <a:cs typeface="Helvetica"/>
            </a:rPr>
            <a:t>Hochschulen </a:t>
          </a:r>
          <a:r>
            <a:rPr lang="de-DE" sz="900" b="0" i="0" u="none" strike="noStrike" baseline="30000">
              <a:solidFill>
                <a:srgbClr val="000000"/>
              </a:solidFill>
              <a:latin typeface="Helvetica"/>
              <a:cs typeface="Helvetica"/>
            </a:rPr>
            <a:t>1)</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0.037</cdr:y>
    </cdr:from>
    <cdr:to>
      <cdr:x>1</cdr:x>
      <cdr:y>0.525</cdr:y>
    </cdr:to>
    <cdr:graphicFrame macro="">
      <cdr:nvGraphicFramePr>
        <cdr:cNvPr id="2099633" name="Chart 2481"/>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0.00317</cdr:x>
      <cdr:y>0.0532</cdr:y>
    </cdr:from>
    <cdr:to>
      <cdr:x>0.99049</cdr:x>
      <cdr:y>0.09593</cdr:y>
    </cdr:to>
    <cdr:sp macro="" textlink="">
      <cdr:nvSpPr>
        <cdr:cNvPr id="14338" name="Text Box 1026"/>
        <cdr:cNvSpPr txBox="1">
          <a:spLocks xmlns:a="http://schemas.openxmlformats.org/drawingml/2006/main" noChangeArrowheads="1"/>
        </cdr:cNvSpPr>
      </cdr:nvSpPr>
      <cdr:spPr bwMode="auto">
        <a:xfrm xmlns:a="http://schemas.openxmlformats.org/drawingml/2006/main">
          <a:off x="19020" y="485968"/>
          <a:ext cx="5924671" cy="3903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Aufwendungen und Investitionen</a:t>
          </a:r>
        </a:p>
        <a:p xmlns:a="http://schemas.openxmlformats.org/drawingml/2006/main">
          <a:pPr algn="ctr" rtl="0">
            <a:defRPr sz="1000"/>
          </a:pPr>
          <a:r>
            <a:rPr lang="de-DE" sz="1100" b="1" i="0" u="none" strike="noStrike" baseline="0">
              <a:solidFill>
                <a:srgbClr val="000000"/>
              </a:solidFill>
              <a:latin typeface="Arial"/>
              <a:cs typeface="Arial"/>
            </a:rPr>
            <a:t> der Hochschulen 2014 bis 2017 nach Fächergruppen</a:t>
          </a:r>
        </a:p>
      </cdr:txBody>
    </cdr:sp>
  </cdr:relSizeAnchor>
  <cdr:relSizeAnchor xmlns:cdr="http://schemas.openxmlformats.org/drawingml/2006/chartDrawing">
    <cdr:from>
      <cdr:x>0.00942</cdr:x>
      <cdr:y>0.11759</cdr:y>
    </cdr:from>
    <cdr:to>
      <cdr:x>0.40217</cdr:x>
      <cdr:y>0.14534</cdr:y>
    </cdr:to>
    <cdr:sp macro="" textlink="">
      <cdr:nvSpPr>
        <cdr:cNvPr id="14339" name="Text Box 1027"/>
        <cdr:cNvSpPr txBox="1">
          <a:spLocks xmlns:a="http://schemas.openxmlformats.org/drawingml/2006/main" noChangeArrowheads="1"/>
        </cdr:cNvSpPr>
      </cdr:nvSpPr>
      <cdr:spPr bwMode="auto">
        <a:xfrm xmlns:a="http://schemas.openxmlformats.org/drawingml/2006/main">
          <a:off x="56646" y="1074132"/>
          <a:ext cx="2360535" cy="2534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Geisteswissenschaften</a:t>
          </a:r>
        </a:p>
      </cdr:txBody>
    </cdr:sp>
  </cdr:relSizeAnchor>
  <cdr:relSizeAnchor xmlns:cdr="http://schemas.openxmlformats.org/drawingml/2006/chartDrawing">
    <cdr:from>
      <cdr:x>0.01443</cdr:x>
      <cdr:y>0.49947</cdr:y>
    </cdr:from>
    <cdr:to>
      <cdr:x>0.30543</cdr:x>
      <cdr:y>0.51747</cdr:y>
    </cdr:to>
    <cdr:sp macro="" textlink="">
      <cdr:nvSpPr>
        <cdr:cNvPr id="14340" name="Text Box 1028"/>
        <cdr:cNvSpPr txBox="1">
          <a:spLocks xmlns:a="http://schemas.openxmlformats.org/drawingml/2006/main" noChangeArrowheads="1"/>
        </cdr:cNvSpPr>
      </cdr:nvSpPr>
      <cdr:spPr bwMode="auto">
        <a:xfrm xmlns:a="http://schemas.openxmlformats.org/drawingml/2006/main">
          <a:off x="86757" y="4562370"/>
          <a:ext cx="1748990" cy="16442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0.00678</cdr:x>
      <cdr:y>0.15628</cdr:y>
    </cdr:from>
    <cdr:to>
      <cdr:x>0.39953</cdr:x>
      <cdr:y>0.18453</cdr:y>
    </cdr:to>
    <cdr:sp macro="" textlink="">
      <cdr:nvSpPr>
        <cdr:cNvPr id="14341" name="Text Box 1029"/>
        <cdr:cNvSpPr txBox="1">
          <a:spLocks xmlns:a="http://schemas.openxmlformats.org/drawingml/2006/main" noChangeArrowheads="1"/>
        </cdr:cNvSpPr>
      </cdr:nvSpPr>
      <cdr:spPr bwMode="auto">
        <a:xfrm xmlns:a="http://schemas.openxmlformats.org/drawingml/2006/main">
          <a:off x="40771" y="1427545"/>
          <a:ext cx="2360535" cy="25804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Sport</a:t>
          </a:r>
        </a:p>
      </cdr:txBody>
    </cdr:sp>
  </cdr:relSizeAnchor>
  <cdr:relSizeAnchor xmlns:cdr="http://schemas.openxmlformats.org/drawingml/2006/chartDrawing">
    <cdr:from>
      <cdr:x>0.0089</cdr:x>
      <cdr:y>0.19539</cdr:y>
    </cdr:from>
    <cdr:to>
      <cdr:x>0.40165</cdr:x>
      <cdr:y>0.22289</cdr:y>
    </cdr:to>
    <cdr:sp macro="" textlink="">
      <cdr:nvSpPr>
        <cdr:cNvPr id="14342" name="Text Box 1030"/>
        <cdr:cNvSpPr txBox="1">
          <a:spLocks xmlns:a="http://schemas.openxmlformats.org/drawingml/2006/main" noChangeArrowheads="1"/>
        </cdr:cNvSpPr>
      </cdr:nvSpPr>
      <cdr:spPr bwMode="auto">
        <a:xfrm xmlns:a="http://schemas.openxmlformats.org/drawingml/2006/main">
          <a:off x="53471" y="1784778"/>
          <a:ext cx="2360535" cy="25119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Rechts-, Wirtschafts-, Sozialwissenschaften</a:t>
          </a:r>
        </a:p>
      </cdr:txBody>
    </cdr:sp>
  </cdr:relSizeAnchor>
  <cdr:relSizeAnchor xmlns:cdr="http://schemas.openxmlformats.org/drawingml/2006/chartDrawing">
    <cdr:from>
      <cdr:x>0.00731</cdr:x>
      <cdr:y>0.23375</cdr:y>
    </cdr:from>
    <cdr:to>
      <cdr:x>0.40006</cdr:x>
      <cdr:y>0.26225</cdr:y>
    </cdr:to>
    <cdr:sp macro="" textlink="">
      <cdr:nvSpPr>
        <cdr:cNvPr id="14343" name="Text Box 1031"/>
        <cdr:cNvSpPr txBox="1">
          <a:spLocks xmlns:a="http://schemas.openxmlformats.org/drawingml/2006/main" noChangeArrowheads="1"/>
        </cdr:cNvSpPr>
      </cdr:nvSpPr>
      <cdr:spPr bwMode="auto">
        <a:xfrm xmlns:a="http://schemas.openxmlformats.org/drawingml/2006/main">
          <a:off x="43946" y="2135164"/>
          <a:ext cx="2360535" cy="26033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Mathematik, Naturwissenschaften</a:t>
          </a:r>
        </a:p>
      </cdr:txBody>
    </cdr:sp>
  </cdr:relSizeAnchor>
  <cdr:relSizeAnchor xmlns:cdr="http://schemas.openxmlformats.org/drawingml/2006/chartDrawing">
    <cdr:from>
      <cdr:x>0.00625</cdr:x>
      <cdr:y>0.27285</cdr:y>
    </cdr:from>
    <cdr:to>
      <cdr:x>0.399</cdr:x>
      <cdr:y>0.30085</cdr:y>
    </cdr:to>
    <cdr:sp macro="" textlink="">
      <cdr:nvSpPr>
        <cdr:cNvPr id="14344" name="Text Box 1032"/>
        <cdr:cNvSpPr txBox="1">
          <a:spLocks xmlns:a="http://schemas.openxmlformats.org/drawingml/2006/main" noChangeArrowheads="1"/>
        </cdr:cNvSpPr>
      </cdr:nvSpPr>
      <cdr:spPr bwMode="auto">
        <a:xfrm xmlns:a="http://schemas.openxmlformats.org/drawingml/2006/main">
          <a:off x="37564" y="2492350"/>
          <a:ext cx="2360536" cy="25576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Humanmedizin</a:t>
          </a:r>
        </a:p>
      </cdr:txBody>
    </cdr:sp>
  </cdr:relSizeAnchor>
  <cdr:relSizeAnchor xmlns:cdr="http://schemas.openxmlformats.org/drawingml/2006/chartDrawing">
    <cdr:from>
      <cdr:x>0.00414</cdr:x>
      <cdr:y>0.3107</cdr:y>
    </cdr:from>
    <cdr:to>
      <cdr:x>0.39689</cdr:x>
      <cdr:y>0.3392</cdr:y>
    </cdr:to>
    <cdr:sp macro="" textlink="">
      <cdr:nvSpPr>
        <cdr:cNvPr id="14345" name="Text Box 1033"/>
        <cdr:cNvSpPr txBox="1">
          <a:spLocks xmlns:a="http://schemas.openxmlformats.org/drawingml/2006/main" noChangeArrowheads="1"/>
        </cdr:cNvSpPr>
      </cdr:nvSpPr>
      <cdr:spPr bwMode="auto">
        <a:xfrm xmlns:a="http://schemas.openxmlformats.org/drawingml/2006/main">
          <a:off x="24896" y="2838118"/>
          <a:ext cx="2360535" cy="26033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Agrar- Forst- und Ernährungswissenschaften, Veterinärmedizin</a:t>
          </a:r>
        </a:p>
      </cdr:txBody>
    </cdr:sp>
  </cdr:relSizeAnchor>
  <cdr:relSizeAnchor xmlns:cdr="http://schemas.openxmlformats.org/drawingml/2006/chartDrawing">
    <cdr:from>
      <cdr:x>0.0044</cdr:x>
      <cdr:y>0.35086</cdr:y>
    </cdr:from>
    <cdr:to>
      <cdr:x>0.39715</cdr:x>
      <cdr:y>0.37861</cdr:y>
    </cdr:to>
    <cdr:sp macro="" textlink="">
      <cdr:nvSpPr>
        <cdr:cNvPr id="14346" name="Text Box 1034"/>
        <cdr:cNvSpPr txBox="1">
          <a:spLocks xmlns:a="http://schemas.openxmlformats.org/drawingml/2006/main" noChangeArrowheads="1"/>
        </cdr:cNvSpPr>
      </cdr:nvSpPr>
      <cdr:spPr bwMode="auto">
        <a:xfrm xmlns:a="http://schemas.openxmlformats.org/drawingml/2006/main">
          <a:off x="26466" y="3204896"/>
          <a:ext cx="2360536" cy="2534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Ingenieurwissenschaften</a:t>
          </a:r>
        </a:p>
      </cdr:txBody>
    </cdr:sp>
  </cdr:relSizeAnchor>
  <cdr:relSizeAnchor xmlns:cdr="http://schemas.openxmlformats.org/drawingml/2006/chartDrawing">
    <cdr:from>
      <cdr:x>0.00493</cdr:x>
      <cdr:y>0.39073</cdr:y>
    </cdr:from>
    <cdr:to>
      <cdr:x>0.39768</cdr:x>
      <cdr:y>0.41848</cdr:y>
    </cdr:to>
    <cdr:sp macro="" textlink="">
      <cdr:nvSpPr>
        <cdr:cNvPr id="14347" name="Text Box 1035"/>
        <cdr:cNvSpPr txBox="1">
          <a:spLocks xmlns:a="http://schemas.openxmlformats.org/drawingml/2006/main" noChangeArrowheads="1"/>
        </cdr:cNvSpPr>
      </cdr:nvSpPr>
      <cdr:spPr bwMode="auto">
        <a:xfrm xmlns:a="http://schemas.openxmlformats.org/drawingml/2006/main">
          <a:off x="29612" y="3569141"/>
          <a:ext cx="2360536" cy="2534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Kunst, Kunstwissenschaft</a:t>
          </a:r>
        </a:p>
      </cdr:txBody>
    </cdr:sp>
  </cdr:relSizeAnchor>
  <cdr:relSizeAnchor xmlns:cdr="http://schemas.openxmlformats.org/drawingml/2006/chartDrawing">
    <cdr:from>
      <cdr:x>0.00651</cdr:x>
      <cdr:y>0.42862</cdr:y>
    </cdr:from>
    <cdr:to>
      <cdr:x>0.39926</cdr:x>
      <cdr:y>0.45637</cdr:y>
    </cdr:to>
    <cdr:sp macro="" textlink="">
      <cdr:nvSpPr>
        <cdr:cNvPr id="14348" name="Text Box 1036"/>
        <cdr:cNvSpPr txBox="1">
          <a:spLocks xmlns:a="http://schemas.openxmlformats.org/drawingml/2006/main" noChangeArrowheads="1"/>
        </cdr:cNvSpPr>
      </cdr:nvSpPr>
      <cdr:spPr bwMode="auto">
        <a:xfrm xmlns:a="http://schemas.openxmlformats.org/drawingml/2006/main">
          <a:off x="39137" y="3915262"/>
          <a:ext cx="2360536" cy="2534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zentr. Einrichtungen u. nicht aufteilbare Ausgaben</a:t>
          </a:r>
        </a:p>
      </cdr:txBody>
    </cdr:sp>
  </cdr:relSizeAnchor>
  <cdr:relSizeAnchor xmlns:cdr="http://schemas.openxmlformats.org/drawingml/2006/chartDrawing">
    <cdr:from>
      <cdr:x>0</cdr:x>
      <cdr:y>0.5495</cdr:y>
    </cdr:from>
    <cdr:to>
      <cdr:x>1</cdr:x>
      <cdr:y>0.99525</cdr:y>
    </cdr:to>
    <cdr:graphicFrame macro="">
      <cdr:nvGraphicFramePr>
        <cdr:cNvPr id="2099645" name="Chart 249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0.01416</cdr:x>
      <cdr:y>0.56406</cdr:y>
    </cdr:from>
    <cdr:to>
      <cdr:x>0.98416</cdr:x>
      <cdr:y>0.60792</cdr:y>
    </cdr:to>
    <cdr:sp macro="" textlink="">
      <cdr:nvSpPr>
        <cdr:cNvPr id="14350" name="Text Box 1038"/>
        <cdr:cNvSpPr txBox="1">
          <a:spLocks xmlns:a="http://schemas.openxmlformats.org/drawingml/2006/main" noChangeArrowheads="1"/>
        </cdr:cNvSpPr>
      </cdr:nvSpPr>
      <cdr:spPr bwMode="auto">
        <a:xfrm xmlns:a="http://schemas.openxmlformats.org/drawingml/2006/main">
          <a:off x="84989" y="5152358"/>
          <a:ext cx="5820728" cy="40071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Aufwendungen und Investitionen </a:t>
          </a:r>
        </a:p>
        <a:p xmlns:a="http://schemas.openxmlformats.org/drawingml/2006/main">
          <a:pPr algn="ctr" rtl="0">
            <a:defRPr sz="1000"/>
          </a:pPr>
          <a:r>
            <a:rPr lang="de-DE" sz="1100" b="1" i="0" u="none" strike="noStrike" baseline="0">
              <a:solidFill>
                <a:srgbClr val="000000"/>
              </a:solidFill>
              <a:latin typeface="Arial"/>
              <a:cs typeface="Arial"/>
            </a:rPr>
            <a:t>der Hochschulen 2017 nach haushaltsmäßiger Gliederung</a:t>
          </a:r>
        </a:p>
      </cdr:txBody>
    </cdr:sp>
  </cdr:relSizeAnchor>
  <cdr:relSizeAnchor xmlns:cdr="http://schemas.openxmlformats.org/drawingml/2006/chartDrawing">
    <cdr:from>
      <cdr:x>0.01022</cdr:x>
      <cdr:y>0.6369</cdr:y>
    </cdr:from>
    <cdr:to>
      <cdr:x>0.40297</cdr:x>
      <cdr:y>0.6719</cdr:y>
    </cdr:to>
    <cdr:sp macro="" textlink="">
      <cdr:nvSpPr>
        <cdr:cNvPr id="14351" name="Text Box 1039"/>
        <cdr:cNvSpPr txBox="1">
          <a:spLocks xmlns:a="http://schemas.openxmlformats.org/drawingml/2006/main" noChangeArrowheads="1"/>
        </cdr:cNvSpPr>
      </cdr:nvSpPr>
      <cdr:spPr bwMode="auto">
        <a:xfrm xmlns:a="http://schemas.openxmlformats.org/drawingml/2006/main">
          <a:off x="61300" y="5817767"/>
          <a:ext cx="2356795" cy="31970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Personalaufwendungen</a:t>
          </a:r>
        </a:p>
      </cdr:txBody>
    </cdr:sp>
  </cdr:relSizeAnchor>
  <cdr:relSizeAnchor xmlns:cdr="http://schemas.openxmlformats.org/drawingml/2006/chartDrawing">
    <cdr:from>
      <cdr:x>0.011</cdr:x>
      <cdr:y>0.96553</cdr:y>
    </cdr:from>
    <cdr:to>
      <cdr:x>0.30275</cdr:x>
      <cdr:y>0.98428</cdr:y>
    </cdr:to>
    <cdr:sp macro="" textlink="">
      <cdr:nvSpPr>
        <cdr:cNvPr id="14352" name="Text Box 1040"/>
        <cdr:cNvSpPr txBox="1">
          <a:spLocks xmlns:a="http://schemas.openxmlformats.org/drawingml/2006/main" noChangeArrowheads="1"/>
        </cdr:cNvSpPr>
      </cdr:nvSpPr>
      <cdr:spPr bwMode="auto">
        <a:xfrm xmlns:a="http://schemas.openxmlformats.org/drawingml/2006/main">
          <a:off x="66139" y="8819607"/>
          <a:ext cx="1753498" cy="17127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0.00863</cdr:x>
      <cdr:y>0.70085</cdr:y>
    </cdr:from>
    <cdr:to>
      <cdr:x>0.40138</cdr:x>
      <cdr:y>0.73535</cdr:y>
    </cdr:to>
    <cdr:sp macro="" textlink="">
      <cdr:nvSpPr>
        <cdr:cNvPr id="14354" name="Text Box 1042"/>
        <cdr:cNvSpPr txBox="1">
          <a:spLocks xmlns:a="http://schemas.openxmlformats.org/drawingml/2006/main" noChangeArrowheads="1"/>
        </cdr:cNvSpPr>
      </cdr:nvSpPr>
      <cdr:spPr bwMode="auto">
        <a:xfrm xmlns:a="http://schemas.openxmlformats.org/drawingml/2006/main">
          <a:off x="51792" y="6401910"/>
          <a:ext cx="2356794" cy="31514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Bewirtschaftung/Unterhaltung der Grundstücke/Gebäude</a:t>
          </a:r>
        </a:p>
      </cdr:txBody>
    </cdr:sp>
  </cdr:relSizeAnchor>
  <cdr:relSizeAnchor xmlns:cdr="http://schemas.openxmlformats.org/drawingml/2006/chartDrawing">
    <cdr:from>
      <cdr:x>0.00863</cdr:x>
      <cdr:y>0.76293</cdr:y>
    </cdr:from>
    <cdr:to>
      <cdr:x>0.40138</cdr:x>
      <cdr:y>0.79968</cdr:y>
    </cdr:to>
    <cdr:sp macro="" textlink="">
      <cdr:nvSpPr>
        <cdr:cNvPr id="14356" name="Text Box 1044"/>
        <cdr:cNvSpPr txBox="1">
          <a:spLocks xmlns:a="http://schemas.openxmlformats.org/drawingml/2006/main" noChangeArrowheads="1"/>
        </cdr:cNvSpPr>
      </cdr:nvSpPr>
      <cdr:spPr bwMode="auto">
        <a:xfrm xmlns:a="http://schemas.openxmlformats.org/drawingml/2006/main">
          <a:off x="51792" y="6968924"/>
          <a:ext cx="2356794" cy="33569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Übrige Aufwendungen</a:t>
          </a:r>
        </a:p>
      </cdr:txBody>
    </cdr:sp>
  </cdr:relSizeAnchor>
  <cdr:relSizeAnchor xmlns:cdr="http://schemas.openxmlformats.org/drawingml/2006/chartDrawing">
    <cdr:from>
      <cdr:x>0.0081</cdr:x>
      <cdr:y>0.82264</cdr:y>
    </cdr:from>
    <cdr:to>
      <cdr:x>0.40085</cdr:x>
      <cdr:y>0.86114</cdr:y>
    </cdr:to>
    <cdr:sp macro="" textlink="">
      <cdr:nvSpPr>
        <cdr:cNvPr id="14357" name="Text Box 1045"/>
        <cdr:cNvSpPr txBox="1">
          <a:spLocks xmlns:a="http://schemas.openxmlformats.org/drawingml/2006/main" noChangeArrowheads="1"/>
        </cdr:cNvSpPr>
      </cdr:nvSpPr>
      <cdr:spPr bwMode="auto">
        <a:xfrm xmlns:a="http://schemas.openxmlformats.org/drawingml/2006/main">
          <a:off x="48628" y="7514420"/>
          <a:ext cx="2356795" cy="35167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Erwerb von Grundstücken/Gebäuden und Baumaßnahmen</a:t>
          </a:r>
        </a:p>
      </cdr:txBody>
    </cdr:sp>
  </cdr:relSizeAnchor>
  <cdr:relSizeAnchor xmlns:cdr="http://schemas.openxmlformats.org/drawingml/2006/chartDrawing">
    <cdr:from>
      <cdr:x>0.00519</cdr:x>
      <cdr:y>0.88673</cdr:y>
    </cdr:from>
    <cdr:to>
      <cdr:x>0.39794</cdr:x>
      <cdr:y>0.92198</cdr:y>
    </cdr:to>
    <cdr:sp macro="" textlink="">
      <cdr:nvSpPr>
        <cdr:cNvPr id="14359" name="Text Box 1047"/>
        <cdr:cNvSpPr txBox="1">
          <a:spLocks xmlns:a="http://schemas.openxmlformats.org/drawingml/2006/main" noChangeArrowheads="1"/>
        </cdr:cNvSpPr>
      </cdr:nvSpPr>
      <cdr:spPr bwMode="auto">
        <a:xfrm xmlns:a="http://schemas.openxmlformats.org/drawingml/2006/main">
          <a:off x="31155" y="8099775"/>
          <a:ext cx="2356794" cy="32199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Sonstige Investitionen</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0</xdr:colOff>
      <xdr:row>9</xdr:row>
      <xdr:rowOff>0</xdr:rowOff>
    </xdr:to>
    <xdr:sp macro="" textlink="">
      <xdr:nvSpPr>
        <xdr:cNvPr id="1518562" name="Line 1"/>
        <xdr:cNvSpPr>
          <a:spLocks noChangeShapeType="1"/>
        </xdr:cNvSpPr>
      </xdr:nvSpPr>
      <xdr:spPr bwMode="auto">
        <a:xfrm>
          <a:off x="3114675" y="145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914400</xdr:colOff>
      <xdr:row>9</xdr:row>
      <xdr:rowOff>0</xdr:rowOff>
    </xdr:from>
    <xdr:to>
      <xdr:col>0</xdr:col>
      <xdr:colOff>1666875</xdr:colOff>
      <xdr:row>9</xdr:row>
      <xdr:rowOff>0</xdr:rowOff>
    </xdr:to>
    <xdr:sp macro="" textlink="">
      <xdr:nvSpPr>
        <xdr:cNvPr id="1518563" name="Line 2"/>
        <xdr:cNvSpPr>
          <a:spLocks noChangeShapeType="1"/>
        </xdr:cNvSpPr>
      </xdr:nvSpPr>
      <xdr:spPr bwMode="auto">
        <a:xfrm>
          <a:off x="914400" y="1457325"/>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647700</xdr:colOff>
      <xdr:row>7</xdr:row>
      <xdr:rowOff>0</xdr:rowOff>
    </xdr:from>
    <xdr:to>
      <xdr:col>0</xdr:col>
      <xdr:colOff>1381125</xdr:colOff>
      <xdr:row>7</xdr:row>
      <xdr:rowOff>0</xdr:rowOff>
    </xdr:to>
    <xdr:sp macro="" textlink="">
      <xdr:nvSpPr>
        <xdr:cNvPr id="1518564" name="Line 4"/>
        <xdr:cNvSpPr>
          <a:spLocks noChangeShapeType="1"/>
        </xdr:cNvSpPr>
      </xdr:nvSpPr>
      <xdr:spPr bwMode="auto">
        <a:xfrm>
          <a:off x="647700" y="1133475"/>
          <a:ext cx="733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xdr:row>
      <xdr:rowOff>28575</xdr:rowOff>
    </xdr:from>
    <xdr:to>
      <xdr:col>6</xdr:col>
      <xdr:colOff>0</xdr:colOff>
      <xdr:row>7</xdr:row>
      <xdr:rowOff>142875</xdr:rowOff>
    </xdr:to>
    <xdr:sp macro="" textlink="">
      <xdr:nvSpPr>
        <xdr:cNvPr id="29704" name="Text 10"/>
        <xdr:cNvSpPr txBox="1">
          <a:spLocks noChangeArrowheads="1"/>
        </xdr:cNvSpPr>
      </xdr:nvSpPr>
      <xdr:spPr bwMode="auto">
        <a:xfrm>
          <a:off x="6886575" y="676275"/>
          <a:ext cx="0" cy="600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2003</a:t>
          </a:r>
        </a:p>
      </xdr:txBody>
    </xdr:sp>
    <xdr:clientData/>
  </xdr:twoCellAnchor>
  <xdr:twoCellAnchor>
    <xdr:from>
      <xdr:col>0</xdr:col>
      <xdr:colOff>647700</xdr:colOff>
      <xdr:row>6</xdr:row>
      <xdr:rowOff>0</xdr:rowOff>
    </xdr:from>
    <xdr:to>
      <xdr:col>0</xdr:col>
      <xdr:colOff>1381125</xdr:colOff>
      <xdr:row>6</xdr:row>
      <xdr:rowOff>0</xdr:rowOff>
    </xdr:to>
    <xdr:sp macro="" textlink="">
      <xdr:nvSpPr>
        <xdr:cNvPr id="1518566" name="Line 9"/>
        <xdr:cNvSpPr>
          <a:spLocks noChangeShapeType="1"/>
        </xdr:cNvSpPr>
      </xdr:nvSpPr>
      <xdr:spPr bwMode="auto">
        <a:xfrm>
          <a:off x="647700" y="971550"/>
          <a:ext cx="733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9</xdr:row>
      <xdr:rowOff>0</xdr:rowOff>
    </xdr:from>
    <xdr:to>
      <xdr:col>2</xdr:col>
      <xdr:colOff>0</xdr:colOff>
      <xdr:row>9</xdr:row>
      <xdr:rowOff>0</xdr:rowOff>
    </xdr:to>
    <xdr:sp macro="" textlink="">
      <xdr:nvSpPr>
        <xdr:cNvPr id="1518567" name="Line 10"/>
        <xdr:cNvSpPr>
          <a:spLocks noChangeShapeType="1"/>
        </xdr:cNvSpPr>
      </xdr:nvSpPr>
      <xdr:spPr bwMode="auto">
        <a:xfrm>
          <a:off x="3114675" y="145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638175</xdr:colOff>
      <xdr:row>40</xdr:row>
      <xdr:rowOff>85725</xdr:rowOff>
    </xdr:from>
    <xdr:to>
      <xdr:col>2</xdr:col>
      <xdr:colOff>1362075</xdr:colOff>
      <xdr:row>40</xdr:row>
      <xdr:rowOff>85725</xdr:rowOff>
    </xdr:to>
    <xdr:sp macro="" textlink="">
      <xdr:nvSpPr>
        <xdr:cNvPr id="31721" name="Line 2"/>
        <xdr:cNvSpPr>
          <a:spLocks noChangeShapeType="1"/>
        </xdr:cNvSpPr>
      </xdr:nvSpPr>
      <xdr:spPr bwMode="auto">
        <a:xfrm>
          <a:off x="1019175" y="6743700"/>
          <a:ext cx="723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619125</xdr:colOff>
      <xdr:row>6</xdr:row>
      <xdr:rowOff>152400</xdr:rowOff>
    </xdr:from>
    <xdr:to>
      <xdr:col>2</xdr:col>
      <xdr:colOff>1400175</xdr:colOff>
      <xdr:row>6</xdr:row>
      <xdr:rowOff>152400</xdr:rowOff>
    </xdr:to>
    <xdr:sp macro="" textlink="">
      <xdr:nvSpPr>
        <xdr:cNvPr id="31722" name="Line 18"/>
        <xdr:cNvSpPr>
          <a:spLocks noChangeShapeType="1"/>
        </xdr:cNvSpPr>
      </xdr:nvSpPr>
      <xdr:spPr bwMode="auto">
        <a:xfrm>
          <a:off x="1000125" y="1104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absoluteAnchor>
    <xdr:pos x="0" y="0"/>
    <xdr:ext cx="5267325" cy="84010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0.01075</cdr:x>
      <cdr:y>0.0445</cdr:y>
    </cdr:from>
    <cdr:to>
      <cdr:x>0.98575</cdr:x>
      <cdr:y>0.5155</cdr:y>
    </cdr:to>
    <cdr:graphicFrame macro="">
      <cdr:nvGraphicFramePr>
        <cdr:cNvPr id="2081762" name="Chart 1942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0.0436</cdr:x>
      <cdr:y>0.40951</cdr:y>
    </cdr:from>
    <cdr:to>
      <cdr:x>0.07835</cdr:x>
      <cdr:y>0.42026</cdr:y>
    </cdr:to>
    <cdr:sp macro="" textlink="">
      <cdr:nvSpPr>
        <cdr:cNvPr id="121858" name="Rectangle 2"/>
        <cdr:cNvSpPr>
          <a:spLocks xmlns:a="http://schemas.openxmlformats.org/drawingml/2006/main" noChangeArrowheads="1"/>
        </cdr:cNvSpPr>
      </cdr:nvSpPr>
      <cdr:spPr bwMode="auto">
        <a:xfrm xmlns:a="http://schemas.openxmlformats.org/drawingml/2006/main">
          <a:off x="230694" y="3446140"/>
          <a:ext cx="183867" cy="9046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6600" mc:Ignorable="a14" a14:legacySpreadsheetColorIndex="53"/>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0.0851</cdr:x>
      <cdr:y>0.40788</cdr:y>
    </cdr:from>
    <cdr:to>
      <cdr:x>0.3296</cdr:x>
      <cdr:y>0.42713</cdr:y>
    </cdr:to>
    <cdr:sp macro="" textlink="">
      <cdr:nvSpPr>
        <cdr:cNvPr id="121859" name="Text Box 3"/>
        <cdr:cNvSpPr txBox="1">
          <a:spLocks xmlns:a="http://schemas.openxmlformats.org/drawingml/2006/main" noChangeArrowheads="1"/>
        </cdr:cNvSpPr>
      </cdr:nvSpPr>
      <cdr:spPr bwMode="auto">
        <a:xfrm xmlns:a="http://schemas.openxmlformats.org/drawingml/2006/main">
          <a:off x="450276" y="3432484"/>
          <a:ext cx="1293683" cy="1619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Ingenieurwissenschaften</a:t>
          </a:r>
        </a:p>
      </cdr:txBody>
    </cdr:sp>
  </cdr:relSizeAnchor>
  <cdr:relSizeAnchor xmlns:cdr="http://schemas.openxmlformats.org/drawingml/2006/chartDrawing">
    <cdr:from>
      <cdr:x>0.0851</cdr:x>
      <cdr:y>0.42163</cdr:y>
    </cdr:from>
    <cdr:to>
      <cdr:x>0.5311</cdr:x>
      <cdr:y>0.44538</cdr:y>
    </cdr:to>
    <cdr:sp macro="" textlink="">
      <cdr:nvSpPr>
        <cdr:cNvPr id="121860" name="Text Box 4"/>
        <cdr:cNvSpPr txBox="1">
          <a:spLocks xmlns:a="http://schemas.openxmlformats.org/drawingml/2006/main" noChangeArrowheads="1"/>
        </cdr:cNvSpPr>
      </cdr:nvSpPr>
      <cdr:spPr bwMode="auto">
        <a:xfrm xmlns:a="http://schemas.openxmlformats.org/drawingml/2006/main">
          <a:off x="450276" y="3548195"/>
          <a:ext cx="2359848" cy="1998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Zentr. Einrichtungen u. nicht aufteilbare Ausgaben</a:t>
          </a:r>
        </a:p>
      </cdr:txBody>
    </cdr:sp>
  </cdr:relSizeAnchor>
  <cdr:relSizeAnchor xmlns:cdr="http://schemas.openxmlformats.org/drawingml/2006/chartDrawing">
    <cdr:from>
      <cdr:x>0.0851</cdr:x>
      <cdr:y>0.43838</cdr:y>
    </cdr:from>
    <cdr:to>
      <cdr:x>0.3926</cdr:x>
      <cdr:y>0.45638</cdr:y>
    </cdr:to>
    <cdr:sp macro="" textlink="">
      <cdr:nvSpPr>
        <cdr:cNvPr id="121861" name="Text Box 5"/>
        <cdr:cNvSpPr txBox="1">
          <a:spLocks xmlns:a="http://schemas.openxmlformats.org/drawingml/2006/main" noChangeArrowheads="1"/>
        </cdr:cNvSpPr>
      </cdr:nvSpPr>
      <cdr:spPr bwMode="auto">
        <a:xfrm xmlns:a="http://schemas.openxmlformats.org/drawingml/2006/main">
          <a:off x="450276" y="3689151"/>
          <a:ext cx="1627025" cy="1514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andere Fächergruppen</a:t>
          </a:r>
        </a:p>
      </cdr:txBody>
    </cdr:sp>
  </cdr:relSizeAnchor>
  <cdr:relSizeAnchor xmlns:cdr="http://schemas.openxmlformats.org/drawingml/2006/chartDrawing">
    <cdr:from>
      <cdr:x>0.0436</cdr:x>
      <cdr:y>0.42626</cdr:y>
    </cdr:from>
    <cdr:to>
      <cdr:x>0.07835</cdr:x>
      <cdr:y>0.43701</cdr:y>
    </cdr:to>
    <cdr:sp macro="" textlink="">
      <cdr:nvSpPr>
        <cdr:cNvPr id="121862" name="Rectangle 6"/>
        <cdr:cNvSpPr>
          <a:spLocks xmlns:a="http://schemas.openxmlformats.org/drawingml/2006/main" noChangeArrowheads="1"/>
        </cdr:cNvSpPr>
      </cdr:nvSpPr>
      <cdr:spPr bwMode="auto">
        <a:xfrm xmlns:a="http://schemas.openxmlformats.org/drawingml/2006/main">
          <a:off x="230694" y="3587097"/>
          <a:ext cx="183867" cy="9046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CC99" mc:Ignorable="a14" a14:legacySpreadsheetColorIndex="47"/>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0.0436</cdr:x>
      <cdr:y>0.44176</cdr:y>
    </cdr:from>
    <cdr:to>
      <cdr:x>0.07835</cdr:x>
      <cdr:y>0.45251</cdr:y>
    </cdr:to>
    <cdr:sp macro="" textlink="">
      <cdr:nvSpPr>
        <cdr:cNvPr id="121863" name="Rectangle 7"/>
        <cdr:cNvSpPr>
          <a:spLocks xmlns:a="http://schemas.openxmlformats.org/drawingml/2006/main" noChangeArrowheads="1"/>
        </cdr:cNvSpPr>
      </cdr:nvSpPr>
      <cdr:spPr bwMode="auto">
        <a:xfrm xmlns:a="http://schemas.openxmlformats.org/drawingml/2006/main">
          <a:off x="230694" y="3717534"/>
          <a:ext cx="183867" cy="9046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800000" mc:Ignorable="a14" a14:legacySpreadsheetColorIndex="16"/>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0.0436</cdr:x>
      <cdr:y>0.37926</cdr:y>
    </cdr:from>
    <cdr:to>
      <cdr:x>0.07835</cdr:x>
      <cdr:y>0.39001</cdr:y>
    </cdr:to>
    <cdr:sp macro="" textlink="">
      <cdr:nvSpPr>
        <cdr:cNvPr id="121864" name="Rectangle 8"/>
        <cdr:cNvSpPr>
          <a:spLocks xmlns:a="http://schemas.openxmlformats.org/drawingml/2006/main" noChangeArrowheads="1"/>
        </cdr:cNvSpPr>
      </cdr:nvSpPr>
      <cdr:spPr bwMode="auto">
        <a:xfrm xmlns:a="http://schemas.openxmlformats.org/drawingml/2006/main">
          <a:off x="230694" y="3191576"/>
          <a:ext cx="183867" cy="9046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CC00" mc:Ignorable="a14" a14:legacySpreadsheetColorIndex="51"/>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0.0851</cdr:x>
      <cdr:y>0.37663</cdr:y>
    </cdr:from>
    <cdr:to>
      <cdr:x>0.3296</cdr:x>
      <cdr:y>0.39463</cdr:y>
    </cdr:to>
    <cdr:sp macro="" textlink="">
      <cdr:nvSpPr>
        <cdr:cNvPr id="121865" name="Text Box 9"/>
        <cdr:cNvSpPr txBox="1">
          <a:spLocks xmlns:a="http://schemas.openxmlformats.org/drawingml/2006/main" noChangeArrowheads="1"/>
        </cdr:cNvSpPr>
      </cdr:nvSpPr>
      <cdr:spPr bwMode="auto">
        <a:xfrm xmlns:a="http://schemas.openxmlformats.org/drawingml/2006/main">
          <a:off x="450276" y="3169505"/>
          <a:ext cx="1293683" cy="1514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Humanmedizin</a:t>
          </a:r>
        </a:p>
      </cdr:txBody>
    </cdr:sp>
  </cdr:relSizeAnchor>
  <cdr:relSizeAnchor xmlns:cdr="http://schemas.openxmlformats.org/drawingml/2006/chartDrawing">
    <cdr:from>
      <cdr:x>0.0851</cdr:x>
      <cdr:y>0.39238</cdr:y>
    </cdr:from>
    <cdr:to>
      <cdr:x>0.4321</cdr:x>
      <cdr:y>0.41163</cdr:y>
    </cdr:to>
    <cdr:sp macro="" textlink="">
      <cdr:nvSpPr>
        <cdr:cNvPr id="121866" name="Text Box 10"/>
        <cdr:cNvSpPr txBox="1">
          <a:spLocks xmlns:a="http://schemas.openxmlformats.org/drawingml/2006/main" noChangeArrowheads="1"/>
        </cdr:cNvSpPr>
      </cdr:nvSpPr>
      <cdr:spPr bwMode="auto">
        <a:xfrm xmlns:a="http://schemas.openxmlformats.org/drawingml/2006/main">
          <a:off x="450276" y="3302046"/>
          <a:ext cx="1836025" cy="1619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Mathematik, Naturwissenschaften</a:t>
          </a:r>
        </a:p>
      </cdr:txBody>
    </cdr:sp>
  </cdr:relSizeAnchor>
  <cdr:relSizeAnchor xmlns:cdr="http://schemas.openxmlformats.org/drawingml/2006/chartDrawing">
    <cdr:from>
      <cdr:x>0.0436</cdr:x>
      <cdr:y>0.39476</cdr:y>
    </cdr:from>
    <cdr:to>
      <cdr:x>0.07835</cdr:x>
      <cdr:y>0.40551</cdr:y>
    </cdr:to>
    <cdr:sp macro="" textlink="">
      <cdr:nvSpPr>
        <cdr:cNvPr id="121867" name="Rectangle 11"/>
        <cdr:cNvSpPr>
          <a:spLocks xmlns:a="http://schemas.openxmlformats.org/drawingml/2006/main" noChangeArrowheads="1"/>
        </cdr:cNvSpPr>
      </cdr:nvSpPr>
      <cdr:spPr bwMode="auto">
        <a:xfrm xmlns:a="http://schemas.openxmlformats.org/drawingml/2006/main">
          <a:off x="230694" y="3322013"/>
          <a:ext cx="183867" cy="9046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9900" mc:Ignorable="a14" a14:legacySpreadsheetColorIndex="5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0.54285</cdr:x>
      <cdr:y>0.38077</cdr:y>
    </cdr:from>
    <cdr:to>
      <cdr:x>0.5776</cdr:x>
      <cdr:y>0.39152</cdr:y>
    </cdr:to>
    <cdr:sp macro="" textlink="">
      <cdr:nvSpPr>
        <cdr:cNvPr id="121868" name="Rectangle 12" descr="50%"/>
        <cdr:cNvSpPr>
          <a:spLocks xmlns:a="http://schemas.openxmlformats.org/drawingml/2006/main" noChangeArrowheads="1"/>
        </cdr:cNvSpPr>
      </cdr:nvSpPr>
      <cdr:spPr bwMode="auto">
        <a:xfrm xmlns:a="http://schemas.openxmlformats.org/drawingml/2006/main">
          <a:off x="2872291" y="3204276"/>
          <a:ext cx="183868" cy="90464"/>
        </a:xfrm>
        <a:prstGeom xmlns:a="http://schemas.openxmlformats.org/drawingml/2006/main" prst="rect">
          <a:avLst/>
        </a:prstGeom>
        <a:pattFill xmlns:a="http://schemas.openxmlformats.org/drawingml/2006/main" prst="pct40">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0.54285</cdr:x>
      <cdr:y>0.39627</cdr:y>
    </cdr:from>
    <cdr:to>
      <cdr:x>0.5776</cdr:x>
      <cdr:y>0.40702</cdr:y>
    </cdr:to>
    <cdr:sp macro="" textlink="">
      <cdr:nvSpPr>
        <cdr:cNvPr id="121872" name="Rectangle 16" descr="Konturierte Raute"/>
        <cdr:cNvSpPr>
          <a:spLocks xmlns:a="http://schemas.openxmlformats.org/drawingml/2006/main" noChangeArrowheads="1"/>
        </cdr:cNvSpPr>
      </cdr:nvSpPr>
      <cdr:spPr bwMode="auto">
        <a:xfrm xmlns:a="http://schemas.openxmlformats.org/drawingml/2006/main">
          <a:off x="2872291" y="3334713"/>
          <a:ext cx="183868" cy="90466"/>
        </a:xfrm>
        <a:prstGeom xmlns:a="http://schemas.openxmlformats.org/drawingml/2006/main" prst="rect">
          <a:avLst/>
        </a:prstGeom>
        <a:pattFill xmlns:a="http://schemas.openxmlformats.org/drawingml/2006/main" prst="openDmnd">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0.54465</cdr:x>
      <cdr:y>0.42545</cdr:y>
    </cdr:from>
    <cdr:to>
      <cdr:x>0.5794</cdr:x>
      <cdr:y>0.4362</cdr:y>
    </cdr:to>
    <cdr:sp macro="" textlink="">
      <cdr:nvSpPr>
        <cdr:cNvPr id="121873" name="Rectangle 17" descr="Vertikal hell"/>
        <cdr:cNvSpPr>
          <a:spLocks xmlns:a="http://schemas.openxmlformats.org/drawingml/2006/main" noChangeArrowheads="1"/>
        </cdr:cNvSpPr>
      </cdr:nvSpPr>
      <cdr:spPr bwMode="auto">
        <a:xfrm xmlns:a="http://schemas.openxmlformats.org/drawingml/2006/main">
          <a:off x="2879234" y="3586379"/>
          <a:ext cx="183701" cy="90618"/>
        </a:xfrm>
        <a:prstGeom xmlns:a="http://schemas.openxmlformats.org/drawingml/2006/main" prst="rect">
          <a:avLst/>
        </a:prstGeom>
        <a:pattFill xmlns:a="http://schemas.openxmlformats.org/drawingml/2006/main" prst="ltVert">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0.54465</cdr:x>
      <cdr:y>0.4412</cdr:y>
    </cdr:from>
    <cdr:to>
      <cdr:x>0.5794</cdr:x>
      <cdr:y>0.45195</cdr:y>
    </cdr:to>
    <cdr:sp macro="" textlink="">
      <cdr:nvSpPr>
        <cdr:cNvPr id="121874" name="Rectangle 18" descr="Diagonal dunkel nach oben"/>
        <cdr:cNvSpPr>
          <a:spLocks xmlns:a="http://schemas.openxmlformats.org/drawingml/2006/main" noChangeArrowheads="1"/>
        </cdr:cNvSpPr>
      </cdr:nvSpPr>
      <cdr:spPr bwMode="auto">
        <a:xfrm xmlns:a="http://schemas.openxmlformats.org/drawingml/2006/main">
          <a:off x="2879234" y="3719145"/>
          <a:ext cx="183701" cy="90619"/>
        </a:xfrm>
        <a:prstGeom xmlns:a="http://schemas.openxmlformats.org/drawingml/2006/main" prst="rect">
          <a:avLst/>
        </a:prstGeom>
        <a:pattFill xmlns:a="http://schemas.openxmlformats.org/drawingml/2006/main" prst="dkUpDiag">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0.54416</cdr:x>
      <cdr:y>0.45834</cdr:y>
    </cdr:from>
    <cdr:to>
      <cdr:x>0.57887</cdr:x>
      <cdr:y>0.46911</cdr:y>
    </cdr:to>
    <cdr:sp macro="" textlink="">
      <cdr:nvSpPr>
        <cdr:cNvPr id="121876" name="Rectangle 20" descr="5%"/>
        <cdr:cNvSpPr>
          <a:spLocks xmlns:a="http://schemas.openxmlformats.org/drawingml/2006/main" noChangeArrowheads="1"/>
        </cdr:cNvSpPr>
      </cdr:nvSpPr>
      <cdr:spPr bwMode="auto">
        <a:xfrm xmlns:a="http://schemas.openxmlformats.org/drawingml/2006/main">
          <a:off x="2876643" y="3863629"/>
          <a:ext cx="183490" cy="90787"/>
        </a:xfrm>
        <a:prstGeom xmlns:a="http://schemas.openxmlformats.org/drawingml/2006/main" prst="rect">
          <a:avLst/>
        </a:prstGeom>
        <a:pattFill xmlns:a="http://schemas.openxmlformats.org/drawingml/2006/main" prst="pct5">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0.02572</cdr:x>
      <cdr:y>0.48642</cdr:y>
    </cdr:from>
    <cdr:to>
      <cdr:x>0.41387</cdr:x>
      <cdr:y>0.50219</cdr:y>
    </cdr:to>
    <cdr:sp macro="" textlink="">
      <cdr:nvSpPr>
        <cdr:cNvPr id="121878" name="Text Box 22"/>
        <cdr:cNvSpPr txBox="1">
          <a:spLocks xmlns:a="http://schemas.openxmlformats.org/drawingml/2006/main" noChangeArrowheads="1"/>
        </cdr:cNvSpPr>
      </cdr:nvSpPr>
      <cdr:spPr bwMode="auto">
        <a:xfrm xmlns:a="http://schemas.openxmlformats.org/drawingml/2006/main">
          <a:off x="135946" y="4100334"/>
          <a:ext cx="2051906" cy="1329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0" rIns="0" bIns="18288" anchor="b"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0.00825</cdr:x>
      <cdr:y>0.55675</cdr:y>
    </cdr:from>
    <cdr:to>
      <cdr:x>0.9895</cdr:x>
      <cdr:y>0.99875</cdr:y>
    </cdr:to>
    <cdr:graphicFrame macro="">
      <cdr:nvGraphicFramePr>
        <cdr:cNvPr id="2081779" name="Chart 1944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0.01991</cdr:x>
      <cdr:y>0.97135</cdr:y>
    </cdr:from>
    <cdr:to>
      <cdr:x>0.40841</cdr:x>
      <cdr:y>0.9871</cdr:y>
    </cdr:to>
    <cdr:sp macro="" textlink="">
      <cdr:nvSpPr>
        <cdr:cNvPr id="121880" name="Text Box 24"/>
        <cdr:cNvSpPr txBox="1">
          <a:spLocks xmlns:a="http://schemas.openxmlformats.org/drawingml/2006/main" noChangeArrowheads="1"/>
        </cdr:cNvSpPr>
      </cdr:nvSpPr>
      <cdr:spPr bwMode="auto">
        <a:xfrm xmlns:a="http://schemas.openxmlformats.org/drawingml/2006/main">
          <a:off x="105227" y="8188119"/>
          <a:ext cx="2053757" cy="13276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0" rIns="0" bIns="18288" anchor="b"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0.06727</cdr:x>
      <cdr:y>0.88001</cdr:y>
    </cdr:from>
    <cdr:to>
      <cdr:x>0.10341</cdr:x>
      <cdr:y>0.89031</cdr:y>
    </cdr:to>
    <cdr:sp macro="" textlink="">
      <cdr:nvSpPr>
        <cdr:cNvPr id="26" name="Rectangle 2"/>
        <cdr:cNvSpPr>
          <a:spLocks xmlns:a="http://schemas.openxmlformats.org/drawingml/2006/main" noChangeArrowheads="1"/>
        </cdr:cNvSpPr>
      </cdr:nvSpPr>
      <cdr:spPr bwMode="auto">
        <a:xfrm xmlns:a="http://schemas.openxmlformats.org/drawingml/2006/main">
          <a:off x="355590" y="7418161"/>
          <a:ext cx="191050" cy="8682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CC00" mc:Ignorable="a14" a14:legacySpreadsheetColorIndex="51"/>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0.1122</cdr:x>
      <cdr:y>0.87721</cdr:y>
    </cdr:from>
    <cdr:to>
      <cdr:x>0.35684</cdr:x>
      <cdr:y>0.89521</cdr:y>
    </cdr:to>
    <cdr:sp macro="" textlink="">
      <cdr:nvSpPr>
        <cdr:cNvPr id="27" name="Text Box 3"/>
        <cdr:cNvSpPr txBox="1">
          <a:spLocks xmlns:a="http://schemas.openxmlformats.org/drawingml/2006/main" noChangeArrowheads="1"/>
        </cdr:cNvSpPr>
      </cdr:nvSpPr>
      <cdr:spPr bwMode="auto">
        <a:xfrm xmlns:a="http://schemas.openxmlformats.org/drawingml/2006/main">
          <a:off x="593107" y="7394558"/>
          <a:ext cx="1293259" cy="1517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Universitätskliniken</a:t>
          </a:r>
        </a:p>
      </cdr:txBody>
    </cdr:sp>
  </cdr:relSizeAnchor>
  <cdr:relSizeAnchor xmlns:cdr="http://schemas.openxmlformats.org/drawingml/2006/chartDrawing">
    <cdr:from>
      <cdr:x>0.06727</cdr:x>
      <cdr:y>0.89871</cdr:y>
    </cdr:from>
    <cdr:to>
      <cdr:x>0.10341</cdr:x>
      <cdr:y>0.90851</cdr:y>
    </cdr:to>
    <cdr:sp macro="" textlink="">
      <cdr:nvSpPr>
        <cdr:cNvPr id="28" name="Rectangle 4"/>
        <cdr:cNvSpPr>
          <a:spLocks xmlns:a="http://schemas.openxmlformats.org/drawingml/2006/main" noChangeArrowheads="1"/>
        </cdr:cNvSpPr>
      </cdr:nvSpPr>
      <cdr:spPr bwMode="auto">
        <a:xfrm xmlns:a="http://schemas.openxmlformats.org/drawingml/2006/main">
          <a:off x="355590" y="7575795"/>
          <a:ext cx="191050" cy="8261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0.1122</cdr:x>
      <cdr:y>0.89571</cdr:y>
    </cdr:from>
    <cdr:to>
      <cdr:x>0.35684</cdr:x>
      <cdr:y>0.91371</cdr:y>
    </cdr:to>
    <cdr:sp macro="" textlink="">
      <cdr:nvSpPr>
        <cdr:cNvPr id="29" name="Text Box 5"/>
        <cdr:cNvSpPr txBox="1">
          <a:spLocks xmlns:a="http://schemas.openxmlformats.org/drawingml/2006/main" noChangeArrowheads="1"/>
        </cdr:cNvSpPr>
      </cdr:nvSpPr>
      <cdr:spPr bwMode="auto">
        <a:xfrm xmlns:a="http://schemas.openxmlformats.org/drawingml/2006/main">
          <a:off x="593107" y="7550507"/>
          <a:ext cx="1293259" cy="1517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Universitäten</a:t>
          </a:r>
        </a:p>
      </cdr:txBody>
    </cdr:sp>
  </cdr:relSizeAnchor>
  <cdr:relSizeAnchor xmlns:cdr="http://schemas.openxmlformats.org/drawingml/2006/chartDrawing">
    <cdr:from>
      <cdr:x>0.06727</cdr:x>
      <cdr:y>0.91621</cdr:y>
    </cdr:from>
    <cdr:to>
      <cdr:x>0.10341</cdr:x>
      <cdr:y>0.92672</cdr:y>
    </cdr:to>
    <cdr:sp macro="" textlink="">
      <cdr:nvSpPr>
        <cdr:cNvPr id="30" name="Rectangle 6" descr="Diagonal dunkel nach oben"/>
        <cdr:cNvSpPr>
          <a:spLocks xmlns:a="http://schemas.openxmlformats.org/drawingml/2006/main" noChangeArrowheads="1"/>
        </cdr:cNvSpPr>
      </cdr:nvSpPr>
      <cdr:spPr bwMode="auto">
        <a:xfrm xmlns:a="http://schemas.openxmlformats.org/drawingml/2006/main">
          <a:off x="355590" y="7723314"/>
          <a:ext cx="191050" cy="88595"/>
        </a:xfrm>
        <a:prstGeom xmlns:a="http://schemas.openxmlformats.org/drawingml/2006/main" prst="rect">
          <a:avLst/>
        </a:prstGeom>
        <a:pattFill xmlns:a="http://schemas.openxmlformats.org/drawingml/2006/main" prst="dkUpDiag">
          <a:fgClr>
            <a:srgbClr xmlns:mc="http://schemas.openxmlformats.org/markup-compatibility/2006" xmlns:a14="http://schemas.microsoft.com/office/drawing/2010/main" val="FF9900" mc:Ignorable="a14" a14:legacySpreadsheetColorIndex="52"/>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0.1122</cdr:x>
      <cdr:y>0.91431</cdr:y>
    </cdr:from>
    <cdr:to>
      <cdr:x>0.35684</cdr:x>
      <cdr:y>0.93232</cdr:y>
    </cdr:to>
    <cdr:sp macro="" textlink="">
      <cdr:nvSpPr>
        <cdr:cNvPr id="31" name="Text Box 7"/>
        <cdr:cNvSpPr txBox="1">
          <a:spLocks xmlns:a="http://schemas.openxmlformats.org/drawingml/2006/main" noChangeArrowheads="1"/>
        </cdr:cNvSpPr>
      </cdr:nvSpPr>
      <cdr:spPr bwMode="auto">
        <a:xfrm xmlns:a="http://schemas.openxmlformats.org/drawingml/2006/main">
          <a:off x="593107" y="7707298"/>
          <a:ext cx="1293259" cy="1518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Fachhochschulen</a:t>
          </a:r>
        </a:p>
      </cdr:txBody>
    </cdr:sp>
  </cdr:relSizeAnchor>
  <cdr:relSizeAnchor xmlns:cdr="http://schemas.openxmlformats.org/drawingml/2006/chartDrawing">
    <cdr:from>
      <cdr:x>0.6464</cdr:x>
      <cdr:y>0.88061</cdr:y>
    </cdr:from>
    <cdr:to>
      <cdr:x>0.68009</cdr:x>
      <cdr:y>0.89041</cdr:y>
    </cdr:to>
    <cdr:sp macro="" textlink="">
      <cdr:nvSpPr>
        <cdr:cNvPr id="32" name="Rectangle 8" descr="5%"/>
        <cdr:cNvSpPr>
          <a:spLocks xmlns:a="http://schemas.openxmlformats.org/drawingml/2006/main" noChangeArrowheads="1"/>
        </cdr:cNvSpPr>
      </cdr:nvSpPr>
      <cdr:spPr bwMode="auto">
        <a:xfrm xmlns:a="http://schemas.openxmlformats.org/drawingml/2006/main">
          <a:off x="3417089" y="7423219"/>
          <a:ext cx="178097" cy="82611"/>
        </a:xfrm>
        <a:prstGeom xmlns:a="http://schemas.openxmlformats.org/drawingml/2006/main" prst="rect">
          <a:avLst/>
        </a:prstGeom>
        <a:pattFill xmlns:a="http://schemas.openxmlformats.org/drawingml/2006/main" prst="pct5">
          <a:fgClr>
            <a:srgbClr xmlns:mc="http://schemas.openxmlformats.org/markup-compatibility/2006" xmlns:a14="http://schemas.microsoft.com/office/drawing/2010/main" val="FF9900" mc:Ignorable="a14" a14:legacySpreadsheetColorIndex="52"/>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0.68766</cdr:x>
      <cdr:y>0.87721</cdr:y>
    </cdr:from>
    <cdr:to>
      <cdr:x>0.9323</cdr:x>
      <cdr:y>0.89521</cdr:y>
    </cdr:to>
    <cdr:sp macro="" textlink="">
      <cdr:nvSpPr>
        <cdr:cNvPr id="33" name="Text Box 9"/>
        <cdr:cNvSpPr txBox="1">
          <a:spLocks xmlns:a="http://schemas.openxmlformats.org/drawingml/2006/main" noChangeArrowheads="1"/>
        </cdr:cNvSpPr>
      </cdr:nvSpPr>
      <cdr:spPr bwMode="auto">
        <a:xfrm xmlns:a="http://schemas.openxmlformats.org/drawingml/2006/main">
          <a:off x="3635204" y="7394558"/>
          <a:ext cx="1293259" cy="1517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Kunsthochschulen</a:t>
          </a:r>
        </a:p>
      </cdr:txBody>
    </cdr:sp>
  </cdr:relSizeAnchor>
  <cdr:relSizeAnchor xmlns:cdr="http://schemas.openxmlformats.org/drawingml/2006/chartDrawing">
    <cdr:from>
      <cdr:x>0.6464</cdr:x>
      <cdr:y>0.91682</cdr:y>
    </cdr:from>
    <cdr:to>
      <cdr:x>0.68009</cdr:x>
      <cdr:y>0.92712</cdr:y>
    </cdr:to>
    <cdr:sp macro="" textlink="">
      <cdr:nvSpPr>
        <cdr:cNvPr id="34" name="Rectangle 10"/>
        <cdr:cNvSpPr>
          <a:spLocks xmlns:a="http://schemas.openxmlformats.org/drawingml/2006/main" noChangeArrowheads="1"/>
        </cdr:cNvSpPr>
      </cdr:nvSpPr>
      <cdr:spPr bwMode="auto">
        <a:xfrm xmlns:a="http://schemas.openxmlformats.org/drawingml/2006/main">
          <a:off x="3417089" y="7728456"/>
          <a:ext cx="178097" cy="868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9900" mc:Ignorable="a14" a14:legacySpreadsheetColorIndex="52"/>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0.68766</cdr:x>
      <cdr:y>0.91281</cdr:y>
    </cdr:from>
    <cdr:to>
      <cdr:x>0.93767</cdr:x>
      <cdr:y>0.93082</cdr:y>
    </cdr:to>
    <cdr:sp macro="" textlink="">
      <cdr:nvSpPr>
        <cdr:cNvPr id="35" name="Text Box 11"/>
        <cdr:cNvSpPr txBox="1">
          <a:spLocks xmlns:a="http://schemas.openxmlformats.org/drawingml/2006/main" noChangeArrowheads="1"/>
        </cdr:cNvSpPr>
      </cdr:nvSpPr>
      <cdr:spPr bwMode="auto">
        <a:xfrm xmlns:a="http://schemas.openxmlformats.org/drawingml/2006/main">
          <a:off x="3635204" y="7694653"/>
          <a:ext cx="1321647" cy="1518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private Hochschulen</a:t>
          </a:r>
        </a:p>
      </cdr:txBody>
    </cdr:sp>
  </cdr:relSizeAnchor>
  <cdr:relSizeAnchor xmlns:cdr="http://schemas.openxmlformats.org/drawingml/2006/chartDrawing">
    <cdr:from>
      <cdr:x>0.6464</cdr:x>
      <cdr:y>0.89871</cdr:y>
    </cdr:from>
    <cdr:to>
      <cdr:x>0.68009</cdr:x>
      <cdr:y>0.90891</cdr:y>
    </cdr:to>
    <cdr:sp macro="" textlink="">
      <cdr:nvSpPr>
        <cdr:cNvPr id="36" name="Rectangle 12" descr="Horizontal dünn"/>
        <cdr:cNvSpPr>
          <a:spLocks xmlns:a="http://schemas.openxmlformats.org/drawingml/2006/main" noChangeArrowheads="1"/>
        </cdr:cNvSpPr>
      </cdr:nvSpPr>
      <cdr:spPr bwMode="auto">
        <a:xfrm xmlns:a="http://schemas.openxmlformats.org/drawingml/2006/main">
          <a:off x="3417089" y="7575795"/>
          <a:ext cx="178097" cy="85983"/>
        </a:xfrm>
        <a:prstGeom xmlns:a="http://schemas.openxmlformats.org/drawingml/2006/main" prst="rect">
          <a:avLst/>
        </a:prstGeom>
        <a:pattFill xmlns:a="http://schemas.openxmlformats.org/drawingml/2006/main" prst="narHorz">
          <a:fgClr>
            <a:srgbClr xmlns:mc="http://schemas.openxmlformats.org/markup-compatibility/2006" xmlns:a14="http://schemas.microsoft.com/office/drawing/2010/main" val="FF9900" mc:Ignorable="a14" a14:legacySpreadsheetColorIndex="52"/>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0.68766</cdr:x>
      <cdr:y>0.89581</cdr:y>
    </cdr:from>
    <cdr:to>
      <cdr:x>0.94476</cdr:x>
      <cdr:y>0.91381</cdr:y>
    </cdr:to>
    <cdr:sp macro="" textlink="">
      <cdr:nvSpPr>
        <cdr:cNvPr id="37" name="Text Box 13"/>
        <cdr:cNvSpPr txBox="1">
          <a:spLocks xmlns:a="http://schemas.openxmlformats.org/drawingml/2006/main" noChangeArrowheads="1"/>
        </cdr:cNvSpPr>
      </cdr:nvSpPr>
      <cdr:spPr bwMode="auto">
        <a:xfrm xmlns:a="http://schemas.openxmlformats.org/drawingml/2006/main">
          <a:off x="3635204" y="7551350"/>
          <a:ext cx="1359127" cy="1517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Verwaltungsfachhochschulen</a:t>
          </a:r>
        </a:p>
      </cdr:txBody>
    </cdr:sp>
  </cdr:relSizeAnchor>
  <cdr:relSizeAnchor xmlns:cdr="http://schemas.openxmlformats.org/drawingml/2006/chartDrawing">
    <cdr:from>
      <cdr:x>0.06727</cdr:x>
      <cdr:y>0.93692</cdr:y>
    </cdr:from>
    <cdr:to>
      <cdr:x>0.10341</cdr:x>
      <cdr:y>0.94702</cdr:y>
    </cdr:to>
    <cdr:sp macro="" textlink="">
      <cdr:nvSpPr>
        <cdr:cNvPr id="38" name="Rectangle 15"/>
        <cdr:cNvSpPr>
          <a:spLocks xmlns:a="http://schemas.openxmlformats.org/drawingml/2006/main" noChangeArrowheads="1"/>
        </cdr:cNvSpPr>
      </cdr:nvSpPr>
      <cdr:spPr bwMode="auto">
        <a:xfrm xmlns:a="http://schemas.openxmlformats.org/drawingml/2006/main">
          <a:off x="355590" y="7897891"/>
          <a:ext cx="191050" cy="85140"/>
        </a:xfrm>
        <a:prstGeom xmlns:a="http://schemas.openxmlformats.org/drawingml/2006/main" prst="rect">
          <a:avLst/>
        </a:prstGeom>
        <a:solidFill xmlns:a="http://schemas.openxmlformats.org/drawingml/2006/main">
          <a:schemeClr val="accent6">
            <a:lumMod val="75000"/>
          </a:schemeClr>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0.1122</cdr:x>
      <cdr:y>0.93282</cdr:y>
    </cdr:from>
    <cdr:to>
      <cdr:x>0.35684</cdr:x>
      <cdr:y>0.95082</cdr:y>
    </cdr:to>
    <cdr:sp macro="" textlink="">
      <cdr:nvSpPr>
        <cdr:cNvPr id="39" name="Text Box 16"/>
        <cdr:cNvSpPr txBox="1">
          <a:spLocks xmlns:a="http://schemas.openxmlformats.org/drawingml/2006/main" noChangeArrowheads="1"/>
        </cdr:cNvSpPr>
      </cdr:nvSpPr>
      <cdr:spPr bwMode="auto">
        <a:xfrm xmlns:a="http://schemas.openxmlformats.org/drawingml/2006/main">
          <a:off x="593107" y="7863330"/>
          <a:ext cx="1293259" cy="1517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andere Hochschulen</a:t>
          </a:r>
        </a:p>
      </cdr:txBody>
    </cdr:sp>
  </cdr:relSizeAnchor>
  <cdr:relSizeAnchor xmlns:cdr="http://schemas.openxmlformats.org/drawingml/2006/chartDrawing">
    <cdr:from>
      <cdr:x>0.59102</cdr:x>
      <cdr:y>0.43856</cdr:y>
    </cdr:from>
    <cdr:to>
      <cdr:x>0.99366</cdr:x>
      <cdr:y>0.45559</cdr:y>
    </cdr:to>
    <cdr:sp macro="" textlink="">
      <cdr:nvSpPr>
        <cdr:cNvPr id="104" name="Text Box 19"/>
        <cdr:cNvSpPr txBox="1">
          <a:spLocks xmlns:a="http://schemas.openxmlformats.org/drawingml/2006/main" noChangeArrowheads="1"/>
        </cdr:cNvSpPr>
      </cdr:nvSpPr>
      <cdr:spPr bwMode="auto">
        <a:xfrm xmlns:a="http://schemas.openxmlformats.org/drawingml/2006/main">
          <a:off x="3124363" y="3696891"/>
          <a:ext cx="2128506" cy="1435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Kunst und Kunstwissenschaften</a:t>
          </a:r>
        </a:p>
      </cdr:txBody>
    </cdr:sp>
  </cdr:relSizeAnchor>
  <cdr:relSizeAnchor xmlns:cdr="http://schemas.openxmlformats.org/drawingml/2006/chartDrawing">
    <cdr:from>
      <cdr:x>0.59102</cdr:x>
      <cdr:y>0.45409</cdr:y>
    </cdr:from>
    <cdr:to>
      <cdr:x>0.99366</cdr:x>
      <cdr:y>0.47112</cdr:y>
    </cdr:to>
    <cdr:sp macro="" textlink="">
      <cdr:nvSpPr>
        <cdr:cNvPr id="105" name="Text Box 21"/>
        <cdr:cNvSpPr txBox="1">
          <a:spLocks xmlns:a="http://schemas.openxmlformats.org/drawingml/2006/main" noChangeArrowheads="1"/>
        </cdr:cNvSpPr>
      </cdr:nvSpPr>
      <cdr:spPr bwMode="auto">
        <a:xfrm xmlns:a="http://schemas.openxmlformats.org/drawingml/2006/main">
          <a:off x="3124363" y="3827803"/>
          <a:ext cx="2128506" cy="1435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Geisteswissenschaften</a:t>
          </a:r>
        </a:p>
      </cdr:txBody>
    </cdr:sp>
  </cdr:relSizeAnchor>
  <cdr:relSizeAnchor xmlns:cdr="http://schemas.openxmlformats.org/drawingml/2006/chartDrawing">
    <cdr:from>
      <cdr:x>0.59162</cdr:x>
      <cdr:y>0.42128</cdr:y>
    </cdr:from>
    <cdr:to>
      <cdr:x>0.99426</cdr:x>
      <cdr:y>0.44056</cdr:y>
    </cdr:to>
    <cdr:sp macro="" textlink="">
      <cdr:nvSpPr>
        <cdr:cNvPr id="106" name="Text Box 15"/>
        <cdr:cNvSpPr txBox="1">
          <a:spLocks xmlns:a="http://schemas.openxmlformats.org/drawingml/2006/main" noChangeArrowheads="1"/>
        </cdr:cNvSpPr>
      </cdr:nvSpPr>
      <cdr:spPr bwMode="auto">
        <a:xfrm xmlns:a="http://schemas.openxmlformats.org/drawingml/2006/main">
          <a:off x="3127535" y="3551227"/>
          <a:ext cx="2128506" cy="1625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Rechts-, Wirtschafts-, Sozialwissenschaften</a:t>
          </a:r>
        </a:p>
      </cdr:txBody>
    </cdr:sp>
  </cdr:relSizeAnchor>
  <cdr:relSizeAnchor xmlns:cdr="http://schemas.openxmlformats.org/drawingml/2006/chartDrawing">
    <cdr:from>
      <cdr:x>0.59222</cdr:x>
      <cdr:y>0.37566</cdr:y>
    </cdr:from>
    <cdr:to>
      <cdr:x>0.91018</cdr:x>
      <cdr:y>0.39494</cdr:y>
    </cdr:to>
    <cdr:sp macro="" textlink="">
      <cdr:nvSpPr>
        <cdr:cNvPr id="107" name="Text Box 13"/>
        <cdr:cNvSpPr txBox="1">
          <a:spLocks xmlns:a="http://schemas.openxmlformats.org/drawingml/2006/main" noChangeArrowheads="1"/>
        </cdr:cNvSpPr>
      </cdr:nvSpPr>
      <cdr:spPr bwMode="auto">
        <a:xfrm xmlns:a="http://schemas.openxmlformats.org/drawingml/2006/main">
          <a:off x="3133515" y="3161280"/>
          <a:ext cx="1682389" cy="1622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Sport</a:t>
          </a:r>
        </a:p>
      </cdr:txBody>
    </cdr:sp>
  </cdr:relSizeAnchor>
  <cdr:relSizeAnchor xmlns:cdr="http://schemas.openxmlformats.org/drawingml/2006/chartDrawing">
    <cdr:from>
      <cdr:x>0.59042</cdr:x>
      <cdr:y>0.39043</cdr:y>
    </cdr:from>
    <cdr:to>
      <cdr:x>0.99306</cdr:x>
      <cdr:y>0.42561</cdr:y>
    </cdr:to>
    <cdr:sp macro="" textlink="">
      <cdr:nvSpPr>
        <cdr:cNvPr id="108" name="Text Box 14"/>
        <cdr:cNvSpPr txBox="1">
          <a:spLocks xmlns:a="http://schemas.openxmlformats.org/drawingml/2006/main" noChangeArrowheads="1"/>
        </cdr:cNvSpPr>
      </cdr:nvSpPr>
      <cdr:spPr bwMode="auto">
        <a:xfrm xmlns:a="http://schemas.openxmlformats.org/drawingml/2006/main">
          <a:off x="3121182" y="3291178"/>
          <a:ext cx="2128506" cy="296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Agrar-, Forst- u. Ernährungswissenschaften, Veterinärmedizin</a:t>
          </a:r>
        </a:p>
      </cdr:txBody>
    </cdr:sp>
  </cdr:relSizeAnchor>
</c:userShapes>
</file>

<file path=xl/drawings/drawing7.xml><?xml version="1.0" encoding="utf-8"?>
<c:userShapes xmlns:c="http://schemas.openxmlformats.org/drawingml/2006/chart">
  <cdr:relSizeAnchor xmlns:cdr="http://schemas.openxmlformats.org/drawingml/2006/chartDrawing">
    <cdr:from>
      <cdr:x>0.02189</cdr:x>
      <cdr:y>0.03051</cdr:y>
    </cdr:from>
    <cdr:to>
      <cdr:x>0.99653</cdr:x>
      <cdr:y>0.11332</cdr:y>
    </cdr:to>
    <cdr:sp macro="" textlink="">
      <cdr:nvSpPr>
        <cdr:cNvPr id="122881" name="Text Box 1"/>
        <cdr:cNvSpPr txBox="1">
          <a:spLocks xmlns:a="http://schemas.openxmlformats.org/drawingml/2006/main" noChangeArrowheads="1"/>
        </cdr:cNvSpPr>
      </cdr:nvSpPr>
      <cdr:spPr bwMode="auto">
        <a:xfrm xmlns:a="http://schemas.openxmlformats.org/drawingml/2006/main">
          <a:off x="117418" y="95248"/>
          <a:ext cx="5086016" cy="2187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0" rIns="27432" bIns="22860" anchor="b" upright="1"/>
        <a:lstStyle xmlns:a="http://schemas.openxmlformats.org/drawingml/2006/main"/>
        <a:p xmlns:a="http://schemas.openxmlformats.org/drawingml/2006/main">
          <a:pPr algn="ctr" rtl="0">
            <a:defRPr sz="1000"/>
          </a:pPr>
          <a:r>
            <a:rPr lang="de-DE" sz="975" b="1" i="0" u="none" strike="noStrike" baseline="0">
              <a:solidFill>
                <a:srgbClr val="000000"/>
              </a:solidFill>
              <a:latin typeface="Arial"/>
              <a:cs typeface="Arial"/>
            </a:rPr>
            <a:t>Erträge der Hochschulen 2017 nach Fächergruppen</a:t>
          </a:r>
        </a:p>
      </cdr:txBody>
    </cdr:sp>
  </cdr:relSizeAnchor>
  <cdr:relSizeAnchor xmlns:cdr="http://schemas.openxmlformats.org/drawingml/2006/chartDrawing">
    <cdr:from>
      <cdr:x>0.43349</cdr:x>
      <cdr:y>0.6197</cdr:y>
    </cdr:from>
    <cdr:to>
      <cdr:x>0.5829</cdr:x>
      <cdr:y>0.65738</cdr:y>
    </cdr:to>
    <cdr:sp macro="" textlink="">
      <cdr:nvSpPr>
        <cdr:cNvPr id="122882" name="Text Box 2"/>
        <cdr:cNvSpPr txBox="1">
          <a:spLocks xmlns:a="http://schemas.openxmlformats.org/drawingml/2006/main" noChangeArrowheads="1"/>
        </cdr:cNvSpPr>
      </cdr:nvSpPr>
      <cdr:spPr bwMode="auto">
        <a:xfrm xmlns:a="http://schemas.openxmlformats.org/drawingml/2006/main">
          <a:off x="2260719" y="2337714"/>
          <a:ext cx="800695" cy="1333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Millionen EUR</a:t>
          </a:r>
        </a:p>
      </cdr:txBody>
    </cdr:sp>
  </cdr:relSizeAnchor>
</c:userShapes>
</file>

<file path=xl/drawings/drawing8.xml><?xml version="1.0" encoding="utf-8"?>
<c:userShapes xmlns:c="http://schemas.openxmlformats.org/drawingml/2006/chart">
  <cdr:relSizeAnchor xmlns:cdr="http://schemas.openxmlformats.org/drawingml/2006/chartDrawing">
    <cdr:from>
      <cdr:x>0.44706</cdr:x>
      <cdr:y>0.70033</cdr:y>
    </cdr:from>
    <cdr:to>
      <cdr:x>0.58469</cdr:x>
      <cdr:y>0.74298</cdr:y>
    </cdr:to>
    <cdr:sp macro="" textlink="">
      <cdr:nvSpPr>
        <cdr:cNvPr id="123905" name="Text Box 1"/>
        <cdr:cNvSpPr txBox="1">
          <a:spLocks xmlns:a="http://schemas.openxmlformats.org/drawingml/2006/main" noChangeArrowheads="1"/>
        </cdr:cNvSpPr>
      </cdr:nvSpPr>
      <cdr:spPr bwMode="auto">
        <a:xfrm xmlns:a="http://schemas.openxmlformats.org/drawingml/2006/main">
          <a:off x="2323384" y="2315760"/>
          <a:ext cx="728893" cy="1539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Millionen EUR</a:t>
          </a:r>
        </a:p>
      </cdr:txBody>
    </cdr:sp>
  </cdr:relSizeAnchor>
  <cdr:relSizeAnchor xmlns:cdr="http://schemas.openxmlformats.org/drawingml/2006/chartDrawing">
    <cdr:from>
      <cdr:x>0.84202</cdr:x>
      <cdr:y>1</cdr:y>
    </cdr:from>
    <cdr:to>
      <cdr:x>0.83956</cdr:x>
      <cdr:y>1</cdr:y>
    </cdr:to>
    <cdr:cxnSp macro="">
      <cdr:nvCxnSpPr>
        <cdr:cNvPr id="4" name="Gerade Verbindung 3"/>
        <cdr:cNvCxnSpPr/>
      </cdr:nvCxnSpPr>
      <cdr:spPr bwMode="auto">
        <a:xfrm xmlns:a="http://schemas.openxmlformats.org/drawingml/2006/main">
          <a:off x="4497387" y="6259513"/>
          <a:ext cx="95250" cy="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9.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0</xdr:colOff>
      <xdr:row>9</xdr:row>
      <xdr:rowOff>0</xdr:rowOff>
    </xdr:to>
    <xdr:sp macro="" textlink="">
      <xdr:nvSpPr>
        <xdr:cNvPr id="1797591" name="Line 1"/>
        <xdr:cNvSpPr>
          <a:spLocks noChangeShapeType="1"/>
        </xdr:cNvSpPr>
      </xdr:nvSpPr>
      <xdr:spPr bwMode="auto">
        <a:xfrm>
          <a:off x="3124200" y="1390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914400</xdr:colOff>
      <xdr:row>9</xdr:row>
      <xdr:rowOff>0</xdr:rowOff>
    </xdr:from>
    <xdr:to>
      <xdr:col>0</xdr:col>
      <xdr:colOff>1666875</xdr:colOff>
      <xdr:row>9</xdr:row>
      <xdr:rowOff>0</xdr:rowOff>
    </xdr:to>
    <xdr:sp macro="" textlink="">
      <xdr:nvSpPr>
        <xdr:cNvPr id="1797592" name="Line 2"/>
        <xdr:cNvSpPr>
          <a:spLocks noChangeShapeType="1"/>
        </xdr:cNvSpPr>
      </xdr:nvSpPr>
      <xdr:spPr bwMode="auto">
        <a:xfrm>
          <a:off x="914400" y="1390650"/>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7</xdr:row>
      <xdr:rowOff>0</xdr:rowOff>
    </xdr:from>
    <xdr:to>
      <xdr:col>0</xdr:col>
      <xdr:colOff>1485900</xdr:colOff>
      <xdr:row>7</xdr:row>
      <xdr:rowOff>0</xdr:rowOff>
    </xdr:to>
    <xdr:sp macro="" textlink="">
      <xdr:nvSpPr>
        <xdr:cNvPr id="1797593" name="Line 4"/>
        <xdr:cNvSpPr>
          <a:spLocks noChangeShapeType="1"/>
        </xdr:cNvSpPr>
      </xdr:nvSpPr>
      <xdr:spPr bwMode="auto">
        <a:xfrm>
          <a:off x="752475" y="1076325"/>
          <a:ext cx="733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6</xdr:row>
      <xdr:rowOff>0</xdr:rowOff>
    </xdr:from>
    <xdr:to>
      <xdr:col>0</xdr:col>
      <xdr:colOff>1485900</xdr:colOff>
      <xdr:row>6</xdr:row>
      <xdr:rowOff>0</xdr:rowOff>
    </xdr:to>
    <xdr:sp macro="" textlink="">
      <xdr:nvSpPr>
        <xdr:cNvPr id="1797594" name="Line 9"/>
        <xdr:cNvSpPr>
          <a:spLocks noChangeShapeType="1"/>
        </xdr:cNvSpPr>
      </xdr:nvSpPr>
      <xdr:spPr bwMode="auto">
        <a:xfrm>
          <a:off x="752475" y="923925"/>
          <a:ext cx="733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9</xdr:row>
      <xdr:rowOff>0</xdr:rowOff>
    </xdr:from>
    <xdr:to>
      <xdr:col>2</xdr:col>
      <xdr:colOff>0</xdr:colOff>
      <xdr:row>9</xdr:row>
      <xdr:rowOff>0</xdr:rowOff>
    </xdr:to>
    <xdr:sp macro="" textlink="">
      <xdr:nvSpPr>
        <xdr:cNvPr id="1797595" name="Line 10"/>
        <xdr:cNvSpPr>
          <a:spLocks noChangeShapeType="1"/>
        </xdr:cNvSpPr>
      </xdr:nvSpPr>
      <xdr:spPr bwMode="auto">
        <a:xfrm>
          <a:off x="3124200" y="1390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87"/>
  </cols>
  <sheetData>
    <row r="1" spans="1:1" ht="15.75">
      <c r="A1" s="462" t="s">
        <v>377</v>
      </c>
    </row>
    <row r="4" spans="1:1" ht="15" customHeight="1">
      <c r="A4" s="463" t="s">
        <v>390</v>
      </c>
    </row>
    <row r="5" spans="1:1" ht="14.25">
      <c r="A5" s="458"/>
    </row>
    <row r="6" spans="1:1" ht="14.25">
      <c r="A6" s="458"/>
    </row>
    <row r="7" spans="1:1">
      <c r="A7" s="464" t="s">
        <v>378</v>
      </c>
    </row>
    <row r="10" spans="1:1">
      <c r="A10" s="464" t="s">
        <v>391</v>
      </c>
    </row>
    <row r="11" spans="1:1">
      <c r="A11" s="87" t="s">
        <v>379</v>
      </c>
    </row>
    <row r="14" spans="1:1">
      <c r="A14" s="87" t="s">
        <v>380</v>
      </c>
    </row>
    <row r="17" spans="1:1">
      <c r="A17" s="87" t="s">
        <v>381</v>
      </c>
    </row>
    <row r="18" spans="1:1">
      <c r="A18" s="87" t="s">
        <v>382</v>
      </c>
    </row>
    <row r="19" spans="1:1">
      <c r="A19" s="87" t="s">
        <v>383</v>
      </c>
    </row>
    <row r="20" spans="1:1">
      <c r="A20" s="87" t="s">
        <v>384</v>
      </c>
    </row>
    <row r="21" spans="1:1">
      <c r="A21" s="87" t="s">
        <v>385</v>
      </c>
    </row>
    <row r="24" spans="1:1">
      <c r="A24" s="465" t="s">
        <v>386</v>
      </c>
    </row>
    <row r="25" spans="1:1" ht="38.25">
      <c r="A25" s="466" t="s">
        <v>387</v>
      </c>
    </row>
    <row r="28" spans="1:1">
      <c r="A28" s="465" t="s">
        <v>388</v>
      </c>
    </row>
    <row r="29" spans="1:1">
      <c r="A29" s="467" t="s">
        <v>389</v>
      </c>
    </row>
    <row r="30" spans="1:1">
      <c r="A30" s="87" t="s">
        <v>87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IV121"/>
  <sheetViews>
    <sheetView workbookViewId="0"/>
  </sheetViews>
  <sheetFormatPr baseColWidth="10" defaultRowHeight="12"/>
  <cols>
    <col min="1" max="1" width="5.7109375" style="252" customWidth="1"/>
    <col min="2" max="2" width="0.85546875" style="36" customWidth="1"/>
    <col min="3" max="3" width="2.28515625" style="36" customWidth="1"/>
    <col min="4" max="4" width="40.85546875" style="36" bestFit="1" customWidth="1"/>
    <col min="5" max="9" width="14.28515625" style="206" customWidth="1"/>
    <col min="10" max="10" width="15.28515625" style="256" customWidth="1"/>
    <col min="11" max="11" width="5.7109375" style="293" customWidth="1"/>
    <col min="12" max="16384" width="11.42578125" style="256"/>
  </cols>
  <sheetData>
    <row r="1" spans="1:11">
      <c r="B1" s="253"/>
      <c r="C1" s="253"/>
      <c r="D1" s="253"/>
      <c r="F1" s="254"/>
      <c r="G1" s="255" t="s">
        <v>334</v>
      </c>
      <c r="H1" s="254" t="s">
        <v>165</v>
      </c>
      <c r="I1" s="254"/>
      <c r="K1" s="257"/>
    </row>
    <row r="2" spans="1:11" ht="12.75" thickBot="1">
      <c r="A2" s="258"/>
      <c r="B2" s="259"/>
      <c r="C2" s="259"/>
      <c r="D2" s="259"/>
      <c r="E2" s="260"/>
      <c r="F2" s="254"/>
      <c r="G2" s="254"/>
      <c r="H2" s="254"/>
      <c r="I2" s="254"/>
      <c r="K2" s="258"/>
    </row>
    <row r="3" spans="1:11">
      <c r="A3" s="261"/>
      <c r="B3" s="262"/>
      <c r="C3" s="262"/>
      <c r="D3" s="263"/>
      <c r="E3" s="442" t="s">
        <v>10</v>
      </c>
      <c r="F3" s="264"/>
      <c r="G3" s="265" t="s">
        <v>25</v>
      </c>
      <c r="H3" s="266" t="s">
        <v>26</v>
      </c>
      <c r="I3" s="266"/>
      <c r="J3" s="266"/>
      <c r="K3" s="267"/>
    </row>
    <row r="4" spans="1:11" ht="29.25" customHeight="1">
      <c r="A4" s="428" t="s">
        <v>145</v>
      </c>
      <c r="B4" s="268"/>
      <c r="C4" s="268"/>
      <c r="D4" s="429" t="s">
        <v>313</v>
      </c>
      <c r="E4" s="442"/>
      <c r="F4" s="447" t="s">
        <v>254</v>
      </c>
      <c r="G4" s="446" t="s">
        <v>250</v>
      </c>
      <c r="H4" s="270" t="s">
        <v>252</v>
      </c>
      <c r="I4" s="271" t="s">
        <v>251</v>
      </c>
      <c r="J4" s="444" t="s">
        <v>253</v>
      </c>
      <c r="K4" s="415" t="s">
        <v>145</v>
      </c>
    </row>
    <row r="5" spans="1:11" ht="42" customHeight="1">
      <c r="A5" s="428"/>
      <c r="B5" s="268"/>
      <c r="C5" s="268"/>
      <c r="D5" s="429"/>
      <c r="E5" s="443"/>
      <c r="F5" s="447"/>
      <c r="G5" s="446"/>
      <c r="H5" s="272" t="s">
        <v>157</v>
      </c>
      <c r="I5" s="269" t="s">
        <v>158</v>
      </c>
      <c r="J5" s="445"/>
      <c r="K5" s="415"/>
    </row>
    <row r="6" spans="1:11" ht="12.75" thickBot="1">
      <c r="A6" s="273"/>
      <c r="B6" s="274"/>
      <c r="C6" s="274"/>
      <c r="D6" s="349"/>
      <c r="E6" s="427" t="s">
        <v>100</v>
      </c>
      <c r="F6" s="427"/>
      <c r="G6" s="427"/>
      <c r="H6" s="276" t="s">
        <v>100</v>
      </c>
      <c r="I6" s="276"/>
      <c r="J6" s="277"/>
      <c r="K6" s="278"/>
    </row>
    <row r="7" spans="1:11">
      <c r="A7" s="279"/>
      <c r="B7" s="280"/>
      <c r="C7" s="280"/>
      <c r="D7" s="281"/>
      <c r="E7" s="282"/>
      <c r="F7" s="256"/>
      <c r="G7" s="282"/>
      <c r="H7" s="282"/>
      <c r="I7" s="282"/>
      <c r="K7" s="283"/>
    </row>
    <row r="8" spans="1:11">
      <c r="A8" s="344">
        <v>1</v>
      </c>
      <c r="B8" s="280"/>
      <c r="C8" s="342" t="s">
        <v>291</v>
      </c>
      <c r="D8" s="343"/>
      <c r="E8" s="355">
        <v>11696.566000000001</v>
      </c>
      <c r="F8" s="355">
        <v>34.622</v>
      </c>
      <c r="G8" s="355">
        <v>345.34399999999999</v>
      </c>
      <c r="H8" s="355">
        <v>3822.6260000000002</v>
      </c>
      <c r="I8" s="355">
        <v>7423.2659999999996</v>
      </c>
      <c r="J8" s="355">
        <v>70.707999999999998</v>
      </c>
      <c r="K8" s="346">
        <v>1</v>
      </c>
    </row>
    <row r="9" spans="1:11" s="36" customFormat="1">
      <c r="A9" s="313">
        <v>2</v>
      </c>
      <c r="B9" s="280"/>
      <c r="C9" s="280"/>
      <c r="D9" s="281" t="s">
        <v>299</v>
      </c>
      <c r="E9" s="101">
        <v>89.210000000000008</v>
      </c>
      <c r="F9" s="101" t="s">
        <v>51</v>
      </c>
      <c r="G9" s="101">
        <v>5.5990000000000002</v>
      </c>
      <c r="H9" s="101">
        <v>51.054000000000002</v>
      </c>
      <c r="I9" s="101">
        <v>31.599</v>
      </c>
      <c r="J9" s="101">
        <v>0.95799999999999996</v>
      </c>
      <c r="K9" s="314">
        <v>2</v>
      </c>
    </row>
    <row r="10" spans="1:11" s="36" customFormat="1">
      <c r="A10" s="313">
        <v>3</v>
      </c>
      <c r="B10" s="280"/>
      <c r="C10" s="280"/>
      <c r="D10" s="281" t="s">
        <v>5</v>
      </c>
      <c r="E10" s="101">
        <v>512.11200000000008</v>
      </c>
      <c r="F10" s="101" t="s">
        <v>51</v>
      </c>
      <c r="G10" s="101">
        <v>0.36599999999999999</v>
      </c>
      <c r="H10" s="101">
        <v>-0.8</v>
      </c>
      <c r="I10" s="101">
        <v>512.54600000000005</v>
      </c>
      <c r="J10" s="101" t="s">
        <v>51</v>
      </c>
      <c r="K10" s="314">
        <v>3</v>
      </c>
    </row>
    <row r="11" spans="1:11" s="36" customFormat="1">
      <c r="A11" s="313">
        <v>4</v>
      </c>
      <c r="B11" s="280"/>
      <c r="C11" s="280"/>
      <c r="D11" s="281" t="s">
        <v>2</v>
      </c>
      <c r="E11" s="101">
        <v>410.42200000000003</v>
      </c>
      <c r="F11" s="101">
        <v>1.4450000000000001</v>
      </c>
      <c r="G11" s="101">
        <v>0.71799999999999997</v>
      </c>
      <c r="H11" s="101">
        <v>240.16900000000001</v>
      </c>
      <c r="I11" s="101">
        <v>168.09</v>
      </c>
      <c r="J11" s="101" t="s">
        <v>51</v>
      </c>
      <c r="K11" s="314">
        <v>4</v>
      </c>
    </row>
    <row r="12" spans="1:11" s="176" customFormat="1">
      <c r="A12" s="313">
        <v>5</v>
      </c>
      <c r="B12" s="280"/>
      <c r="C12" s="280"/>
      <c r="D12" s="281" t="s">
        <v>49</v>
      </c>
      <c r="E12" s="101">
        <v>753.88200000000006</v>
      </c>
      <c r="F12" s="101">
        <v>1.952</v>
      </c>
      <c r="G12" s="101">
        <v>7.931</v>
      </c>
      <c r="H12" s="101" t="s">
        <v>51</v>
      </c>
      <c r="I12" s="101">
        <v>743.99900000000002</v>
      </c>
      <c r="J12" s="101" t="s">
        <v>51</v>
      </c>
      <c r="K12" s="314">
        <v>5</v>
      </c>
    </row>
    <row r="13" spans="1:11" s="176" customFormat="1">
      <c r="A13" s="313">
        <v>6</v>
      </c>
      <c r="B13" s="280"/>
      <c r="C13" s="280"/>
      <c r="D13" s="281" t="s">
        <v>50</v>
      </c>
      <c r="E13" s="101">
        <v>3031.2740000000003</v>
      </c>
      <c r="F13" s="101">
        <v>30.363</v>
      </c>
      <c r="G13" s="101">
        <v>97.78</v>
      </c>
      <c r="H13" s="101">
        <v>1267.402</v>
      </c>
      <c r="I13" s="101">
        <v>1635.309</v>
      </c>
      <c r="J13" s="101">
        <v>0.42</v>
      </c>
      <c r="K13" s="314">
        <v>6</v>
      </c>
    </row>
    <row r="14" spans="1:11" s="36" customFormat="1">
      <c r="A14" s="313">
        <v>7</v>
      </c>
      <c r="B14" s="280"/>
      <c r="C14" s="280"/>
      <c r="D14" s="281" t="s">
        <v>174</v>
      </c>
      <c r="E14" s="101"/>
      <c r="F14" s="101"/>
      <c r="G14" s="101"/>
      <c r="H14" s="101"/>
      <c r="I14" s="101"/>
      <c r="J14" s="101"/>
      <c r="K14" s="314"/>
    </row>
    <row r="15" spans="1:11" s="36" customFormat="1">
      <c r="A15" s="313"/>
      <c r="B15" s="280"/>
      <c r="C15" s="280"/>
      <c r="D15" s="281" t="s">
        <v>175</v>
      </c>
      <c r="E15" s="101">
        <v>300.00700000000001</v>
      </c>
      <c r="F15" s="101" t="s">
        <v>51</v>
      </c>
      <c r="G15" s="101">
        <v>4.4999999999999998E-2</v>
      </c>
      <c r="H15" s="101" t="s">
        <v>51</v>
      </c>
      <c r="I15" s="101">
        <v>299.96199999999999</v>
      </c>
      <c r="J15" s="101" t="s">
        <v>51</v>
      </c>
      <c r="K15" s="314">
        <v>7</v>
      </c>
    </row>
    <row r="16" spans="1:11" s="36" customFormat="1">
      <c r="A16" s="313">
        <v>8</v>
      </c>
      <c r="B16" s="280"/>
      <c r="C16" s="280"/>
      <c r="D16" s="281" t="s">
        <v>52</v>
      </c>
      <c r="E16" s="101">
        <v>56.51</v>
      </c>
      <c r="F16" s="101" t="s">
        <v>51</v>
      </c>
      <c r="G16" s="101" t="s">
        <v>51</v>
      </c>
      <c r="H16" s="101" t="s">
        <v>51</v>
      </c>
      <c r="I16" s="101">
        <v>56.51</v>
      </c>
      <c r="J16" s="101" t="s">
        <v>51</v>
      </c>
      <c r="K16" s="314">
        <v>8</v>
      </c>
    </row>
    <row r="17" spans="1:11" s="36" customFormat="1">
      <c r="A17" s="313">
        <v>9</v>
      </c>
      <c r="B17" s="280"/>
      <c r="C17" s="280"/>
      <c r="D17" s="281" t="s">
        <v>176</v>
      </c>
      <c r="E17" s="101"/>
      <c r="F17" s="101"/>
      <c r="G17" s="101"/>
      <c r="H17" s="101"/>
      <c r="I17" s="101"/>
      <c r="J17" s="101"/>
      <c r="K17" s="314"/>
    </row>
    <row r="18" spans="1:11" s="36" customFormat="1">
      <c r="A18" s="313"/>
      <c r="B18" s="280"/>
      <c r="C18" s="280"/>
      <c r="D18" s="281" t="s">
        <v>177</v>
      </c>
      <c r="E18" s="101">
        <v>2752.373</v>
      </c>
      <c r="F18" s="101" t="s">
        <v>51</v>
      </c>
      <c r="G18" s="101">
        <v>219.095</v>
      </c>
      <c r="H18" s="101">
        <v>483.58100000000002</v>
      </c>
      <c r="I18" s="101">
        <v>2005.1469999999999</v>
      </c>
      <c r="J18" s="101">
        <v>44.55</v>
      </c>
      <c r="K18" s="314">
        <v>9</v>
      </c>
    </row>
    <row r="19" spans="1:11" s="36" customFormat="1">
      <c r="A19" s="313">
        <v>10</v>
      </c>
      <c r="B19" s="280"/>
      <c r="C19" s="280"/>
      <c r="D19" s="281" t="s">
        <v>53</v>
      </c>
      <c r="E19" s="101">
        <v>201.702</v>
      </c>
      <c r="F19" s="101">
        <v>-1.175</v>
      </c>
      <c r="G19" s="101" t="s">
        <v>51</v>
      </c>
      <c r="H19" s="101">
        <v>77.774000000000001</v>
      </c>
      <c r="I19" s="101">
        <v>125.10299999999999</v>
      </c>
      <c r="J19" s="101" t="s">
        <v>51</v>
      </c>
      <c r="K19" s="314">
        <v>10</v>
      </c>
    </row>
    <row r="20" spans="1:11" s="36" customFormat="1">
      <c r="A20" s="313">
        <v>11</v>
      </c>
      <c r="B20" s="280"/>
      <c r="C20" s="280"/>
      <c r="D20" s="281" t="s">
        <v>54</v>
      </c>
      <c r="E20" s="101">
        <v>394.33799999999997</v>
      </c>
      <c r="F20" s="101" t="s">
        <v>51</v>
      </c>
      <c r="G20" s="101" t="s">
        <v>51</v>
      </c>
      <c r="H20" s="101">
        <v>25.873000000000001</v>
      </c>
      <c r="I20" s="101">
        <v>365.685</v>
      </c>
      <c r="J20" s="101">
        <v>2.78</v>
      </c>
      <c r="K20" s="314">
        <v>11</v>
      </c>
    </row>
    <row r="21" spans="1:11" s="36" customFormat="1">
      <c r="A21" s="313">
        <v>12</v>
      </c>
      <c r="B21" s="280"/>
      <c r="C21" s="280"/>
      <c r="D21" s="281" t="s">
        <v>55</v>
      </c>
      <c r="E21" s="101">
        <v>188.34100000000001</v>
      </c>
      <c r="F21" s="101" t="s">
        <v>51</v>
      </c>
      <c r="G21" s="101">
        <v>1.512</v>
      </c>
      <c r="H21" s="101" t="s">
        <v>51</v>
      </c>
      <c r="I21" s="101">
        <v>186.82900000000001</v>
      </c>
      <c r="J21" s="101" t="s">
        <v>51</v>
      </c>
      <c r="K21" s="314">
        <v>12</v>
      </c>
    </row>
    <row r="22" spans="1:11" s="36" customFormat="1">
      <c r="A22" s="313">
        <v>13</v>
      </c>
      <c r="B22" s="280"/>
      <c r="C22" s="280"/>
      <c r="D22" s="281" t="s">
        <v>178</v>
      </c>
      <c r="E22" s="101"/>
      <c r="F22" s="101"/>
      <c r="G22" s="101"/>
      <c r="H22" s="101"/>
      <c r="I22" s="101"/>
      <c r="J22" s="101"/>
      <c r="K22" s="314"/>
    </row>
    <row r="23" spans="1:11" s="36" customFormat="1">
      <c r="A23" s="313"/>
      <c r="B23" s="280"/>
      <c r="C23" s="280"/>
      <c r="D23" s="281" t="s">
        <v>179</v>
      </c>
      <c r="E23" s="101">
        <v>253.08699999999999</v>
      </c>
      <c r="F23" s="101" t="s">
        <v>51</v>
      </c>
      <c r="G23" s="101" t="s">
        <v>51</v>
      </c>
      <c r="H23" s="101">
        <v>211.08699999999999</v>
      </c>
      <c r="I23" s="101">
        <v>42</v>
      </c>
      <c r="J23" s="101" t="s">
        <v>51</v>
      </c>
      <c r="K23" s="314">
        <v>13</v>
      </c>
    </row>
    <row r="24" spans="1:11" s="36" customFormat="1">
      <c r="A24" s="313">
        <v>14</v>
      </c>
      <c r="B24" s="280"/>
      <c r="C24" s="280"/>
      <c r="D24" s="281" t="s">
        <v>1</v>
      </c>
      <c r="E24" s="101">
        <v>2051.08</v>
      </c>
      <c r="F24" s="101">
        <v>2.0369999999999999</v>
      </c>
      <c r="G24" s="101">
        <v>12.298</v>
      </c>
      <c r="H24" s="101">
        <v>1466.4860000000001</v>
      </c>
      <c r="I24" s="101">
        <v>570.25900000000001</v>
      </c>
      <c r="J24" s="101" t="s">
        <v>51</v>
      </c>
      <c r="K24" s="314">
        <v>14</v>
      </c>
    </row>
    <row r="25" spans="1:11" s="36" customFormat="1">
      <c r="A25" s="313">
        <v>15</v>
      </c>
      <c r="B25" s="280"/>
      <c r="C25" s="280"/>
      <c r="D25" s="281" t="s">
        <v>300</v>
      </c>
      <c r="E25" s="101">
        <v>702.22799999999995</v>
      </c>
      <c r="F25" s="101" t="s">
        <v>51</v>
      </c>
      <c r="G25" s="101" t="s">
        <v>51</v>
      </c>
      <c r="H25" s="101" t="s">
        <v>51</v>
      </c>
      <c r="I25" s="101">
        <v>680.22799999999995</v>
      </c>
      <c r="J25" s="101">
        <v>22</v>
      </c>
      <c r="K25" s="314">
        <v>15</v>
      </c>
    </row>
    <row r="26" spans="1:11" s="36" customFormat="1">
      <c r="A26" s="313"/>
      <c r="B26" s="280"/>
      <c r="C26" s="280"/>
      <c r="D26" s="281"/>
      <c r="E26" s="101"/>
      <c r="F26" s="101"/>
      <c r="G26" s="101"/>
      <c r="H26" s="101"/>
      <c r="I26" s="101"/>
      <c r="J26" s="101"/>
      <c r="K26" s="314"/>
    </row>
    <row r="27" spans="1:11" s="36" customFormat="1">
      <c r="A27" s="344">
        <v>16</v>
      </c>
      <c r="B27" s="280"/>
      <c r="C27" s="342" t="s">
        <v>18</v>
      </c>
      <c r="D27" s="343"/>
      <c r="E27" s="355">
        <v>791.17899999999997</v>
      </c>
      <c r="F27" s="355">
        <v>7.2</v>
      </c>
      <c r="G27" s="355">
        <v>253.1</v>
      </c>
      <c r="H27" s="355">
        <v>274.88</v>
      </c>
      <c r="I27" s="355">
        <v>254.59899999999999</v>
      </c>
      <c r="J27" s="355">
        <v>1.4</v>
      </c>
      <c r="K27" s="346">
        <v>16</v>
      </c>
    </row>
    <row r="28" spans="1:11" s="36" customFormat="1">
      <c r="A28" s="313">
        <v>17</v>
      </c>
      <c r="B28" s="280"/>
      <c r="C28" s="280"/>
      <c r="D28" s="281" t="s">
        <v>18</v>
      </c>
      <c r="E28" s="101">
        <v>791.17899999999997</v>
      </c>
      <c r="F28" s="101">
        <v>7.2</v>
      </c>
      <c r="G28" s="101">
        <v>253.1</v>
      </c>
      <c r="H28" s="101">
        <v>274.88</v>
      </c>
      <c r="I28" s="101">
        <v>254.59899999999999</v>
      </c>
      <c r="J28" s="101">
        <v>1.4</v>
      </c>
      <c r="K28" s="314">
        <v>17</v>
      </c>
    </row>
    <row r="29" spans="1:11" s="36" customFormat="1">
      <c r="A29" s="313"/>
      <c r="B29" s="280"/>
      <c r="C29" s="280"/>
      <c r="D29" s="281"/>
      <c r="E29" s="101"/>
      <c r="F29" s="101"/>
      <c r="G29" s="101"/>
      <c r="H29" s="101"/>
      <c r="I29" s="101"/>
      <c r="J29" s="101"/>
      <c r="K29" s="314"/>
    </row>
    <row r="30" spans="1:11" s="36" customFormat="1">
      <c r="A30" s="344">
        <v>18</v>
      </c>
      <c r="B30" s="280"/>
      <c r="C30" s="343" t="s">
        <v>180</v>
      </c>
      <c r="D30" s="343"/>
      <c r="E30" s="355">
        <v>17895.026999999998</v>
      </c>
      <c r="F30" s="355">
        <v>3150.7420000000002</v>
      </c>
      <c r="G30" s="355">
        <v>2316.3910000000001</v>
      </c>
      <c r="H30" s="355">
        <v>5165.46</v>
      </c>
      <c r="I30" s="355">
        <v>7047.7969999999996</v>
      </c>
      <c r="J30" s="355">
        <v>214.637</v>
      </c>
      <c r="K30" s="346">
        <v>18</v>
      </c>
    </row>
    <row r="31" spans="1:11" s="36" customFormat="1">
      <c r="A31" s="313">
        <v>19</v>
      </c>
      <c r="B31" s="280"/>
      <c r="C31" s="280"/>
      <c r="D31" s="281" t="s">
        <v>180</v>
      </c>
      <c r="E31" s="101"/>
      <c r="F31" s="101"/>
      <c r="G31" s="101"/>
      <c r="H31" s="101"/>
      <c r="I31" s="101"/>
      <c r="J31" s="101"/>
      <c r="K31" s="314"/>
    </row>
    <row r="32" spans="1:11" s="36" customFormat="1">
      <c r="A32" s="313"/>
      <c r="B32" s="280"/>
      <c r="C32" s="280"/>
      <c r="D32" s="281" t="s">
        <v>181</v>
      </c>
      <c r="E32" s="101">
        <v>1271.2159999999999</v>
      </c>
      <c r="F32" s="101" t="s">
        <v>51</v>
      </c>
      <c r="G32" s="101">
        <v>62.677999999999997</v>
      </c>
      <c r="H32" s="101">
        <v>771.31200000000001</v>
      </c>
      <c r="I32" s="101">
        <v>399.608</v>
      </c>
      <c r="J32" s="101">
        <v>37.618000000000002</v>
      </c>
      <c r="K32" s="314">
        <v>19</v>
      </c>
    </row>
    <row r="33" spans="1:11" s="36" customFormat="1">
      <c r="A33" s="313">
        <v>20</v>
      </c>
      <c r="B33" s="280"/>
      <c r="C33" s="280"/>
      <c r="D33" s="281" t="s">
        <v>58</v>
      </c>
      <c r="E33" s="101">
        <v>645.59500000000003</v>
      </c>
      <c r="F33" s="101">
        <v>2.25</v>
      </c>
      <c r="G33" s="101">
        <v>228.852</v>
      </c>
      <c r="H33" s="101">
        <v>0.8</v>
      </c>
      <c r="I33" s="101">
        <v>413.69299999999998</v>
      </c>
      <c r="J33" s="101" t="s">
        <v>51</v>
      </c>
      <c r="K33" s="314">
        <v>20</v>
      </c>
    </row>
    <row r="34" spans="1:11" s="36" customFormat="1">
      <c r="A34" s="313">
        <v>21</v>
      </c>
      <c r="B34" s="280"/>
      <c r="C34" s="280"/>
      <c r="D34" s="281" t="s">
        <v>59</v>
      </c>
      <c r="E34" s="101">
        <v>2295.7049999999999</v>
      </c>
      <c r="F34" s="101" t="s">
        <v>51</v>
      </c>
      <c r="G34" s="101">
        <v>14.308999999999999</v>
      </c>
      <c r="H34" s="101">
        <v>1060.9449999999999</v>
      </c>
      <c r="I34" s="101">
        <v>1220.451</v>
      </c>
      <c r="J34" s="101" t="s">
        <v>51</v>
      </c>
      <c r="K34" s="314">
        <v>21</v>
      </c>
    </row>
    <row r="35" spans="1:11" s="36" customFormat="1">
      <c r="A35" s="313">
        <v>22</v>
      </c>
      <c r="B35" s="280"/>
      <c r="C35" s="280"/>
      <c r="D35" s="281" t="s">
        <v>60</v>
      </c>
      <c r="E35" s="101">
        <v>1068.144</v>
      </c>
      <c r="F35" s="101">
        <v>199.215</v>
      </c>
      <c r="G35" s="101">
        <v>308.53100000000001</v>
      </c>
      <c r="H35" s="101">
        <v>224.88800000000001</v>
      </c>
      <c r="I35" s="101">
        <v>335.51</v>
      </c>
      <c r="J35" s="101" t="s">
        <v>51</v>
      </c>
      <c r="K35" s="314">
        <v>22</v>
      </c>
    </row>
    <row r="36" spans="1:11" s="36" customFormat="1">
      <c r="A36" s="313">
        <v>23</v>
      </c>
      <c r="B36" s="280"/>
      <c r="C36" s="280"/>
      <c r="D36" s="281" t="s">
        <v>61</v>
      </c>
      <c r="E36" s="101">
        <v>389.08300000000003</v>
      </c>
      <c r="F36" s="101" t="s">
        <v>51</v>
      </c>
      <c r="G36" s="101">
        <v>157.46100000000001</v>
      </c>
      <c r="H36" s="101" t="s">
        <v>51</v>
      </c>
      <c r="I36" s="101">
        <v>231.12200000000001</v>
      </c>
      <c r="J36" s="101">
        <v>0.5</v>
      </c>
      <c r="K36" s="314">
        <v>23</v>
      </c>
    </row>
    <row r="37" spans="1:11" s="36" customFormat="1">
      <c r="A37" s="313">
        <v>24</v>
      </c>
      <c r="B37" s="280"/>
      <c r="C37" s="280"/>
      <c r="D37" s="281" t="s">
        <v>62</v>
      </c>
      <c r="E37" s="101">
        <v>601.27099999999996</v>
      </c>
      <c r="F37" s="101">
        <v>477.56799999999998</v>
      </c>
      <c r="G37" s="101" t="s">
        <v>51</v>
      </c>
      <c r="H37" s="101">
        <v>118.208</v>
      </c>
      <c r="I37" s="101">
        <v>5.4950000000000001</v>
      </c>
      <c r="J37" s="101" t="s">
        <v>51</v>
      </c>
      <c r="K37" s="314">
        <v>24</v>
      </c>
    </row>
    <row r="38" spans="1:11" s="36" customFormat="1">
      <c r="A38" s="313">
        <v>25</v>
      </c>
      <c r="B38" s="280"/>
      <c r="C38" s="280"/>
      <c r="D38" s="281" t="s">
        <v>63</v>
      </c>
      <c r="E38" s="101">
        <v>2085.1239999999998</v>
      </c>
      <c r="F38" s="101">
        <v>32.048999999999999</v>
      </c>
      <c r="G38" s="101">
        <v>400.53199999999998</v>
      </c>
      <c r="H38" s="101">
        <v>474.02800000000002</v>
      </c>
      <c r="I38" s="101">
        <v>1073.29</v>
      </c>
      <c r="J38" s="101">
        <v>105.22499999999999</v>
      </c>
      <c r="K38" s="314">
        <v>25</v>
      </c>
    </row>
    <row r="39" spans="1:11" s="36" customFormat="1">
      <c r="A39" s="313">
        <v>26</v>
      </c>
      <c r="B39" s="280"/>
      <c r="C39" s="280"/>
      <c r="D39" s="281" t="s">
        <v>301</v>
      </c>
      <c r="E39" s="101"/>
      <c r="F39" s="101"/>
      <c r="G39" s="101"/>
      <c r="H39" s="101"/>
      <c r="I39" s="101"/>
      <c r="J39" s="101"/>
      <c r="K39" s="314"/>
    </row>
    <row r="40" spans="1:11" s="36" customFormat="1">
      <c r="A40" s="313"/>
      <c r="B40" s="280"/>
      <c r="C40" s="280"/>
      <c r="D40" s="281" t="s">
        <v>302</v>
      </c>
      <c r="E40" s="101">
        <v>480.72700000000003</v>
      </c>
      <c r="F40" s="101">
        <v>0.21</v>
      </c>
      <c r="G40" s="101">
        <v>48.237000000000002</v>
      </c>
      <c r="H40" s="101">
        <v>111.223</v>
      </c>
      <c r="I40" s="101">
        <v>321.05700000000002</v>
      </c>
      <c r="J40" s="101" t="s">
        <v>51</v>
      </c>
      <c r="K40" s="314">
        <v>26</v>
      </c>
    </row>
    <row r="41" spans="1:11" s="36" customFormat="1">
      <c r="A41" s="313">
        <v>27</v>
      </c>
      <c r="B41" s="280"/>
      <c r="C41" s="280"/>
      <c r="D41" s="281" t="s">
        <v>56</v>
      </c>
      <c r="E41" s="101">
        <v>4606.1140000000005</v>
      </c>
      <c r="F41" s="101">
        <v>806.71400000000006</v>
      </c>
      <c r="G41" s="101">
        <v>906.83799999999997</v>
      </c>
      <c r="H41" s="101">
        <v>448.774</v>
      </c>
      <c r="I41" s="101">
        <v>2383.5990000000002</v>
      </c>
      <c r="J41" s="101">
        <v>60.189</v>
      </c>
      <c r="K41" s="314">
        <v>27</v>
      </c>
    </row>
    <row r="42" spans="1:11" s="36" customFormat="1">
      <c r="A42" s="313">
        <v>28</v>
      </c>
      <c r="B42" s="280"/>
      <c r="C42" s="280"/>
      <c r="D42" s="281" t="s">
        <v>57</v>
      </c>
      <c r="E42" s="101">
        <v>4452.0479999999998</v>
      </c>
      <c r="F42" s="101">
        <v>1632.7360000000001</v>
      </c>
      <c r="G42" s="101">
        <v>188.953</v>
      </c>
      <c r="H42" s="101">
        <v>1955.2819999999999</v>
      </c>
      <c r="I42" s="101">
        <v>663.97199999999998</v>
      </c>
      <c r="J42" s="101">
        <v>11.105</v>
      </c>
      <c r="K42" s="314">
        <v>28</v>
      </c>
    </row>
    <row r="43" spans="1:11" s="36" customFormat="1">
      <c r="A43" s="313"/>
      <c r="B43" s="280"/>
      <c r="C43" s="280"/>
      <c r="D43" s="281"/>
      <c r="E43" s="101"/>
      <c r="F43" s="101"/>
      <c r="G43" s="101"/>
      <c r="H43" s="101"/>
      <c r="I43" s="101"/>
      <c r="J43" s="101"/>
      <c r="K43" s="314"/>
    </row>
    <row r="44" spans="1:11" s="36" customFormat="1">
      <c r="A44" s="344">
        <v>29</v>
      </c>
      <c r="B44" s="280"/>
      <c r="C44" s="343" t="s">
        <v>314</v>
      </c>
      <c r="D44" s="343"/>
      <c r="E44" s="355">
        <v>47603.063000000002</v>
      </c>
      <c r="F44" s="355">
        <v>79.409000000000006</v>
      </c>
      <c r="G44" s="355">
        <v>1550.856</v>
      </c>
      <c r="H44" s="355">
        <v>10370.884</v>
      </c>
      <c r="I44" s="355">
        <v>35558.349000000002</v>
      </c>
      <c r="J44" s="355">
        <v>43.564999999999998</v>
      </c>
      <c r="K44" s="346">
        <v>29</v>
      </c>
    </row>
    <row r="45" spans="1:11" s="36" customFormat="1">
      <c r="A45" s="313">
        <v>30</v>
      </c>
      <c r="B45" s="280"/>
      <c r="C45" s="280"/>
      <c r="D45" s="281" t="s">
        <v>64</v>
      </c>
      <c r="E45" s="101">
        <v>474.34100000000001</v>
      </c>
      <c r="F45" s="101">
        <v>1.1259999999999999</v>
      </c>
      <c r="G45" s="101">
        <v>10.01</v>
      </c>
      <c r="H45" s="101">
        <v>83.51</v>
      </c>
      <c r="I45" s="101">
        <v>379.69499999999999</v>
      </c>
      <c r="J45" s="101" t="s">
        <v>51</v>
      </c>
      <c r="K45" s="314">
        <v>30</v>
      </c>
    </row>
    <row r="46" spans="1:11" s="36" customFormat="1">
      <c r="A46" s="313">
        <v>31</v>
      </c>
      <c r="B46" s="280"/>
      <c r="C46" s="280"/>
      <c r="D46" s="281" t="s">
        <v>65</v>
      </c>
      <c r="E46" s="101">
        <v>1078.6189999999999</v>
      </c>
      <c r="F46" s="101" t="s">
        <v>51</v>
      </c>
      <c r="G46" s="101">
        <v>189.114</v>
      </c>
      <c r="H46" s="101">
        <v>40.313000000000002</v>
      </c>
      <c r="I46" s="101">
        <v>847.62</v>
      </c>
      <c r="J46" s="101">
        <v>1.5720000000000001</v>
      </c>
      <c r="K46" s="314">
        <v>31</v>
      </c>
    </row>
    <row r="47" spans="1:11" s="36" customFormat="1">
      <c r="A47" s="313">
        <v>32</v>
      </c>
      <c r="B47" s="280"/>
      <c r="C47" s="280"/>
      <c r="D47" s="281" t="s">
        <v>67</v>
      </c>
      <c r="E47" s="101">
        <v>18533.948</v>
      </c>
      <c r="F47" s="101" t="s">
        <v>51</v>
      </c>
      <c r="G47" s="101">
        <v>225.39500000000001</v>
      </c>
      <c r="H47" s="101">
        <v>4943.8950000000004</v>
      </c>
      <c r="I47" s="101">
        <v>13350.382</v>
      </c>
      <c r="J47" s="101">
        <v>14.276</v>
      </c>
      <c r="K47" s="314">
        <v>32</v>
      </c>
    </row>
    <row r="48" spans="1:11" s="36" customFormat="1">
      <c r="A48" s="313">
        <v>33</v>
      </c>
      <c r="B48" s="280"/>
      <c r="C48" s="280"/>
      <c r="D48" s="281" t="s">
        <v>68</v>
      </c>
      <c r="E48" s="101">
        <v>10112.243</v>
      </c>
      <c r="F48" s="101">
        <v>1.694</v>
      </c>
      <c r="G48" s="101">
        <v>294.94799999999998</v>
      </c>
      <c r="H48" s="101">
        <v>2757.9340000000002</v>
      </c>
      <c r="I48" s="101">
        <v>7054.067</v>
      </c>
      <c r="J48" s="101">
        <v>3.6</v>
      </c>
      <c r="K48" s="314">
        <v>33</v>
      </c>
    </row>
    <row r="49" spans="1:256" s="252" customFormat="1">
      <c r="A49" s="313">
        <v>34</v>
      </c>
      <c r="B49" s="280"/>
      <c r="C49" s="280"/>
      <c r="D49" s="281" t="s">
        <v>69</v>
      </c>
      <c r="E49" s="101">
        <v>1472.288</v>
      </c>
      <c r="F49" s="101">
        <v>16.202999999999999</v>
      </c>
      <c r="G49" s="101">
        <v>85.893000000000001</v>
      </c>
      <c r="H49" s="101">
        <v>135.73099999999999</v>
      </c>
      <c r="I49" s="101">
        <v>1234.461</v>
      </c>
      <c r="J49" s="101" t="s">
        <v>51</v>
      </c>
      <c r="K49" s="314">
        <v>34</v>
      </c>
    </row>
    <row r="50" spans="1:256" s="36" customFormat="1">
      <c r="A50" s="313">
        <v>35</v>
      </c>
      <c r="B50" s="280"/>
      <c r="C50" s="280"/>
      <c r="D50" s="281" t="s">
        <v>70</v>
      </c>
      <c r="E50" s="101">
        <v>11160.692999999999</v>
      </c>
      <c r="F50" s="101">
        <v>18.135999999999999</v>
      </c>
      <c r="G50" s="101">
        <v>594.31100000000004</v>
      </c>
      <c r="H50" s="101">
        <v>543.13900000000001</v>
      </c>
      <c r="I50" s="101">
        <v>9992.2139999999999</v>
      </c>
      <c r="J50" s="101">
        <v>12.893000000000001</v>
      </c>
      <c r="K50" s="314">
        <v>35</v>
      </c>
    </row>
    <row r="51" spans="1:256" s="36" customFormat="1">
      <c r="A51" s="313">
        <v>36</v>
      </c>
      <c r="B51" s="280"/>
      <c r="C51" s="280"/>
      <c r="D51" s="281" t="s">
        <v>71</v>
      </c>
      <c r="E51" s="101">
        <v>2374.2780000000002</v>
      </c>
      <c r="F51" s="101">
        <v>8.9890000000000008</v>
      </c>
      <c r="G51" s="101">
        <v>69.221000000000004</v>
      </c>
      <c r="H51" s="101">
        <v>585.95699999999999</v>
      </c>
      <c r="I51" s="101">
        <v>1709.3610000000001</v>
      </c>
      <c r="J51" s="101">
        <v>0.75</v>
      </c>
      <c r="K51" s="314">
        <v>36</v>
      </c>
    </row>
    <row r="52" spans="1:256" s="36" customFormat="1">
      <c r="A52" s="313">
        <v>37</v>
      </c>
      <c r="B52" s="280"/>
      <c r="C52" s="280"/>
      <c r="D52" s="281" t="s">
        <v>72</v>
      </c>
      <c r="E52" s="101">
        <v>2396.6530000000002</v>
      </c>
      <c r="F52" s="101">
        <v>33.261000000000003</v>
      </c>
      <c r="G52" s="101">
        <v>81.963999999999999</v>
      </c>
      <c r="H52" s="101">
        <v>1280.405</v>
      </c>
      <c r="I52" s="101">
        <v>990.54899999999998</v>
      </c>
      <c r="J52" s="101">
        <v>10.474</v>
      </c>
      <c r="K52" s="314">
        <v>37</v>
      </c>
    </row>
    <row r="53" spans="1:256" s="36" customFormat="1">
      <c r="A53" s="313"/>
      <c r="B53" s="280"/>
      <c r="C53" s="280"/>
      <c r="D53" s="281"/>
      <c r="E53" s="101"/>
      <c r="F53" s="101"/>
      <c r="G53" s="101"/>
      <c r="H53" s="101"/>
      <c r="I53" s="101"/>
      <c r="J53" s="101"/>
      <c r="K53" s="314"/>
    </row>
    <row r="54" spans="1:256" s="36" customFormat="1">
      <c r="A54" s="344">
        <v>38</v>
      </c>
      <c r="B54" s="280"/>
      <c r="C54" s="342" t="s">
        <v>292</v>
      </c>
      <c r="D54" s="343"/>
      <c r="E54" s="355">
        <v>458793.56099999999</v>
      </c>
      <c r="F54" s="355">
        <v>1908.1759999999999</v>
      </c>
      <c r="G54" s="355">
        <v>427462.25599999999</v>
      </c>
      <c r="H54" s="355">
        <v>11066.748</v>
      </c>
      <c r="I54" s="355">
        <v>17586.798999999999</v>
      </c>
      <c r="J54" s="355">
        <v>769.58199999999999</v>
      </c>
      <c r="K54" s="346">
        <v>38</v>
      </c>
    </row>
    <row r="55" spans="1:256" s="36" customFormat="1">
      <c r="A55" s="313">
        <v>39</v>
      </c>
      <c r="B55" s="280"/>
      <c r="C55" s="280"/>
      <c r="D55" s="281" t="s">
        <v>102</v>
      </c>
      <c r="E55" s="101">
        <v>454236.63900000002</v>
      </c>
      <c r="F55" s="101" t="s">
        <v>51</v>
      </c>
      <c r="G55" s="101">
        <v>424823.95</v>
      </c>
      <c r="H55" s="101">
        <v>11066.748</v>
      </c>
      <c r="I55" s="101">
        <v>17586.798999999999</v>
      </c>
      <c r="J55" s="101">
        <v>759.14200000000005</v>
      </c>
      <c r="K55" s="314">
        <v>39</v>
      </c>
    </row>
    <row r="56" spans="1:256" s="36" customFormat="1" ht="12.75">
      <c r="A56" s="313">
        <v>40</v>
      </c>
      <c r="B56" s="318"/>
      <c r="C56" s="280"/>
      <c r="D56" s="281" t="s">
        <v>243</v>
      </c>
      <c r="E56" s="101">
        <v>2003.376</v>
      </c>
      <c r="F56" s="101">
        <v>1908.1759999999999</v>
      </c>
      <c r="G56" s="101">
        <v>95.2</v>
      </c>
      <c r="H56" s="101" t="s">
        <v>51</v>
      </c>
      <c r="I56" s="101" t="s">
        <v>51</v>
      </c>
      <c r="J56" s="101" t="s">
        <v>51</v>
      </c>
      <c r="K56" s="314">
        <v>40</v>
      </c>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8"/>
      <c r="AY56" s="318"/>
      <c r="AZ56" s="318"/>
      <c r="BA56" s="318"/>
      <c r="BB56" s="318"/>
      <c r="BC56" s="318"/>
      <c r="BD56" s="318"/>
      <c r="BE56" s="318"/>
      <c r="BF56" s="318"/>
      <c r="BG56" s="318"/>
      <c r="BH56" s="318"/>
      <c r="BI56" s="318"/>
      <c r="BJ56" s="318"/>
      <c r="BK56" s="318"/>
      <c r="BL56" s="318"/>
      <c r="BM56" s="318"/>
      <c r="BN56" s="318"/>
      <c r="BO56" s="318"/>
      <c r="BP56" s="318"/>
      <c r="BQ56" s="318"/>
      <c r="BR56" s="318"/>
      <c r="BS56" s="318"/>
      <c r="BT56" s="318"/>
      <c r="BU56" s="318"/>
      <c r="BV56" s="318"/>
      <c r="BW56" s="318"/>
      <c r="BX56" s="318"/>
      <c r="BY56" s="318"/>
      <c r="BZ56" s="318"/>
      <c r="CA56" s="318"/>
      <c r="CB56" s="318"/>
      <c r="CC56" s="318"/>
      <c r="CD56" s="318"/>
      <c r="CE56" s="318"/>
      <c r="CF56" s="318"/>
      <c r="CG56" s="318"/>
      <c r="CH56" s="318"/>
      <c r="CI56" s="318"/>
      <c r="CJ56" s="318"/>
      <c r="CK56" s="318"/>
      <c r="CL56" s="318"/>
      <c r="CM56" s="318"/>
      <c r="CN56" s="318"/>
      <c r="CO56" s="318"/>
      <c r="CP56" s="318"/>
      <c r="CQ56" s="318"/>
      <c r="CR56" s="318"/>
      <c r="CS56" s="318"/>
      <c r="CT56" s="318"/>
      <c r="CU56" s="318"/>
      <c r="CV56" s="318"/>
      <c r="CW56" s="318"/>
      <c r="CX56" s="318"/>
      <c r="CY56" s="318"/>
      <c r="CZ56" s="318"/>
      <c r="DA56" s="318"/>
      <c r="DB56" s="318"/>
      <c r="DC56" s="318"/>
      <c r="DD56" s="318"/>
      <c r="DE56" s="318"/>
      <c r="DF56" s="318"/>
      <c r="DG56" s="318"/>
      <c r="DH56" s="318"/>
      <c r="DI56" s="318"/>
      <c r="DJ56" s="318"/>
      <c r="DK56" s="318"/>
      <c r="DL56" s="318"/>
      <c r="DM56" s="318"/>
      <c r="DN56" s="318"/>
      <c r="DO56" s="318"/>
      <c r="DP56" s="318"/>
      <c r="DQ56" s="318"/>
      <c r="DR56" s="318"/>
      <c r="DS56" s="318"/>
      <c r="DT56" s="318"/>
      <c r="DU56" s="318"/>
      <c r="DV56" s="318"/>
      <c r="DW56" s="318"/>
      <c r="DX56" s="318"/>
      <c r="DY56" s="318"/>
      <c r="DZ56" s="318"/>
      <c r="EA56" s="318"/>
      <c r="EB56" s="318"/>
      <c r="EC56" s="318"/>
      <c r="ED56" s="318"/>
      <c r="EE56" s="318"/>
      <c r="EF56" s="318"/>
      <c r="EG56" s="318"/>
      <c r="EH56" s="318"/>
      <c r="EI56" s="318"/>
      <c r="EJ56" s="318"/>
      <c r="EK56" s="318"/>
      <c r="EL56" s="318"/>
      <c r="EM56" s="318"/>
      <c r="EN56" s="318"/>
      <c r="EO56" s="318"/>
      <c r="EP56" s="318"/>
      <c r="EQ56" s="318"/>
      <c r="ER56" s="318"/>
      <c r="ES56" s="318"/>
      <c r="ET56" s="318"/>
      <c r="EU56" s="318"/>
      <c r="EV56" s="318"/>
      <c r="EW56" s="318"/>
      <c r="EX56" s="318"/>
      <c r="EY56" s="318"/>
      <c r="EZ56" s="318"/>
      <c r="FA56" s="318"/>
      <c r="FB56" s="318"/>
      <c r="FC56" s="318"/>
      <c r="FD56" s="318"/>
      <c r="FE56" s="318"/>
      <c r="FF56" s="318"/>
      <c r="FG56" s="318"/>
      <c r="FH56" s="318"/>
      <c r="FI56" s="318"/>
      <c r="FJ56" s="318"/>
      <c r="FK56" s="318"/>
      <c r="FL56" s="318"/>
      <c r="FM56" s="318"/>
      <c r="FN56" s="318"/>
      <c r="FO56" s="318"/>
      <c r="FP56" s="318"/>
      <c r="FQ56" s="318"/>
      <c r="FR56" s="318"/>
      <c r="FS56" s="318"/>
      <c r="FT56" s="318"/>
      <c r="FU56" s="318"/>
      <c r="FV56" s="318"/>
      <c r="FW56" s="318"/>
      <c r="FX56" s="318"/>
      <c r="FY56" s="318"/>
      <c r="FZ56" s="318"/>
      <c r="GA56" s="318"/>
      <c r="GB56" s="318"/>
      <c r="GC56" s="318"/>
      <c r="GD56" s="318"/>
      <c r="GE56" s="318"/>
      <c r="GF56" s="318"/>
      <c r="GG56" s="318"/>
      <c r="GH56" s="318"/>
      <c r="GI56" s="318"/>
      <c r="GJ56" s="318"/>
      <c r="GK56" s="318"/>
      <c r="GL56" s="318"/>
      <c r="GM56" s="318"/>
      <c r="GN56" s="318"/>
      <c r="GO56" s="318"/>
      <c r="GP56" s="318"/>
      <c r="GQ56" s="318"/>
      <c r="GR56" s="318"/>
      <c r="GS56" s="318"/>
      <c r="GT56" s="318"/>
      <c r="GU56" s="318"/>
      <c r="GV56" s="318"/>
      <c r="GW56" s="318"/>
      <c r="GX56" s="318"/>
      <c r="GY56" s="318"/>
      <c r="GZ56" s="318"/>
      <c r="HA56" s="318"/>
      <c r="HB56" s="318"/>
      <c r="HC56" s="318"/>
      <c r="HD56" s="318"/>
      <c r="HE56" s="318"/>
      <c r="HF56" s="318"/>
      <c r="HG56" s="318"/>
      <c r="HH56" s="318"/>
      <c r="HI56" s="318"/>
      <c r="HJ56" s="318"/>
      <c r="HK56" s="318"/>
      <c r="HL56" s="318"/>
      <c r="HM56" s="318"/>
      <c r="HN56" s="318"/>
      <c r="HO56" s="318"/>
      <c r="HP56" s="318"/>
      <c r="HQ56" s="318"/>
      <c r="HR56" s="318"/>
      <c r="HS56" s="318"/>
      <c r="HT56" s="318"/>
      <c r="HU56" s="318"/>
      <c r="HV56" s="318"/>
      <c r="HW56" s="318"/>
      <c r="HX56" s="318"/>
      <c r="HY56" s="318"/>
      <c r="HZ56" s="318"/>
      <c r="IA56" s="318"/>
      <c r="IB56" s="318"/>
      <c r="IC56" s="318"/>
      <c r="ID56" s="318"/>
      <c r="IE56" s="318"/>
      <c r="IF56" s="318"/>
      <c r="IG56" s="318"/>
      <c r="IH56" s="318"/>
      <c r="II56" s="318"/>
      <c r="IJ56" s="318"/>
      <c r="IK56" s="318"/>
      <c r="IL56" s="318"/>
      <c r="IM56" s="318"/>
      <c r="IN56" s="318"/>
      <c r="IO56" s="318"/>
      <c r="IP56" s="318"/>
      <c r="IQ56" s="318"/>
      <c r="IR56" s="318"/>
      <c r="IS56" s="318"/>
      <c r="IT56" s="318"/>
      <c r="IU56" s="318"/>
      <c r="IV56" s="318"/>
    </row>
    <row r="57" spans="1:256" s="36" customFormat="1">
      <c r="A57" s="313">
        <v>41</v>
      </c>
      <c r="B57" s="280"/>
      <c r="C57" s="280"/>
      <c r="D57" s="281" t="s">
        <v>101</v>
      </c>
      <c r="E57" s="101">
        <v>2553.5460000000003</v>
      </c>
      <c r="F57" s="101" t="s">
        <v>51</v>
      </c>
      <c r="G57" s="101">
        <v>2543.1060000000002</v>
      </c>
      <c r="H57" s="101" t="s">
        <v>51</v>
      </c>
      <c r="I57" s="101" t="s">
        <v>51</v>
      </c>
      <c r="J57" s="101">
        <v>10.44</v>
      </c>
      <c r="K57" s="314">
        <v>41</v>
      </c>
    </row>
    <row r="58" spans="1:256" s="262" customFormat="1" ht="12.75" customHeight="1">
      <c r="A58" s="285"/>
      <c r="B58" s="311"/>
      <c r="C58" s="311"/>
      <c r="D58" s="311"/>
      <c r="E58" s="101"/>
      <c r="F58" s="101"/>
      <c r="G58" s="101"/>
      <c r="H58" s="101"/>
      <c r="I58" s="101"/>
      <c r="J58" s="101"/>
      <c r="K58" s="178"/>
    </row>
    <row r="59" spans="1:256">
      <c r="A59" s="285"/>
      <c r="B59" s="280"/>
      <c r="C59" s="280"/>
      <c r="D59" s="286"/>
      <c r="E59" s="287"/>
      <c r="F59" s="288"/>
      <c r="G59" s="287" t="s">
        <v>333</v>
      </c>
      <c r="H59" s="289" t="s">
        <v>165</v>
      </c>
      <c r="I59" s="288"/>
      <c r="K59" s="285"/>
      <c r="R59" s="268"/>
      <c r="S59" s="268"/>
    </row>
    <row r="60" spans="1:256" ht="12.75" customHeight="1" thickBot="1">
      <c r="A60" s="290"/>
      <c r="B60" s="290"/>
      <c r="C60" s="290"/>
      <c r="D60" s="259"/>
      <c r="E60" s="260"/>
      <c r="F60" s="254"/>
      <c r="G60" s="254"/>
      <c r="H60" s="254"/>
      <c r="I60" s="254"/>
      <c r="K60" s="258"/>
      <c r="R60" s="268"/>
      <c r="S60" s="268"/>
    </row>
    <row r="61" spans="1:256" ht="12" customHeight="1">
      <c r="A61" s="261"/>
      <c r="B61" s="262"/>
      <c r="C61" s="262"/>
      <c r="D61" s="263"/>
      <c r="E61" s="442" t="s">
        <v>10</v>
      </c>
      <c r="F61" s="264"/>
      <c r="G61" s="265" t="s">
        <v>25</v>
      </c>
      <c r="H61" s="266" t="s">
        <v>26</v>
      </c>
      <c r="I61" s="266"/>
      <c r="J61" s="266"/>
      <c r="K61" s="267"/>
      <c r="M61" s="355"/>
      <c r="N61" s="355"/>
      <c r="O61" s="355"/>
      <c r="P61" s="355"/>
      <c r="Q61" s="355"/>
      <c r="R61" s="355"/>
      <c r="S61" s="268"/>
    </row>
    <row r="62" spans="1:256" ht="24" customHeight="1">
      <c r="A62" s="428" t="s">
        <v>145</v>
      </c>
      <c r="B62" s="268"/>
      <c r="C62" s="268"/>
      <c r="D62" s="429" t="s">
        <v>313</v>
      </c>
      <c r="E62" s="442"/>
      <c r="F62" s="447" t="s">
        <v>156</v>
      </c>
      <c r="G62" s="446" t="s">
        <v>250</v>
      </c>
      <c r="H62" s="270" t="s">
        <v>252</v>
      </c>
      <c r="I62" s="271" t="s">
        <v>251</v>
      </c>
      <c r="J62" s="444" t="s">
        <v>288</v>
      </c>
      <c r="K62" s="415" t="s">
        <v>145</v>
      </c>
      <c r="M62" s="355"/>
      <c r="N62" s="355"/>
      <c r="O62" s="355"/>
      <c r="P62" s="355"/>
      <c r="Q62" s="355"/>
      <c r="R62" s="355"/>
      <c r="S62" s="268"/>
    </row>
    <row r="63" spans="1:256" ht="42" customHeight="1">
      <c r="A63" s="428"/>
      <c r="B63" s="268"/>
      <c r="C63" s="268"/>
      <c r="D63" s="429"/>
      <c r="E63" s="443"/>
      <c r="F63" s="447"/>
      <c r="G63" s="446"/>
      <c r="H63" s="272" t="s">
        <v>157</v>
      </c>
      <c r="I63" s="269" t="s">
        <v>158</v>
      </c>
      <c r="J63" s="445"/>
      <c r="K63" s="415"/>
      <c r="R63" s="268"/>
      <c r="S63" s="268"/>
    </row>
    <row r="64" spans="1:256" ht="12.75" thickBot="1">
      <c r="A64" s="273"/>
      <c r="B64" s="274"/>
      <c r="C64" s="274"/>
      <c r="D64" s="275"/>
      <c r="E64" s="427" t="s">
        <v>100</v>
      </c>
      <c r="F64" s="427"/>
      <c r="G64" s="427"/>
      <c r="H64" s="276" t="s">
        <v>100</v>
      </c>
      <c r="I64" s="276"/>
      <c r="J64" s="277"/>
      <c r="K64" s="278"/>
      <c r="M64" s="355"/>
      <c r="N64" s="355"/>
      <c r="O64" s="355"/>
      <c r="P64" s="355"/>
      <c r="Q64" s="355"/>
      <c r="R64" s="355"/>
      <c r="S64" s="268"/>
    </row>
    <row r="65" spans="1:19">
      <c r="A65" s="291"/>
      <c r="B65" s="267"/>
      <c r="C65" s="262"/>
      <c r="D65" s="281"/>
      <c r="E65" s="282"/>
      <c r="F65" s="256"/>
      <c r="G65" s="282"/>
      <c r="H65" s="282"/>
      <c r="I65" s="282"/>
      <c r="J65" s="292"/>
      <c r="M65" s="355"/>
      <c r="N65" s="355"/>
      <c r="O65" s="355"/>
      <c r="P65" s="355"/>
      <c r="Q65" s="355"/>
      <c r="R65" s="355"/>
      <c r="S65" s="268"/>
    </row>
    <row r="66" spans="1:19">
      <c r="A66" s="341">
        <v>42</v>
      </c>
      <c r="B66" s="262"/>
      <c r="C66" s="342" t="s">
        <v>315</v>
      </c>
      <c r="D66" s="343"/>
      <c r="E66" s="282"/>
      <c r="F66" s="256"/>
      <c r="G66" s="282"/>
      <c r="H66" s="282"/>
      <c r="I66" s="282"/>
      <c r="J66" s="348"/>
      <c r="K66" s="284"/>
      <c r="M66" s="355"/>
      <c r="N66" s="355"/>
      <c r="O66" s="355"/>
      <c r="P66" s="355"/>
      <c r="Q66" s="355"/>
      <c r="R66" s="355"/>
      <c r="S66" s="268"/>
    </row>
    <row r="67" spans="1:19">
      <c r="A67" s="341"/>
      <c r="B67" s="262"/>
      <c r="C67" s="342"/>
      <c r="D67" s="343" t="s">
        <v>316</v>
      </c>
      <c r="E67" s="355">
        <v>1052.723</v>
      </c>
      <c r="F67" s="355" t="s">
        <v>51</v>
      </c>
      <c r="G67" s="355">
        <v>109.78400000000001</v>
      </c>
      <c r="H67" s="355">
        <v>639.58900000000006</v>
      </c>
      <c r="I67" s="355">
        <v>303.35000000000002</v>
      </c>
      <c r="J67" s="355" t="s">
        <v>51</v>
      </c>
      <c r="K67" s="347">
        <v>42</v>
      </c>
      <c r="M67" s="355"/>
      <c r="N67" s="355"/>
      <c r="O67" s="355"/>
      <c r="P67" s="355"/>
      <c r="Q67" s="355"/>
      <c r="R67" s="355"/>
      <c r="S67" s="268"/>
    </row>
    <row r="68" spans="1:19" s="36" customFormat="1">
      <c r="A68" s="279">
        <v>43</v>
      </c>
      <c r="B68" s="280"/>
      <c r="C68" s="280"/>
      <c r="D68" s="281" t="s">
        <v>73</v>
      </c>
      <c r="E68" s="101">
        <v>56.981999999999999</v>
      </c>
      <c r="F68" s="101" t="s">
        <v>51</v>
      </c>
      <c r="G68" s="101">
        <v>21.530999999999999</v>
      </c>
      <c r="H68" s="101">
        <v>35.451000000000001</v>
      </c>
      <c r="I68" s="101" t="s">
        <v>51</v>
      </c>
      <c r="J68" s="101" t="s">
        <v>51</v>
      </c>
      <c r="K68" s="314">
        <v>43</v>
      </c>
      <c r="M68" s="355"/>
      <c r="N68" s="355"/>
      <c r="O68" s="355"/>
      <c r="P68" s="355"/>
      <c r="Q68" s="355"/>
      <c r="R68" s="355"/>
      <c r="S68" s="262"/>
    </row>
    <row r="69" spans="1:19" s="36" customFormat="1">
      <c r="A69" s="279">
        <v>44</v>
      </c>
      <c r="B69" s="280"/>
      <c r="C69" s="280"/>
      <c r="D69" s="281" t="s">
        <v>244</v>
      </c>
      <c r="E69" s="101"/>
      <c r="F69" s="101"/>
      <c r="G69" s="101"/>
      <c r="H69" s="101"/>
      <c r="I69" s="101"/>
      <c r="J69" s="101"/>
      <c r="K69" s="314"/>
    </row>
    <row r="70" spans="1:19" s="36" customFormat="1" ht="12" customHeight="1">
      <c r="A70" s="279"/>
      <c r="B70" s="280"/>
      <c r="C70" s="280"/>
      <c r="D70" s="281" t="s">
        <v>286</v>
      </c>
      <c r="E70" s="101">
        <v>6.7000000000000004E-2</v>
      </c>
      <c r="F70" s="101" t="s">
        <v>51</v>
      </c>
      <c r="G70" s="101">
        <v>6.7000000000000004E-2</v>
      </c>
      <c r="H70" s="101" t="s">
        <v>51</v>
      </c>
      <c r="I70" s="101" t="s">
        <v>51</v>
      </c>
      <c r="J70" s="101" t="s">
        <v>51</v>
      </c>
      <c r="K70" s="314">
        <v>44</v>
      </c>
    </row>
    <row r="71" spans="1:19" s="36" customFormat="1" ht="12" customHeight="1">
      <c r="A71" s="279">
        <v>45</v>
      </c>
      <c r="B71" s="280"/>
      <c r="C71" s="280"/>
      <c r="D71" s="281" t="s">
        <v>107</v>
      </c>
      <c r="E71" s="101">
        <v>16.395</v>
      </c>
      <c r="F71" s="101" t="s">
        <v>51</v>
      </c>
      <c r="G71" s="101">
        <v>0.13700000000000001</v>
      </c>
      <c r="H71" s="101" t="s">
        <v>51</v>
      </c>
      <c r="I71" s="101">
        <v>16.257999999999999</v>
      </c>
      <c r="J71" s="101" t="s">
        <v>51</v>
      </c>
      <c r="K71" s="314">
        <v>45</v>
      </c>
    </row>
    <row r="72" spans="1:19" s="36" customFormat="1">
      <c r="A72" s="279">
        <v>46</v>
      </c>
      <c r="B72" s="280"/>
      <c r="C72" s="280"/>
      <c r="D72" s="281" t="s">
        <v>74</v>
      </c>
      <c r="E72" s="101">
        <v>979.279</v>
      </c>
      <c r="F72" s="101" t="s">
        <v>51</v>
      </c>
      <c r="G72" s="101">
        <v>88.049000000000007</v>
      </c>
      <c r="H72" s="101">
        <v>604.13800000000003</v>
      </c>
      <c r="I72" s="101">
        <v>287.09199999999998</v>
      </c>
      <c r="J72" s="101" t="s">
        <v>51</v>
      </c>
      <c r="K72" s="314">
        <v>46</v>
      </c>
    </row>
    <row r="73" spans="1:19" s="36" customFormat="1">
      <c r="A73" s="279"/>
      <c r="B73" s="280"/>
      <c r="C73" s="280"/>
      <c r="D73" s="281"/>
      <c r="E73" s="101"/>
      <c r="F73" s="101"/>
      <c r="G73" s="101"/>
      <c r="H73" s="101"/>
      <c r="I73" s="101"/>
      <c r="J73" s="101"/>
      <c r="K73" s="314"/>
    </row>
    <row r="74" spans="1:19" s="36" customFormat="1">
      <c r="A74" s="341">
        <v>47</v>
      </c>
      <c r="B74" s="280"/>
      <c r="C74" s="342" t="s">
        <v>22</v>
      </c>
      <c r="D74" s="281"/>
      <c r="E74" s="355">
        <v>60662.829000000005</v>
      </c>
      <c r="F74" s="355">
        <v>431.91</v>
      </c>
      <c r="G74" s="355">
        <v>2309.69</v>
      </c>
      <c r="H74" s="355">
        <v>30083.694</v>
      </c>
      <c r="I74" s="355">
        <v>27694.84</v>
      </c>
      <c r="J74" s="355">
        <v>142.69499999999999</v>
      </c>
      <c r="K74" s="346">
        <v>47</v>
      </c>
    </row>
    <row r="75" spans="1:19" s="36" customFormat="1">
      <c r="A75" s="279">
        <v>48</v>
      </c>
      <c r="B75" s="280"/>
      <c r="C75" s="280"/>
      <c r="D75" s="281" t="s">
        <v>75</v>
      </c>
      <c r="E75" s="101">
        <v>3574.8710000000001</v>
      </c>
      <c r="F75" s="101">
        <v>65.001000000000005</v>
      </c>
      <c r="G75" s="101">
        <v>92.567999999999998</v>
      </c>
      <c r="H75" s="101">
        <v>1353.3530000000001</v>
      </c>
      <c r="I75" s="101">
        <v>2038.5730000000001</v>
      </c>
      <c r="J75" s="101">
        <v>25.376000000000001</v>
      </c>
      <c r="K75" s="314">
        <v>48</v>
      </c>
    </row>
    <row r="76" spans="1:19" s="36" customFormat="1">
      <c r="A76" s="279">
        <v>49</v>
      </c>
      <c r="B76" s="280"/>
      <c r="C76" s="280"/>
      <c r="D76" s="281" t="s">
        <v>303</v>
      </c>
      <c r="E76" s="101"/>
      <c r="F76" s="101"/>
      <c r="G76" s="101"/>
      <c r="H76" s="101"/>
      <c r="I76" s="101"/>
      <c r="J76" s="101"/>
      <c r="K76" s="314"/>
    </row>
    <row r="77" spans="1:19" s="36" customFormat="1">
      <c r="A77" s="279"/>
      <c r="B77" s="280"/>
      <c r="C77" s="280"/>
      <c r="D77" s="281" t="s">
        <v>304</v>
      </c>
      <c r="E77" s="101">
        <v>574.39400000000001</v>
      </c>
      <c r="F77" s="101" t="s">
        <v>51</v>
      </c>
      <c r="G77" s="101">
        <v>2.1280000000000001</v>
      </c>
      <c r="H77" s="101">
        <v>342.68099999999998</v>
      </c>
      <c r="I77" s="101">
        <v>223.36</v>
      </c>
      <c r="J77" s="101">
        <v>6.2249999999999996</v>
      </c>
      <c r="K77" s="314">
        <v>49</v>
      </c>
    </row>
    <row r="78" spans="1:19" s="36" customFormat="1">
      <c r="A78" s="279">
        <v>50</v>
      </c>
      <c r="B78" s="280"/>
      <c r="C78" s="280"/>
      <c r="D78" s="281" t="s">
        <v>287</v>
      </c>
      <c r="E78" s="101">
        <v>0.67200000000000004</v>
      </c>
      <c r="F78" s="101" t="s">
        <v>51</v>
      </c>
      <c r="G78" s="101">
        <v>0.27300000000000002</v>
      </c>
      <c r="H78" s="101" t="s">
        <v>51</v>
      </c>
      <c r="I78" s="101">
        <v>0.39900000000000002</v>
      </c>
      <c r="J78" s="101" t="s">
        <v>51</v>
      </c>
      <c r="K78" s="314">
        <v>50</v>
      </c>
    </row>
    <row r="79" spans="1:19" s="36" customFormat="1">
      <c r="A79" s="279">
        <v>51</v>
      </c>
      <c r="B79" s="280"/>
      <c r="C79" s="280"/>
      <c r="D79" s="281" t="s">
        <v>161</v>
      </c>
      <c r="E79" s="101">
        <v>21581.652000000002</v>
      </c>
      <c r="F79" s="101">
        <v>3.48</v>
      </c>
      <c r="G79" s="101">
        <v>1337.596</v>
      </c>
      <c r="H79" s="101">
        <v>13899.839</v>
      </c>
      <c r="I79" s="101">
        <v>6330.0439999999999</v>
      </c>
      <c r="J79" s="101">
        <v>10.693</v>
      </c>
      <c r="K79" s="314">
        <v>51</v>
      </c>
    </row>
    <row r="80" spans="1:19" s="36" customFormat="1">
      <c r="A80" s="279">
        <v>52</v>
      </c>
      <c r="B80" s="280"/>
      <c r="C80" s="280"/>
      <c r="D80" s="281" t="s">
        <v>305</v>
      </c>
      <c r="E80" s="101">
        <v>12417.107</v>
      </c>
      <c r="F80" s="101">
        <v>2.0550000000000002</v>
      </c>
      <c r="G80" s="101">
        <v>407.97500000000002</v>
      </c>
      <c r="H80" s="101">
        <v>3485.3380000000002</v>
      </c>
      <c r="I80" s="101">
        <v>8511.2049999999999</v>
      </c>
      <c r="J80" s="101">
        <v>10.534000000000001</v>
      </c>
      <c r="K80" s="314">
        <v>52</v>
      </c>
    </row>
    <row r="81" spans="1:11" s="36" customFormat="1">
      <c r="A81" s="279">
        <v>53</v>
      </c>
      <c r="B81" s="280"/>
      <c r="C81" s="280"/>
      <c r="D81" s="281" t="s">
        <v>162</v>
      </c>
      <c r="E81" s="101">
        <v>1632.4690000000001</v>
      </c>
      <c r="F81" s="101" t="s">
        <v>51</v>
      </c>
      <c r="G81" s="101">
        <v>171.352</v>
      </c>
      <c r="H81" s="101">
        <v>593.36</v>
      </c>
      <c r="I81" s="101">
        <v>867.27800000000002</v>
      </c>
      <c r="J81" s="101">
        <v>0.47899999999999998</v>
      </c>
      <c r="K81" s="314">
        <v>53</v>
      </c>
    </row>
    <row r="82" spans="1:11" s="36" customFormat="1">
      <c r="A82" s="279">
        <v>54</v>
      </c>
      <c r="B82" s="280"/>
      <c r="C82" s="280"/>
      <c r="D82" s="281" t="s">
        <v>76</v>
      </c>
      <c r="E82" s="101">
        <v>1385.087</v>
      </c>
      <c r="F82" s="101">
        <v>54.337000000000003</v>
      </c>
      <c r="G82" s="101">
        <v>63.512</v>
      </c>
      <c r="H82" s="101">
        <v>261.30399999999997</v>
      </c>
      <c r="I82" s="101">
        <v>1005.934</v>
      </c>
      <c r="J82" s="101" t="s">
        <v>51</v>
      </c>
      <c r="K82" s="314">
        <v>54</v>
      </c>
    </row>
    <row r="83" spans="1:11" s="36" customFormat="1">
      <c r="A83" s="279">
        <v>55</v>
      </c>
      <c r="B83" s="280"/>
      <c r="C83" s="280"/>
      <c r="D83" s="281" t="s">
        <v>245</v>
      </c>
      <c r="E83" s="101">
        <v>57.394000000000005</v>
      </c>
      <c r="F83" s="101" t="s">
        <v>51</v>
      </c>
      <c r="G83" s="101">
        <v>0.2</v>
      </c>
      <c r="H83" s="101">
        <v>42.154000000000003</v>
      </c>
      <c r="I83" s="101">
        <v>15.04</v>
      </c>
      <c r="J83" s="101" t="s">
        <v>51</v>
      </c>
      <c r="K83" s="314">
        <v>55</v>
      </c>
    </row>
    <row r="84" spans="1:11" s="36" customFormat="1">
      <c r="A84" s="279">
        <v>56</v>
      </c>
      <c r="B84" s="280"/>
      <c r="C84" s="280"/>
      <c r="D84" s="281" t="s">
        <v>77</v>
      </c>
      <c r="E84" s="101">
        <v>6879.3600000000006</v>
      </c>
      <c r="F84" s="101">
        <v>304.98700000000002</v>
      </c>
      <c r="G84" s="101">
        <v>129.81700000000001</v>
      </c>
      <c r="H84" s="101">
        <v>2365.319</v>
      </c>
      <c r="I84" s="101">
        <v>4079.2370000000001</v>
      </c>
      <c r="J84" s="101" t="s">
        <v>51</v>
      </c>
      <c r="K84" s="314">
        <v>56</v>
      </c>
    </row>
    <row r="85" spans="1:11" s="36" customFormat="1">
      <c r="A85" s="279">
        <v>57</v>
      </c>
      <c r="B85" s="280"/>
      <c r="C85" s="280"/>
      <c r="D85" s="281" t="s">
        <v>66</v>
      </c>
      <c r="E85" s="101">
        <v>10479.547999999999</v>
      </c>
      <c r="F85" s="101">
        <v>1.85</v>
      </c>
      <c r="G85" s="101">
        <v>91.353999999999999</v>
      </c>
      <c r="H85" s="101">
        <v>6652.7259999999997</v>
      </c>
      <c r="I85" s="101">
        <v>3645.1880000000001</v>
      </c>
      <c r="J85" s="101">
        <v>88.43</v>
      </c>
      <c r="K85" s="314">
        <v>57</v>
      </c>
    </row>
    <row r="86" spans="1:11" s="36" customFormat="1">
      <c r="A86" s="279">
        <v>58</v>
      </c>
      <c r="B86" s="280"/>
      <c r="C86" s="280"/>
      <c r="D86" s="281" t="s">
        <v>306</v>
      </c>
      <c r="E86" s="101">
        <v>2080.2750000000001</v>
      </c>
      <c r="F86" s="101">
        <v>0.2</v>
      </c>
      <c r="G86" s="101">
        <v>12.914999999999999</v>
      </c>
      <c r="H86" s="101">
        <v>1087.6199999999999</v>
      </c>
      <c r="I86" s="101">
        <v>978.58199999999999</v>
      </c>
      <c r="J86" s="101">
        <v>0.95799999999999996</v>
      </c>
      <c r="K86" s="314">
        <v>58</v>
      </c>
    </row>
    <row r="87" spans="1:11" s="36" customFormat="1">
      <c r="A87" s="279"/>
      <c r="B87" s="280"/>
      <c r="C87" s="280"/>
      <c r="D87" s="281"/>
      <c r="E87" s="101"/>
      <c r="F87" s="101"/>
      <c r="G87" s="101"/>
      <c r="H87" s="101"/>
      <c r="I87" s="101"/>
      <c r="J87" s="101"/>
      <c r="K87" s="314"/>
    </row>
    <row r="88" spans="1:11" s="36" customFormat="1">
      <c r="A88" s="341">
        <v>59</v>
      </c>
      <c r="B88" s="280"/>
      <c r="C88" s="343" t="s">
        <v>317</v>
      </c>
      <c r="D88" s="281"/>
      <c r="E88" s="355">
        <v>1809.3200000000002</v>
      </c>
      <c r="F88" s="355">
        <v>23.727</v>
      </c>
      <c r="G88" s="355">
        <v>120.33799999999999</v>
      </c>
      <c r="H88" s="355">
        <v>197.33099999999999</v>
      </c>
      <c r="I88" s="355">
        <v>1465.6690000000001</v>
      </c>
      <c r="J88" s="355">
        <v>2.2549999999999999</v>
      </c>
      <c r="K88" s="346">
        <v>59</v>
      </c>
    </row>
    <row r="89" spans="1:11" s="36" customFormat="1">
      <c r="A89" s="279">
        <v>60</v>
      </c>
      <c r="B89" s="280"/>
      <c r="C89" s="280"/>
      <c r="D89" s="281" t="s">
        <v>78</v>
      </c>
      <c r="E89" s="101">
        <v>466.649</v>
      </c>
      <c r="F89" s="101">
        <v>5.8849999999999998</v>
      </c>
      <c r="G89" s="101">
        <v>41.472999999999999</v>
      </c>
      <c r="H89" s="101">
        <v>78.715999999999994</v>
      </c>
      <c r="I89" s="101">
        <v>340.57499999999999</v>
      </c>
      <c r="J89" s="101" t="s">
        <v>51</v>
      </c>
      <c r="K89" s="314">
        <v>60</v>
      </c>
    </row>
    <row r="90" spans="1:11" s="36" customFormat="1">
      <c r="A90" s="279">
        <v>61</v>
      </c>
      <c r="B90" s="280"/>
      <c r="C90" s="280"/>
      <c r="D90" s="281" t="s">
        <v>246</v>
      </c>
      <c r="E90" s="101">
        <v>160.458</v>
      </c>
      <c r="F90" s="101" t="s">
        <v>51</v>
      </c>
      <c r="G90" s="101">
        <v>17.283999999999999</v>
      </c>
      <c r="H90" s="101" t="s">
        <v>51</v>
      </c>
      <c r="I90" s="101">
        <v>143.17400000000001</v>
      </c>
      <c r="J90" s="101" t="s">
        <v>51</v>
      </c>
      <c r="K90" s="314">
        <v>61</v>
      </c>
    </row>
    <row r="91" spans="1:11" s="36" customFormat="1">
      <c r="A91" s="279">
        <v>62</v>
      </c>
      <c r="B91" s="280"/>
      <c r="C91" s="280"/>
      <c r="D91" s="281" t="s">
        <v>79</v>
      </c>
      <c r="E91" s="101">
        <v>234.17</v>
      </c>
      <c r="F91" s="101">
        <v>1.028</v>
      </c>
      <c r="G91" s="101">
        <v>1.8919999999999999</v>
      </c>
      <c r="H91" s="101" t="s">
        <v>51</v>
      </c>
      <c r="I91" s="101">
        <v>231.25</v>
      </c>
      <c r="J91" s="101" t="s">
        <v>51</v>
      </c>
      <c r="K91" s="314">
        <v>62</v>
      </c>
    </row>
    <row r="92" spans="1:11" s="36" customFormat="1">
      <c r="A92" s="279">
        <v>63</v>
      </c>
      <c r="B92" s="280"/>
      <c r="C92" s="280"/>
      <c r="D92" s="281" t="s">
        <v>247</v>
      </c>
      <c r="E92" s="101">
        <v>25.21</v>
      </c>
      <c r="F92" s="101" t="s">
        <v>51</v>
      </c>
      <c r="G92" s="101" t="s">
        <v>51</v>
      </c>
      <c r="H92" s="101" t="s">
        <v>51</v>
      </c>
      <c r="I92" s="101">
        <v>25.21</v>
      </c>
      <c r="J92" s="101" t="s">
        <v>51</v>
      </c>
      <c r="K92" s="314">
        <v>63</v>
      </c>
    </row>
    <row r="93" spans="1:11" s="36" customFormat="1">
      <c r="A93" s="279">
        <v>64</v>
      </c>
      <c r="B93" s="280"/>
      <c r="C93" s="280"/>
      <c r="D93" s="281" t="s">
        <v>80</v>
      </c>
      <c r="E93" s="101">
        <v>922.83299999999997</v>
      </c>
      <c r="F93" s="101">
        <v>16.814</v>
      </c>
      <c r="G93" s="101">
        <v>59.689</v>
      </c>
      <c r="H93" s="101">
        <v>118.61499999999999</v>
      </c>
      <c r="I93" s="101">
        <v>725.46</v>
      </c>
      <c r="J93" s="101">
        <v>2.2549999999999999</v>
      </c>
      <c r="K93" s="314">
        <v>64</v>
      </c>
    </row>
    <row r="94" spans="1:11" s="36" customFormat="1">
      <c r="A94" s="279"/>
      <c r="B94" s="280"/>
      <c r="C94" s="280"/>
      <c r="D94" s="281"/>
      <c r="E94" s="101"/>
      <c r="F94" s="101"/>
      <c r="G94" s="101"/>
      <c r="H94" s="101"/>
      <c r="I94" s="101"/>
      <c r="J94" s="101"/>
      <c r="K94" s="314"/>
    </row>
    <row r="95" spans="1:11" s="36" customFormat="1">
      <c r="A95" s="341">
        <v>65</v>
      </c>
      <c r="B95" s="280"/>
      <c r="C95" s="342" t="s">
        <v>318</v>
      </c>
      <c r="D95" s="343"/>
      <c r="E95" s="355">
        <v>238.66200000000001</v>
      </c>
      <c r="F95" s="355" t="s">
        <v>51</v>
      </c>
      <c r="G95" s="355">
        <v>170.35900000000001</v>
      </c>
      <c r="H95" s="355">
        <v>5.7370000000000001</v>
      </c>
      <c r="I95" s="355">
        <v>-5.72</v>
      </c>
      <c r="J95" s="355">
        <v>68.286000000000001</v>
      </c>
      <c r="K95" s="346">
        <v>65</v>
      </c>
    </row>
    <row r="96" spans="1:11" s="36" customFormat="1">
      <c r="A96" s="279"/>
      <c r="B96" s="280"/>
      <c r="C96" s="280"/>
      <c r="D96" s="281"/>
      <c r="E96" s="355"/>
      <c r="F96" s="355"/>
      <c r="G96" s="355"/>
      <c r="H96" s="355"/>
      <c r="I96" s="355"/>
      <c r="J96" s="355"/>
      <c r="K96" s="314"/>
    </row>
    <row r="97" spans="1:12" s="36" customFormat="1">
      <c r="A97" s="341">
        <v>66</v>
      </c>
      <c r="B97" s="280"/>
      <c r="C97" s="342" t="s">
        <v>319</v>
      </c>
      <c r="D97" s="281"/>
      <c r="E97" s="355">
        <v>33745.739000000001</v>
      </c>
      <c r="F97" s="355">
        <v>3848.489</v>
      </c>
      <c r="G97" s="355">
        <v>13111.11</v>
      </c>
      <c r="H97" s="355">
        <v>6334.6779999999999</v>
      </c>
      <c r="I97" s="355">
        <v>9344.9509999999991</v>
      </c>
      <c r="J97" s="355">
        <v>1106.511</v>
      </c>
      <c r="K97" s="346">
        <v>66</v>
      </c>
    </row>
    <row r="98" spans="1:12" s="36" customFormat="1">
      <c r="A98" s="279">
        <v>67</v>
      </c>
      <c r="B98" s="280"/>
      <c r="C98" s="280"/>
      <c r="D98" s="281" t="s">
        <v>105</v>
      </c>
      <c r="E98" s="101">
        <v>12756.351000000001</v>
      </c>
      <c r="F98" s="101">
        <v>3052.9720000000002</v>
      </c>
      <c r="G98" s="101">
        <v>2042.992</v>
      </c>
      <c r="H98" s="101">
        <v>2599.14</v>
      </c>
      <c r="I98" s="101">
        <v>4243.7380000000003</v>
      </c>
      <c r="J98" s="101">
        <v>817.50900000000001</v>
      </c>
      <c r="K98" s="314">
        <v>67</v>
      </c>
    </row>
    <row r="99" spans="1:12" s="36" customFormat="1">
      <c r="A99" s="279">
        <v>68</v>
      </c>
      <c r="B99" s="280"/>
      <c r="C99" s="280"/>
      <c r="D99" s="281" t="s">
        <v>163</v>
      </c>
      <c r="E99" s="101">
        <v>79.753</v>
      </c>
      <c r="F99" s="101" t="s">
        <v>51</v>
      </c>
      <c r="G99" s="101">
        <v>79.753</v>
      </c>
      <c r="H99" s="101" t="s">
        <v>51</v>
      </c>
      <c r="I99" s="101" t="s">
        <v>51</v>
      </c>
      <c r="J99" s="101" t="s">
        <v>51</v>
      </c>
      <c r="K99" s="314">
        <v>68</v>
      </c>
    </row>
    <row r="100" spans="1:12" s="36" customFormat="1">
      <c r="A100" s="279">
        <v>69</v>
      </c>
      <c r="B100" s="280"/>
      <c r="C100" s="280"/>
      <c r="D100" s="281" t="s">
        <v>81</v>
      </c>
      <c r="E100" s="101">
        <v>1157.8430000000001</v>
      </c>
      <c r="F100" s="101">
        <v>209.53800000000001</v>
      </c>
      <c r="G100" s="101">
        <v>141.99100000000001</v>
      </c>
      <c r="H100" s="101">
        <v>63.691000000000003</v>
      </c>
      <c r="I100" s="101">
        <v>742.62300000000005</v>
      </c>
      <c r="J100" s="101" t="s">
        <v>51</v>
      </c>
      <c r="K100" s="314">
        <v>69</v>
      </c>
    </row>
    <row r="101" spans="1:12" s="36" customFormat="1">
      <c r="A101" s="279">
        <v>70</v>
      </c>
      <c r="B101" s="280"/>
      <c r="C101" s="280"/>
      <c r="D101" s="281" t="s">
        <v>82</v>
      </c>
      <c r="E101" s="101">
        <v>1595.932</v>
      </c>
      <c r="F101" s="101">
        <v>125.63500000000001</v>
      </c>
      <c r="G101" s="101">
        <v>688.74300000000005</v>
      </c>
      <c r="H101" s="101">
        <v>20.100999999999999</v>
      </c>
      <c r="I101" s="101">
        <v>759.91300000000001</v>
      </c>
      <c r="J101" s="101">
        <v>1.54</v>
      </c>
      <c r="K101" s="314">
        <v>70</v>
      </c>
    </row>
    <row r="102" spans="1:12" s="36" customFormat="1">
      <c r="A102" s="279">
        <v>71</v>
      </c>
      <c r="B102" s="280"/>
      <c r="C102" s="280"/>
      <c r="D102" s="281" t="s">
        <v>106</v>
      </c>
      <c r="E102" s="101">
        <v>10496.606</v>
      </c>
      <c r="F102" s="101">
        <v>193.88900000000001</v>
      </c>
      <c r="G102" s="101">
        <v>4438.7039999999997</v>
      </c>
      <c r="H102" s="101">
        <v>2369.6289999999999</v>
      </c>
      <c r="I102" s="101">
        <v>3206.922</v>
      </c>
      <c r="J102" s="101">
        <v>287.46199999999999</v>
      </c>
      <c r="K102" s="314">
        <v>71</v>
      </c>
    </row>
    <row r="103" spans="1:12" s="36" customFormat="1">
      <c r="A103" s="279">
        <v>72</v>
      </c>
      <c r="B103" s="280"/>
      <c r="C103" s="280"/>
      <c r="D103" s="281" t="s">
        <v>164</v>
      </c>
      <c r="E103" s="101">
        <v>3991.5299999999997</v>
      </c>
      <c r="F103" s="101">
        <v>71.293000000000006</v>
      </c>
      <c r="G103" s="101">
        <v>3180.83</v>
      </c>
      <c r="H103" s="101">
        <v>33.283000000000001</v>
      </c>
      <c r="I103" s="101">
        <v>706.12400000000002</v>
      </c>
      <c r="J103" s="101" t="s">
        <v>51</v>
      </c>
      <c r="K103" s="314">
        <v>72</v>
      </c>
    </row>
    <row r="104" spans="1:12" s="36" customFormat="1">
      <c r="A104" s="279">
        <v>73</v>
      </c>
      <c r="B104" s="280"/>
      <c r="C104" s="280"/>
      <c r="D104" s="281" t="s">
        <v>83</v>
      </c>
      <c r="E104" s="101">
        <v>95.381</v>
      </c>
      <c r="F104" s="101" t="s">
        <v>51</v>
      </c>
      <c r="G104" s="101">
        <v>95.381</v>
      </c>
      <c r="H104" s="101" t="s">
        <v>51</v>
      </c>
      <c r="I104" s="101" t="s">
        <v>51</v>
      </c>
      <c r="J104" s="101" t="s">
        <v>51</v>
      </c>
      <c r="K104" s="314">
        <v>73</v>
      </c>
    </row>
    <row r="105" spans="1:12" s="36" customFormat="1">
      <c r="A105" s="279">
        <v>74</v>
      </c>
      <c r="B105" s="280"/>
      <c r="C105" s="280"/>
      <c r="D105" s="281" t="s">
        <v>84</v>
      </c>
      <c r="E105" s="101">
        <v>379.75599999999997</v>
      </c>
      <c r="F105" s="101">
        <v>195.16200000000001</v>
      </c>
      <c r="G105" s="101">
        <v>0.61399999999999999</v>
      </c>
      <c r="H105" s="101">
        <v>59.64</v>
      </c>
      <c r="I105" s="101">
        <v>124.34</v>
      </c>
      <c r="J105" s="101" t="s">
        <v>51</v>
      </c>
      <c r="K105" s="314">
        <v>74</v>
      </c>
    </row>
    <row r="106" spans="1:12" s="36" customFormat="1">
      <c r="A106" s="279">
        <v>75</v>
      </c>
      <c r="B106" s="280"/>
      <c r="C106" s="280"/>
      <c r="D106" s="281" t="s">
        <v>182</v>
      </c>
      <c r="E106" s="101"/>
      <c r="F106" s="101"/>
      <c r="G106" s="101"/>
      <c r="H106" s="101"/>
      <c r="I106" s="101"/>
      <c r="J106" s="101"/>
      <c r="K106" s="314"/>
    </row>
    <row r="107" spans="1:12" s="36" customFormat="1">
      <c r="A107" s="279"/>
      <c r="B107" s="280"/>
      <c r="C107" s="280"/>
      <c r="D107" s="281" t="s">
        <v>183</v>
      </c>
      <c r="E107" s="101">
        <v>3192.587</v>
      </c>
      <c r="F107" s="101" t="s">
        <v>51</v>
      </c>
      <c r="G107" s="101">
        <v>2442.1019999999999</v>
      </c>
      <c r="H107" s="101">
        <v>1189.194</v>
      </c>
      <c r="I107" s="101">
        <v>-438.709</v>
      </c>
      <c r="J107" s="101" t="s">
        <v>51</v>
      </c>
      <c r="K107" s="314">
        <v>75</v>
      </c>
      <c r="L107" s="101"/>
    </row>
    <row r="108" spans="1:12" s="36" customFormat="1">
      <c r="A108" s="279"/>
      <c r="B108" s="280"/>
      <c r="C108" s="280"/>
      <c r="D108" s="281"/>
      <c r="E108" s="101"/>
      <c r="F108" s="101"/>
      <c r="G108" s="101"/>
      <c r="H108" s="101"/>
      <c r="I108" s="101"/>
      <c r="J108" s="101"/>
      <c r="K108" s="314"/>
    </row>
    <row r="109" spans="1:12">
      <c r="A109" s="341">
        <v>76</v>
      </c>
      <c r="B109" s="280"/>
      <c r="C109" s="342" t="s">
        <v>320</v>
      </c>
      <c r="D109" s="281"/>
      <c r="E109" s="362" t="s">
        <v>351</v>
      </c>
      <c r="F109" s="355" t="s">
        <v>51</v>
      </c>
      <c r="G109" s="362" t="s">
        <v>351</v>
      </c>
      <c r="H109" s="355" t="s">
        <v>51</v>
      </c>
      <c r="I109" s="355" t="s">
        <v>51</v>
      </c>
      <c r="J109" s="355" t="s">
        <v>51</v>
      </c>
      <c r="K109" s="346">
        <v>76</v>
      </c>
    </row>
    <row r="110" spans="1:12">
      <c r="A110" s="279">
        <v>77</v>
      </c>
      <c r="B110" s="280"/>
      <c r="C110" s="280"/>
      <c r="D110" s="281" t="s">
        <v>210</v>
      </c>
      <c r="E110" s="363" t="s">
        <v>351</v>
      </c>
      <c r="F110" s="101" t="s">
        <v>51</v>
      </c>
      <c r="G110" s="363" t="s">
        <v>351</v>
      </c>
      <c r="H110" s="101" t="s">
        <v>51</v>
      </c>
      <c r="I110" s="101" t="s">
        <v>51</v>
      </c>
      <c r="J110" s="101" t="s">
        <v>51</v>
      </c>
      <c r="K110" s="314">
        <v>77</v>
      </c>
    </row>
    <row r="111" spans="1:12" s="36" customFormat="1">
      <c r="A111" s="279"/>
      <c r="B111" s="280"/>
      <c r="C111" s="280"/>
      <c r="D111" s="281"/>
      <c r="E111" s="101"/>
      <c r="F111" s="101"/>
      <c r="G111" s="101"/>
      <c r="H111" s="101"/>
      <c r="I111" s="101"/>
      <c r="J111" s="101"/>
      <c r="K111" s="314"/>
    </row>
    <row r="112" spans="1:12" s="335" customFormat="1">
      <c r="A112" s="345">
        <v>78</v>
      </c>
      <c r="B112" s="333"/>
      <c r="C112" s="333"/>
      <c r="D112" s="334" t="s">
        <v>85</v>
      </c>
      <c r="E112" s="355">
        <v>634288.65899999999</v>
      </c>
      <c r="F112" s="355">
        <v>9484.2749999999996</v>
      </c>
      <c r="G112" s="355">
        <v>447749.21799999999</v>
      </c>
      <c r="H112" s="355">
        <v>67961.626999999993</v>
      </c>
      <c r="I112" s="355">
        <v>106673.9</v>
      </c>
      <c r="J112" s="355">
        <v>2419.6390000000001</v>
      </c>
      <c r="K112" s="346">
        <v>78</v>
      </c>
    </row>
    <row r="113" spans="5:10">
      <c r="E113" s="101"/>
      <c r="F113" s="101"/>
      <c r="G113" s="101"/>
      <c r="H113" s="101"/>
      <c r="I113" s="101"/>
      <c r="J113" s="101"/>
    </row>
    <row r="114" spans="5:10">
      <c r="E114" s="101"/>
      <c r="F114" s="101"/>
      <c r="G114" s="101"/>
      <c r="H114" s="101"/>
      <c r="I114" s="101"/>
      <c r="J114" s="101"/>
    </row>
    <row r="116" spans="5:10">
      <c r="E116" s="101"/>
      <c r="F116" s="101"/>
      <c r="G116" s="101"/>
      <c r="H116" s="101"/>
      <c r="I116" s="101"/>
      <c r="J116" s="101"/>
    </row>
    <row r="117" spans="5:10">
      <c r="E117" s="101"/>
      <c r="F117" s="101"/>
      <c r="G117" s="101"/>
      <c r="H117" s="101"/>
      <c r="I117" s="101"/>
      <c r="J117" s="101"/>
    </row>
    <row r="118" spans="5:10">
      <c r="E118" s="101"/>
      <c r="F118" s="101"/>
      <c r="G118" s="101"/>
      <c r="H118" s="101"/>
      <c r="I118" s="101"/>
      <c r="J118" s="101"/>
    </row>
    <row r="119" spans="5:10">
      <c r="E119" s="101"/>
      <c r="F119" s="101"/>
      <c r="G119" s="101"/>
      <c r="H119" s="101"/>
      <c r="I119" s="101"/>
      <c r="J119" s="101"/>
    </row>
    <row r="120" spans="5:10">
      <c r="E120" s="101"/>
      <c r="F120" s="101"/>
      <c r="G120" s="101"/>
      <c r="H120" s="101"/>
      <c r="I120" s="101"/>
      <c r="J120" s="101"/>
    </row>
    <row r="121" spans="5:10">
      <c r="E121" s="101"/>
      <c r="F121" s="101"/>
      <c r="G121" s="101"/>
      <c r="H121" s="101"/>
      <c r="I121" s="101"/>
      <c r="J121" s="101"/>
    </row>
  </sheetData>
  <mergeCells count="16">
    <mergeCell ref="D4:D5"/>
    <mergeCell ref="D62:D63"/>
    <mergeCell ref="F62:F63"/>
    <mergeCell ref="A62:A63"/>
    <mergeCell ref="A4:A5"/>
    <mergeCell ref="E6:G6"/>
    <mergeCell ref="E3:E5"/>
    <mergeCell ref="F4:F5"/>
    <mergeCell ref="G4:G5"/>
    <mergeCell ref="K62:K63"/>
    <mergeCell ref="E61:E63"/>
    <mergeCell ref="J4:J5"/>
    <mergeCell ref="E64:G64"/>
    <mergeCell ref="G62:G63"/>
    <mergeCell ref="J62:J63"/>
    <mergeCell ref="K4:K5"/>
  </mergeCells>
  <phoneticPr fontId="11" type="noConversion"/>
  <pageMargins left="0.74803149606299213" right="0.62992125984251968" top="0.98425196850393704" bottom="0.98425196850393704" header="0.51181102362204722" footer="0.51181102362204722"/>
  <pageSetup paperSize="9" scale="95" fitToHeight="2" pageOrder="overThenDown" orientation="portrait" r:id="rId1"/>
  <headerFooter alignWithMargins="0">
    <oddHeader>&amp;C- &amp;P -</oddHeader>
  </headerFooter>
  <rowBreaks count="1" manualBreakCount="1">
    <brk id="5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L49"/>
  <sheetViews>
    <sheetView zoomScaleNormal="100" workbookViewId="0"/>
  </sheetViews>
  <sheetFormatPr baseColWidth="10" defaultRowHeight="12.75"/>
  <cols>
    <col min="1" max="1" width="5.7109375" style="44" customWidth="1"/>
    <col min="2" max="2" width="0.85546875" style="7" customWidth="1"/>
    <col min="3" max="3" width="63.42578125" style="7" customWidth="1"/>
    <col min="4" max="4" width="14.5703125" style="23" customWidth="1"/>
    <col min="5" max="10" width="14" style="23" customWidth="1"/>
    <col min="11" max="11" width="0.85546875" customWidth="1"/>
    <col min="12" max="12" width="5.7109375" style="7" customWidth="1"/>
  </cols>
  <sheetData>
    <row r="1" spans="1:12" s="43" customFormat="1">
      <c r="A1" s="60"/>
      <c r="B1" s="1"/>
      <c r="C1" s="1"/>
      <c r="D1" s="6" t="s">
        <v>265</v>
      </c>
      <c r="E1" s="59" t="s">
        <v>349</v>
      </c>
      <c r="G1"/>
      <c r="H1"/>
      <c r="I1" s="25"/>
      <c r="J1"/>
      <c r="L1" s="34"/>
    </row>
    <row r="2" spans="1:12" ht="13.5" thickBot="1">
      <c r="G2" s="133"/>
    </row>
    <row r="3" spans="1:12">
      <c r="A3" s="61"/>
      <c r="B3" s="22"/>
      <c r="C3" s="46"/>
      <c r="D3" s="131"/>
      <c r="E3" s="79" t="s">
        <v>48</v>
      </c>
      <c r="F3" s="79"/>
      <c r="G3" s="81"/>
      <c r="H3" s="79"/>
      <c r="I3" s="79"/>
      <c r="J3" s="79"/>
      <c r="K3" s="80"/>
      <c r="L3" s="22"/>
    </row>
    <row r="4" spans="1:12" ht="12.75" customHeight="1">
      <c r="A4" s="449" t="s">
        <v>145</v>
      </c>
      <c r="B4" s="11"/>
      <c r="C4" s="30" t="s">
        <v>146</v>
      </c>
      <c r="D4" s="454" t="s">
        <v>10</v>
      </c>
      <c r="E4" s="135"/>
      <c r="F4" s="73"/>
      <c r="G4" s="73"/>
      <c r="H4" s="73"/>
      <c r="I4" s="451" t="s">
        <v>149</v>
      </c>
      <c r="J4" s="162"/>
      <c r="K4" s="165"/>
      <c r="L4" s="448" t="s">
        <v>145</v>
      </c>
    </row>
    <row r="5" spans="1:12">
      <c r="A5" s="449"/>
      <c r="C5" s="2"/>
      <c r="D5" s="454"/>
      <c r="E5" s="73" t="s">
        <v>89</v>
      </c>
      <c r="F5" s="450" t="s">
        <v>12</v>
      </c>
      <c r="G5" s="73" t="s">
        <v>90</v>
      </c>
      <c r="H5" s="73" t="s">
        <v>91</v>
      </c>
      <c r="I5" s="452"/>
      <c r="J5" s="163" t="s">
        <v>271</v>
      </c>
      <c r="K5" s="58"/>
      <c r="L5" s="448"/>
    </row>
    <row r="6" spans="1:12">
      <c r="A6" s="449"/>
      <c r="C6" s="2" t="s">
        <v>148</v>
      </c>
      <c r="D6" s="454"/>
      <c r="E6" s="73" t="s">
        <v>92</v>
      </c>
      <c r="F6" s="450"/>
      <c r="G6" s="73" t="s">
        <v>93</v>
      </c>
      <c r="H6" s="73" t="s">
        <v>94</v>
      </c>
      <c r="I6" s="452"/>
      <c r="J6" s="163" t="s">
        <v>248</v>
      </c>
      <c r="K6" s="58"/>
      <c r="L6" s="448"/>
    </row>
    <row r="7" spans="1:12">
      <c r="A7" s="62"/>
      <c r="C7" s="2"/>
      <c r="D7" s="167"/>
      <c r="E7" s="83"/>
      <c r="F7" s="83"/>
      <c r="G7" s="73"/>
      <c r="H7" s="73"/>
      <c r="I7" s="453"/>
      <c r="J7" s="164"/>
      <c r="K7" s="166"/>
      <c r="L7" s="134"/>
    </row>
    <row r="8" spans="1:12" ht="13.5" thickBot="1">
      <c r="A8" s="71"/>
      <c r="B8" s="9"/>
      <c r="C8" s="72"/>
      <c r="D8" s="132" t="s">
        <v>100</v>
      </c>
      <c r="E8" s="68" t="s">
        <v>100</v>
      </c>
      <c r="F8" s="82"/>
      <c r="G8" s="68"/>
      <c r="H8" s="68"/>
      <c r="I8" s="70"/>
      <c r="J8" s="68"/>
      <c r="K8" s="74"/>
      <c r="L8" s="21"/>
    </row>
    <row r="9" spans="1:12" s="43" customFormat="1">
      <c r="A9" s="63"/>
      <c r="B9" s="34"/>
      <c r="C9" s="5"/>
      <c r="D9" s="25"/>
      <c r="E9" s="48"/>
      <c r="F9" s="25"/>
      <c r="G9" s="25"/>
      <c r="H9" s="25"/>
      <c r="I9" s="24"/>
      <c r="J9" s="25"/>
      <c r="K9" s="64"/>
      <c r="L9" s="65"/>
    </row>
    <row r="10" spans="1:12" s="43" customFormat="1">
      <c r="A10" s="156">
        <v>1</v>
      </c>
      <c r="B10" s="34"/>
      <c r="C10" s="5">
        <v>2014</v>
      </c>
      <c r="D10" s="25">
        <v>166497.951</v>
      </c>
      <c r="E10" s="25">
        <v>28976.424999999999</v>
      </c>
      <c r="F10" s="25">
        <v>126003.326</v>
      </c>
      <c r="G10" s="25">
        <v>1104.414</v>
      </c>
      <c r="H10" s="25">
        <v>10286.971999999998</v>
      </c>
      <c r="I10" s="173" t="s">
        <v>51</v>
      </c>
      <c r="J10" s="25">
        <v>126.81399999999999</v>
      </c>
      <c r="K10" s="64"/>
      <c r="L10" s="152">
        <v>1</v>
      </c>
    </row>
    <row r="11" spans="1:12" s="43" customFormat="1">
      <c r="A11" s="156">
        <v>2</v>
      </c>
      <c r="B11" s="34"/>
      <c r="C11" s="5">
        <v>2015</v>
      </c>
      <c r="D11" s="33">
        <v>172188.23</v>
      </c>
      <c r="E11" s="33">
        <v>29916.536</v>
      </c>
      <c r="F11" s="33">
        <v>130698.43699999999</v>
      </c>
      <c r="G11" s="33">
        <v>1209.076</v>
      </c>
      <c r="H11" s="33">
        <v>10313.143</v>
      </c>
      <c r="I11" s="173" t="s">
        <v>51</v>
      </c>
      <c r="J11" s="33">
        <v>51.038000000000004</v>
      </c>
      <c r="K11" s="64"/>
      <c r="L11" s="152">
        <v>2</v>
      </c>
    </row>
    <row r="12" spans="1:12" s="43" customFormat="1">
      <c r="A12" s="156">
        <v>3</v>
      </c>
      <c r="B12" s="34"/>
      <c r="C12" s="5">
        <v>2016</v>
      </c>
      <c r="D12" s="25">
        <v>162138.36900000001</v>
      </c>
      <c r="E12" s="25">
        <v>29763.344000000001</v>
      </c>
      <c r="F12" s="25">
        <v>121530.069</v>
      </c>
      <c r="G12" s="25">
        <v>1264.0640000000001</v>
      </c>
      <c r="H12" s="25">
        <v>9486.8120000000017</v>
      </c>
      <c r="I12" s="173" t="s">
        <v>51</v>
      </c>
      <c r="J12" s="25">
        <v>94.08</v>
      </c>
      <c r="K12" s="64"/>
      <c r="L12" s="152">
        <v>3</v>
      </c>
    </row>
    <row r="13" spans="1:12" s="43" customFormat="1">
      <c r="A13" s="156">
        <v>4</v>
      </c>
      <c r="B13" s="34"/>
      <c r="C13" s="5">
        <v>2017</v>
      </c>
      <c r="D13" s="25">
        <v>174635.527</v>
      </c>
      <c r="E13" s="25">
        <v>28653.546999999999</v>
      </c>
      <c r="F13" s="25">
        <v>132524.76300000001</v>
      </c>
      <c r="G13" s="25">
        <v>949.95799999999986</v>
      </c>
      <c r="H13" s="25">
        <v>12407.065000000001</v>
      </c>
      <c r="I13" s="33" t="s">
        <v>51</v>
      </c>
      <c r="J13" s="25">
        <v>100.194</v>
      </c>
      <c r="K13" s="64"/>
      <c r="L13" s="152">
        <v>4</v>
      </c>
    </row>
    <row r="14" spans="1:12" s="43" customFormat="1">
      <c r="A14" s="156"/>
      <c r="B14" s="34"/>
      <c r="C14" s="47"/>
      <c r="D14" s="25"/>
      <c r="E14" s="25"/>
      <c r="F14" s="25"/>
      <c r="G14" s="25"/>
      <c r="H14" s="25"/>
      <c r="I14" s="25"/>
      <c r="J14" s="25"/>
      <c r="K14" s="64"/>
      <c r="L14" s="152"/>
    </row>
    <row r="15" spans="1:12" s="43" customFormat="1">
      <c r="A15" s="156"/>
      <c r="B15" s="34"/>
      <c r="C15" s="47"/>
      <c r="D15" s="25"/>
      <c r="E15" s="25"/>
      <c r="F15" s="25"/>
      <c r="G15" s="25"/>
      <c r="H15" s="24"/>
      <c r="I15" s="24"/>
      <c r="J15" s="24"/>
      <c r="K15" s="64"/>
      <c r="L15" s="152"/>
    </row>
    <row r="16" spans="1:12" s="109" customFormat="1">
      <c r="A16" s="157"/>
      <c r="B16" s="34"/>
      <c r="C16" s="142" t="s">
        <v>166</v>
      </c>
      <c r="D16" s="25"/>
      <c r="E16" s="25"/>
      <c r="F16" s="25"/>
      <c r="G16" s="25"/>
      <c r="H16" s="25"/>
      <c r="I16" s="25"/>
      <c r="J16" s="25"/>
      <c r="K16" s="143"/>
      <c r="L16" s="153"/>
    </row>
    <row r="17" spans="1:12">
      <c r="A17" s="158">
        <v>5</v>
      </c>
      <c r="C17" s="12" t="s">
        <v>184</v>
      </c>
      <c r="K17" s="58"/>
      <c r="L17" s="151"/>
    </row>
    <row r="18" spans="1:12">
      <c r="A18" s="158"/>
      <c r="C18" s="12" t="s">
        <v>195</v>
      </c>
      <c r="K18" s="58"/>
      <c r="L18" s="151"/>
    </row>
    <row r="19" spans="1:12">
      <c r="A19" s="158"/>
      <c r="C19" s="12" t="s">
        <v>196</v>
      </c>
      <c r="D19" s="101">
        <v>67021.851999999999</v>
      </c>
      <c r="E19" s="101">
        <v>10398.14</v>
      </c>
      <c r="F19" s="101">
        <v>46543.864000000001</v>
      </c>
      <c r="G19" s="101">
        <v>188.52600000000001</v>
      </c>
      <c r="H19" s="101">
        <v>9891.3220000000001</v>
      </c>
      <c r="I19" s="101" t="s">
        <v>51</v>
      </c>
      <c r="J19" s="101" t="s">
        <v>51</v>
      </c>
      <c r="K19" s="58"/>
      <c r="L19" s="154">
        <v>5</v>
      </c>
    </row>
    <row r="20" spans="1:12">
      <c r="A20" s="158">
        <v>6</v>
      </c>
      <c r="C20" s="12" t="s">
        <v>185</v>
      </c>
      <c r="D20" s="101"/>
      <c r="E20" s="101"/>
      <c r="F20" s="101"/>
      <c r="G20" s="101"/>
      <c r="H20" s="101"/>
      <c r="I20" s="101"/>
      <c r="J20" s="101"/>
      <c r="K20" s="58"/>
      <c r="L20" s="154"/>
    </row>
    <row r="21" spans="1:12">
      <c r="A21" s="158"/>
      <c r="C21" s="12" t="s">
        <v>194</v>
      </c>
      <c r="D21" s="101">
        <v>222.42599999999999</v>
      </c>
      <c r="E21" s="101" t="s">
        <v>51</v>
      </c>
      <c r="F21" s="101">
        <v>222.42599999999999</v>
      </c>
      <c r="G21" s="101" t="s">
        <v>51</v>
      </c>
      <c r="H21" s="101" t="s">
        <v>51</v>
      </c>
      <c r="I21" s="101" t="s">
        <v>51</v>
      </c>
      <c r="J21" s="101" t="s">
        <v>51</v>
      </c>
      <c r="K21" s="58"/>
      <c r="L21" s="154">
        <v>6</v>
      </c>
    </row>
    <row r="22" spans="1:12">
      <c r="A22" s="158">
        <v>7</v>
      </c>
      <c r="C22" s="12" t="s">
        <v>167</v>
      </c>
      <c r="D22" s="101">
        <v>668.6869999999999</v>
      </c>
      <c r="E22" s="101">
        <v>668.60799999999995</v>
      </c>
      <c r="F22" s="101" t="s">
        <v>51</v>
      </c>
      <c r="G22" s="101" t="s">
        <v>51</v>
      </c>
      <c r="H22" s="101">
        <v>7.9000000000000001E-2</v>
      </c>
      <c r="I22" s="101" t="s">
        <v>51</v>
      </c>
      <c r="J22" s="101" t="s">
        <v>51</v>
      </c>
      <c r="K22" s="58"/>
      <c r="L22" s="154">
        <v>7</v>
      </c>
    </row>
    <row r="23" spans="1:12">
      <c r="A23" s="158">
        <v>8</v>
      </c>
      <c r="C23" s="12" t="s">
        <v>186</v>
      </c>
      <c r="D23" s="101"/>
      <c r="E23" s="101"/>
      <c r="F23" s="101"/>
      <c r="G23" s="101"/>
      <c r="H23" s="101"/>
      <c r="I23" s="101"/>
      <c r="J23" s="101"/>
      <c r="K23" s="58"/>
      <c r="L23" s="154"/>
    </row>
    <row r="24" spans="1:12">
      <c r="A24" s="158"/>
      <c r="C24" s="12" t="s">
        <v>192</v>
      </c>
      <c r="D24" s="101" t="s">
        <v>51</v>
      </c>
      <c r="E24" s="101" t="s">
        <v>51</v>
      </c>
      <c r="F24" s="101" t="s">
        <v>51</v>
      </c>
      <c r="G24" s="101" t="s">
        <v>51</v>
      </c>
      <c r="H24" s="101" t="s">
        <v>51</v>
      </c>
      <c r="I24" s="101" t="s">
        <v>51</v>
      </c>
      <c r="J24" s="101" t="s">
        <v>51</v>
      </c>
      <c r="K24" s="58"/>
      <c r="L24" s="154">
        <v>8</v>
      </c>
    </row>
    <row r="25" spans="1:12">
      <c r="A25" s="158">
        <v>9</v>
      </c>
      <c r="C25" s="12" t="s">
        <v>187</v>
      </c>
      <c r="D25" s="101"/>
      <c r="E25" s="101"/>
      <c r="F25" s="101"/>
      <c r="G25" s="101"/>
      <c r="H25" s="101"/>
      <c r="I25" s="101"/>
      <c r="J25" s="101"/>
      <c r="K25" s="58"/>
      <c r="L25" s="151"/>
    </row>
    <row r="26" spans="1:12">
      <c r="A26" s="158"/>
      <c r="C26" s="12" t="s">
        <v>193</v>
      </c>
      <c r="D26" s="101">
        <v>48.661999999999999</v>
      </c>
      <c r="E26" s="101" t="s">
        <v>51</v>
      </c>
      <c r="F26" s="101">
        <v>9.4990000000000006</v>
      </c>
      <c r="G26" s="101" t="s">
        <v>51</v>
      </c>
      <c r="H26" s="101">
        <v>39.162999999999997</v>
      </c>
      <c r="I26" s="101" t="s">
        <v>51</v>
      </c>
      <c r="J26" s="101" t="s">
        <v>51</v>
      </c>
      <c r="K26" s="58"/>
      <c r="L26" s="154">
        <v>9</v>
      </c>
    </row>
    <row r="27" spans="1:12">
      <c r="A27" s="158"/>
      <c r="C27" s="12"/>
      <c r="D27" s="101"/>
      <c r="E27" s="101"/>
      <c r="F27" s="101"/>
      <c r="G27" s="101"/>
      <c r="H27" s="101"/>
      <c r="I27" s="101"/>
      <c r="J27" s="101"/>
      <c r="K27" s="58"/>
      <c r="L27" s="154"/>
    </row>
    <row r="28" spans="1:12" s="109" customFormat="1">
      <c r="A28" s="156"/>
      <c r="B28" s="34"/>
      <c r="C28" s="142" t="s">
        <v>3</v>
      </c>
      <c r="D28" s="101"/>
      <c r="E28" s="101"/>
      <c r="F28" s="101"/>
      <c r="G28" s="101"/>
      <c r="H28" s="101"/>
      <c r="I28" s="101"/>
      <c r="J28" s="101"/>
      <c r="K28" s="143"/>
      <c r="L28" s="155"/>
    </row>
    <row r="29" spans="1:12">
      <c r="A29" s="158">
        <v>10</v>
      </c>
      <c r="C29" s="12" t="s">
        <v>204</v>
      </c>
      <c r="D29" s="101">
        <v>48073.687000000013</v>
      </c>
      <c r="E29" s="101">
        <v>6168.9290000000001</v>
      </c>
      <c r="F29" s="101">
        <v>41346.467000000004</v>
      </c>
      <c r="G29" s="101">
        <v>379.27499999999998</v>
      </c>
      <c r="H29" s="101">
        <v>179.01600000000002</v>
      </c>
      <c r="I29" s="101" t="s">
        <v>51</v>
      </c>
      <c r="J29" s="101" t="s">
        <v>51</v>
      </c>
      <c r="K29" s="58"/>
      <c r="L29" s="154">
        <v>10</v>
      </c>
    </row>
    <row r="30" spans="1:12" s="109" customFormat="1">
      <c r="A30" s="156"/>
      <c r="B30" s="34"/>
      <c r="C30" s="12" t="s">
        <v>4</v>
      </c>
      <c r="D30" s="101"/>
      <c r="E30" s="101"/>
      <c r="F30" s="101"/>
      <c r="G30" s="101"/>
      <c r="H30" s="101"/>
      <c r="I30" s="101"/>
      <c r="J30" s="101"/>
      <c r="K30" s="143"/>
      <c r="L30" s="152"/>
    </row>
    <row r="31" spans="1:12">
      <c r="A31" s="158">
        <v>11</v>
      </c>
      <c r="C31" s="12" t="s">
        <v>205</v>
      </c>
      <c r="D31" s="101">
        <v>8624.9979999999996</v>
      </c>
      <c r="E31" s="101">
        <v>1154.7729999999999</v>
      </c>
      <c r="F31" s="101">
        <v>7281.8209999999999</v>
      </c>
      <c r="G31" s="101">
        <v>64.447999999999993</v>
      </c>
      <c r="H31" s="101">
        <v>123.956</v>
      </c>
      <c r="I31" s="101" t="s">
        <v>51</v>
      </c>
      <c r="J31" s="101" t="s">
        <v>51</v>
      </c>
      <c r="K31" s="58"/>
      <c r="L31" s="154">
        <v>11</v>
      </c>
    </row>
    <row r="32" spans="1:12">
      <c r="A32" s="158">
        <v>12</v>
      </c>
      <c r="C32" s="12" t="s">
        <v>206</v>
      </c>
      <c r="D32" s="101">
        <v>6646.0029999999997</v>
      </c>
      <c r="E32" s="101">
        <v>654.97699999999998</v>
      </c>
      <c r="F32" s="101">
        <v>5991.0259999999998</v>
      </c>
      <c r="G32" s="101" t="s">
        <v>51</v>
      </c>
      <c r="H32" s="101" t="s">
        <v>51</v>
      </c>
      <c r="I32" s="101" t="s">
        <v>51</v>
      </c>
      <c r="J32" s="101" t="s">
        <v>51</v>
      </c>
      <c r="K32" s="58"/>
      <c r="L32" s="154">
        <v>12</v>
      </c>
    </row>
    <row r="33" spans="1:12">
      <c r="A33" s="158">
        <v>13</v>
      </c>
      <c r="C33" s="12" t="s">
        <v>249</v>
      </c>
      <c r="D33" s="101">
        <v>403.95600000000002</v>
      </c>
      <c r="E33" s="101" t="s">
        <v>51</v>
      </c>
      <c r="F33" s="101">
        <v>403.95600000000002</v>
      </c>
      <c r="G33" s="101" t="s">
        <v>51</v>
      </c>
      <c r="H33" s="101" t="s">
        <v>51</v>
      </c>
      <c r="I33" s="101" t="s">
        <v>51</v>
      </c>
      <c r="J33" s="101" t="s">
        <v>51</v>
      </c>
      <c r="K33" s="58"/>
      <c r="L33" s="154">
        <v>13</v>
      </c>
    </row>
    <row r="34" spans="1:12">
      <c r="A34" s="158">
        <v>14</v>
      </c>
      <c r="C34" s="12" t="s">
        <v>207</v>
      </c>
      <c r="D34" s="101">
        <v>32398.730000000003</v>
      </c>
      <c r="E34" s="101">
        <v>4359.1790000000001</v>
      </c>
      <c r="F34" s="101">
        <v>27669.664000000001</v>
      </c>
      <c r="G34" s="101">
        <v>314.827</v>
      </c>
      <c r="H34" s="101">
        <v>55.06</v>
      </c>
      <c r="I34" s="101" t="s">
        <v>51</v>
      </c>
      <c r="J34" s="101" t="s">
        <v>51</v>
      </c>
      <c r="K34" s="58"/>
      <c r="L34" s="154">
        <v>14</v>
      </c>
    </row>
    <row r="35" spans="1:12">
      <c r="A35" s="158">
        <v>15</v>
      </c>
      <c r="B35" s="8"/>
      <c r="C35" s="3" t="s">
        <v>168</v>
      </c>
      <c r="D35" s="101">
        <v>14354.277000000002</v>
      </c>
      <c r="E35" s="101">
        <v>204.39500000000001</v>
      </c>
      <c r="F35" s="101">
        <v>13331.476000000001</v>
      </c>
      <c r="G35" s="101" t="s">
        <v>51</v>
      </c>
      <c r="H35" s="101">
        <v>818.40599999999995</v>
      </c>
      <c r="I35" s="101" t="s">
        <v>51</v>
      </c>
      <c r="J35" s="101" t="s">
        <v>51</v>
      </c>
      <c r="K35" s="58"/>
      <c r="L35" s="154">
        <v>15</v>
      </c>
    </row>
    <row r="36" spans="1:12">
      <c r="A36" s="158">
        <v>16</v>
      </c>
      <c r="C36" s="12" t="s">
        <v>169</v>
      </c>
      <c r="D36" s="101" t="s">
        <v>51</v>
      </c>
      <c r="E36" s="101" t="s">
        <v>51</v>
      </c>
      <c r="F36" s="101" t="s">
        <v>51</v>
      </c>
      <c r="G36" s="101" t="s">
        <v>51</v>
      </c>
      <c r="H36" s="101" t="s">
        <v>51</v>
      </c>
      <c r="I36" s="101" t="s">
        <v>51</v>
      </c>
      <c r="J36" s="101" t="s">
        <v>51</v>
      </c>
      <c r="K36" s="58"/>
      <c r="L36" s="154">
        <v>16</v>
      </c>
    </row>
    <row r="37" spans="1:12">
      <c r="A37" s="158">
        <v>17</v>
      </c>
      <c r="C37" s="12" t="s">
        <v>170</v>
      </c>
      <c r="D37" s="101">
        <v>7089.9920000000002</v>
      </c>
      <c r="E37" s="101">
        <v>41.942</v>
      </c>
      <c r="F37" s="101">
        <v>6047.1790000000001</v>
      </c>
      <c r="G37" s="101">
        <v>97.953000000000003</v>
      </c>
      <c r="H37" s="101">
        <v>873.20100000000002</v>
      </c>
      <c r="I37" s="101" t="s">
        <v>51</v>
      </c>
      <c r="J37" s="101">
        <v>29.716999999999999</v>
      </c>
      <c r="K37" s="58"/>
      <c r="L37" s="154">
        <v>17</v>
      </c>
    </row>
    <row r="38" spans="1:12">
      <c r="A38" s="158">
        <v>18</v>
      </c>
      <c r="C38" s="12" t="s">
        <v>171</v>
      </c>
      <c r="D38" s="101">
        <v>8423.0709999999981</v>
      </c>
      <c r="E38" s="101">
        <v>2381.4229999999998</v>
      </c>
      <c r="F38" s="101">
        <v>5725.6779999999999</v>
      </c>
      <c r="G38" s="101">
        <v>169.15199999999999</v>
      </c>
      <c r="H38" s="101">
        <v>146.81800000000001</v>
      </c>
      <c r="I38" s="101" t="s">
        <v>51</v>
      </c>
      <c r="J38" s="101" t="s">
        <v>51</v>
      </c>
      <c r="K38" s="58"/>
      <c r="L38" s="154">
        <v>18</v>
      </c>
    </row>
    <row r="39" spans="1:12">
      <c r="A39" s="158">
        <v>19</v>
      </c>
      <c r="C39" s="12" t="s">
        <v>188</v>
      </c>
      <c r="D39" s="101"/>
      <c r="E39" s="101"/>
      <c r="F39" s="101"/>
      <c r="G39" s="101"/>
      <c r="H39" s="101"/>
      <c r="I39" s="101"/>
      <c r="J39" s="101"/>
      <c r="K39" s="58"/>
      <c r="L39" s="151"/>
    </row>
    <row r="40" spans="1:12">
      <c r="A40" s="66"/>
      <c r="C40" s="12" t="s">
        <v>189</v>
      </c>
      <c r="D40" s="101"/>
      <c r="E40" s="101"/>
      <c r="F40" s="101"/>
      <c r="G40" s="101"/>
      <c r="H40" s="101"/>
      <c r="I40" s="101"/>
      <c r="J40" s="101"/>
      <c r="K40" s="58"/>
      <c r="L40" s="151"/>
    </row>
    <row r="41" spans="1:12">
      <c r="A41" s="66"/>
      <c r="C41" s="12" t="s">
        <v>190</v>
      </c>
      <c r="D41" s="101"/>
      <c r="E41" s="101"/>
      <c r="F41" s="101"/>
      <c r="G41" s="101"/>
      <c r="H41" s="101"/>
      <c r="I41" s="101"/>
      <c r="J41" s="101"/>
      <c r="K41" s="58"/>
      <c r="L41" s="151"/>
    </row>
    <row r="42" spans="1:12">
      <c r="A42" s="66"/>
      <c r="C42" s="12" t="s">
        <v>191</v>
      </c>
      <c r="D42" s="101">
        <v>28732.873</v>
      </c>
      <c r="E42" s="101">
        <v>8790.11</v>
      </c>
      <c r="F42" s="101">
        <v>19298.173999999999</v>
      </c>
      <c r="G42" s="101">
        <v>115.05200000000001</v>
      </c>
      <c r="H42" s="101">
        <v>459.06</v>
      </c>
      <c r="I42" s="101" t="s">
        <v>51</v>
      </c>
      <c r="J42" s="101">
        <v>70.477000000000004</v>
      </c>
      <c r="K42" s="58"/>
      <c r="L42" s="154">
        <v>19</v>
      </c>
    </row>
    <row r="43" spans="1:12">
      <c r="G43" s="31"/>
    </row>
    <row r="44" spans="1:12">
      <c r="G44" s="31"/>
    </row>
    <row r="45" spans="1:12">
      <c r="G45" s="31"/>
    </row>
    <row r="46" spans="1:12">
      <c r="G46" s="31"/>
    </row>
    <row r="47" spans="1:12">
      <c r="G47" s="31"/>
    </row>
    <row r="48" spans="1:12">
      <c r="G48" s="31"/>
    </row>
    <row r="49" spans="7:7">
      <c r="G49" s="31"/>
    </row>
  </sheetData>
  <mergeCells count="5">
    <mergeCell ref="L4:L6"/>
    <mergeCell ref="A4:A6"/>
    <mergeCell ref="F5:F6"/>
    <mergeCell ref="I4:I7"/>
    <mergeCell ref="D4:D6"/>
  </mergeCells>
  <phoneticPr fontId="11" type="noConversion"/>
  <pageMargins left="0.70866141732283472" right="0.59055118110236227" top="0.98425196850393704" bottom="0.98425196850393704" header="0.51181102362204722" footer="0.51181102362204722"/>
  <pageSetup paperSize="9" pageOrder="overThenDown" orientation="portrait" r:id="rId1"/>
  <headerFooter alignWithMargins="0">
    <oddHeader>&amp;C- &amp;P -</oddHeader>
  </headerFooter>
  <colBreaks count="1" manualBreakCount="1">
    <brk id="4" max="40"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B1:P43"/>
  <sheetViews>
    <sheetView workbookViewId="0"/>
  </sheetViews>
  <sheetFormatPr baseColWidth="10" defaultRowHeight="12.75"/>
  <cols>
    <col min="1" max="1" width="1.28515625" style="93" customWidth="1"/>
    <col min="2" max="2" width="41.85546875" style="93" customWidth="1"/>
    <col min="3" max="8" width="11" style="93" customWidth="1"/>
    <col min="9" max="16384" width="11.42578125" style="93"/>
  </cols>
  <sheetData>
    <row r="1" spans="2:16">
      <c r="B1" s="329" t="s">
        <v>321</v>
      </c>
    </row>
    <row r="3" spans="2:16">
      <c r="C3" s="329">
        <v>2017</v>
      </c>
      <c r="D3" s="329">
        <v>2016</v>
      </c>
      <c r="E3" s="329">
        <v>2015</v>
      </c>
      <c r="F3" s="329">
        <v>2014</v>
      </c>
      <c r="G3" s="329">
        <v>2013</v>
      </c>
      <c r="H3" s="329">
        <v>2012</v>
      </c>
      <c r="I3" s="329">
        <v>2011</v>
      </c>
      <c r="J3" s="329">
        <v>2010</v>
      </c>
      <c r="K3" s="329">
        <v>2009</v>
      </c>
      <c r="M3" s="179"/>
      <c r="N3" s="179"/>
      <c r="O3" s="179"/>
      <c r="P3" s="179"/>
    </row>
    <row r="4" spans="2:16">
      <c r="B4" s="94" t="s">
        <v>137</v>
      </c>
      <c r="C4" s="179">
        <v>248</v>
      </c>
      <c r="D4" s="179">
        <v>231</v>
      </c>
      <c r="E4" s="179">
        <v>233.77888199999998</v>
      </c>
      <c r="F4" s="179">
        <v>230.22529</v>
      </c>
      <c r="G4" s="179">
        <v>217</v>
      </c>
      <c r="H4" s="179">
        <v>143.23970800000001</v>
      </c>
      <c r="I4" s="179">
        <v>136.260201</v>
      </c>
      <c r="J4" s="179">
        <v>133</v>
      </c>
      <c r="K4" s="179">
        <v>114.43343371428571</v>
      </c>
      <c r="M4" s="179"/>
      <c r="N4" s="179"/>
      <c r="O4" s="179"/>
      <c r="P4" s="179"/>
    </row>
    <row r="5" spans="2:16">
      <c r="B5" s="94" t="s">
        <v>23</v>
      </c>
      <c r="C5" s="179">
        <v>20</v>
      </c>
      <c r="D5" s="179">
        <v>20</v>
      </c>
      <c r="E5" s="179">
        <v>19.630268000000001</v>
      </c>
      <c r="F5" s="179">
        <v>17.893474999999999</v>
      </c>
      <c r="G5" s="179">
        <v>18</v>
      </c>
      <c r="H5" s="179">
        <v>19.042625999999998</v>
      </c>
      <c r="I5" s="179">
        <v>21.733912</v>
      </c>
      <c r="J5" s="179">
        <v>24</v>
      </c>
      <c r="K5" s="179">
        <v>21.124186000000002</v>
      </c>
      <c r="M5" s="179"/>
      <c r="N5" s="179"/>
      <c r="O5" s="179"/>
      <c r="P5" s="179"/>
    </row>
    <row r="6" spans="2:16">
      <c r="B6" s="94" t="s">
        <v>22</v>
      </c>
      <c r="C6" s="179">
        <v>140</v>
      </c>
      <c r="D6" s="179">
        <v>127</v>
      </c>
      <c r="E6" s="179">
        <v>132.43339499999999</v>
      </c>
      <c r="F6" s="179">
        <v>109.941259</v>
      </c>
      <c r="G6" s="179">
        <v>107</v>
      </c>
      <c r="H6" s="179">
        <v>105.09110000000001</v>
      </c>
      <c r="I6" s="179">
        <v>108.83475</v>
      </c>
      <c r="J6" s="179">
        <v>106</v>
      </c>
      <c r="K6" s="179">
        <v>101.90015099999999</v>
      </c>
      <c r="M6" s="179"/>
      <c r="N6" s="179"/>
      <c r="O6" s="179"/>
      <c r="P6" s="179"/>
    </row>
    <row r="7" spans="2:16">
      <c r="B7" s="94" t="s">
        <v>138</v>
      </c>
      <c r="C7" s="179">
        <v>7</v>
      </c>
      <c r="D7" s="179">
        <v>6</v>
      </c>
      <c r="E7" s="179">
        <v>6.2438010000000004</v>
      </c>
      <c r="F7" s="179">
        <v>6.8168579999999999</v>
      </c>
      <c r="G7" s="179">
        <v>8</v>
      </c>
      <c r="H7" s="179">
        <v>8.7906849999999999</v>
      </c>
      <c r="I7" s="179">
        <v>10.334807000000001</v>
      </c>
      <c r="J7" s="179">
        <v>9</v>
      </c>
      <c r="K7" s="179">
        <v>8.6930779999999999</v>
      </c>
      <c r="M7" s="179"/>
      <c r="N7" s="179"/>
      <c r="O7" s="179"/>
      <c r="P7" s="179"/>
    </row>
    <row r="8" spans="2:16">
      <c r="B8" s="94" t="s">
        <v>103</v>
      </c>
      <c r="C8" s="179">
        <v>670</v>
      </c>
      <c r="D8" s="179">
        <v>608</v>
      </c>
      <c r="E8" s="179">
        <v>489.86350500000003</v>
      </c>
      <c r="F8" s="179">
        <v>459.879211</v>
      </c>
      <c r="G8" s="179">
        <v>443</v>
      </c>
      <c r="H8" s="179">
        <v>425.54020500000001</v>
      </c>
      <c r="I8" s="179">
        <v>415.46839899999998</v>
      </c>
      <c r="J8" s="179">
        <v>408</v>
      </c>
      <c r="K8" s="179">
        <v>375.52107714285711</v>
      </c>
      <c r="M8" s="179"/>
      <c r="N8" s="179"/>
      <c r="O8" s="179"/>
      <c r="P8" s="179"/>
    </row>
    <row r="9" spans="2:16">
      <c r="B9" s="94" t="s">
        <v>21</v>
      </c>
      <c r="C9" s="179">
        <v>97</v>
      </c>
      <c r="D9" s="179">
        <v>101</v>
      </c>
      <c r="E9" s="179">
        <v>112.787443</v>
      </c>
      <c r="F9" s="179">
        <v>136.13940100000002</v>
      </c>
      <c r="G9" s="179">
        <v>137</v>
      </c>
      <c r="H9" s="179">
        <v>162.45603800000001</v>
      </c>
      <c r="I9" s="179">
        <v>172.07239799999999</v>
      </c>
      <c r="J9" s="179">
        <v>165</v>
      </c>
      <c r="K9" s="179">
        <v>144.686419</v>
      </c>
      <c r="M9" s="179"/>
      <c r="N9" s="179"/>
      <c r="O9" s="179"/>
      <c r="P9" s="179"/>
    </row>
    <row r="10" spans="2:16">
      <c r="B10" s="94" t="s">
        <v>139</v>
      </c>
      <c r="C10" s="179">
        <v>79</v>
      </c>
      <c r="D10" s="179">
        <v>70</v>
      </c>
      <c r="E10" s="179">
        <v>67.661823999999996</v>
      </c>
      <c r="F10" s="179">
        <v>48.706860999999996</v>
      </c>
      <c r="G10" s="179">
        <v>49</v>
      </c>
      <c r="H10" s="179">
        <v>64.233347999999992</v>
      </c>
      <c r="I10" s="179">
        <v>62.080010999999999</v>
      </c>
      <c r="J10" s="179">
        <v>60</v>
      </c>
      <c r="K10" s="179">
        <v>56.668237714285716</v>
      </c>
      <c r="M10" s="179"/>
      <c r="N10" s="179"/>
      <c r="O10" s="179"/>
      <c r="P10" s="179"/>
    </row>
    <row r="11" spans="2:16">
      <c r="B11" s="94" t="s">
        <v>18</v>
      </c>
      <c r="C11" s="179">
        <v>5</v>
      </c>
      <c r="D11" s="179">
        <v>4</v>
      </c>
      <c r="E11" s="179">
        <v>4.4585080000000001</v>
      </c>
      <c r="F11" s="179">
        <v>4.2168140000000003</v>
      </c>
      <c r="G11" s="179">
        <v>4</v>
      </c>
      <c r="H11" s="179">
        <v>6.6751890000000005</v>
      </c>
      <c r="I11" s="179">
        <v>7.7723909999999998</v>
      </c>
      <c r="J11" s="179">
        <v>7</v>
      </c>
      <c r="K11" s="179">
        <v>6.7729590000000002</v>
      </c>
      <c r="M11" s="179"/>
      <c r="N11" s="179"/>
      <c r="O11" s="179"/>
      <c r="P11" s="179"/>
    </row>
    <row r="12" spans="2:16">
      <c r="B12" s="94" t="s">
        <v>17</v>
      </c>
      <c r="C12" s="179">
        <v>45</v>
      </c>
      <c r="D12" s="179">
        <v>43</v>
      </c>
      <c r="E12" s="179">
        <v>41.962603999999999</v>
      </c>
      <c r="F12" s="179">
        <v>59.775322000000003</v>
      </c>
      <c r="G12" s="179">
        <v>59</v>
      </c>
      <c r="H12" s="179">
        <v>75.988547999999994</v>
      </c>
      <c r="I12" s="179">
        <v>73.727344000000002</v>
      </c>
      <c r="J12" s="179">
        <v>69</v>
      </c>
      <c r="K12" s="179">
        <v>64.343307428571435</v>
      </c>
      <c r="M12" s="179"/>
      <c r="N12" s="179"/>
      <c r="O12" s="179"/>
      <c r="P12" s="179"/>
    </row>
    <row r="13" spans="2:16">
      <c r="B13" s="93" t="s">
        <v>140</v>
      </c>
      <c r="M13" s="179"/>
      <c r="N13" s="179"/>
      <c r="O13" s="179"/>
      <c r="P13" s="179"/>
    </row>
    <row r="14" spans="2:16">
      <c r="M14" s="179"/>
      <c r="N14" s="179"/>
      <c r="O14" s="179"/>
      <c r="P14" s="179"/>
    </row>
    <row r="15" spans="2:16">
      <c r="C15" s="329">
        <v>2017</v>
      </c>
      <c r="D15" s="329">
        <v>2016</v>
      </c>
      <c r="E15" s="329">
        <v>2015</v>
      </c>
      <c r="F15" s="329">
        <v>2014</v>
      </c>
      <c r="G15" s="329">
        <v>2013</v>
      </c>
      <c r="M15" s="179"/>
      <c r="N15" s="179"/>
      <c r="O15" s="179"/>
      <c r="P15" s="179"/>
    </row>
    <row r="16" spans="2:16">
      <c r="B16" s="94" t="s">
        <v>201</v>
      </c>
      <c r="C16" s="179">
        <v>79</v>
      </c>
      <c r="D16" s="179">
        <v>47</v>
      </c>
      <c r="E16" s="179">
        <v>41.612415999999996</v>
      </c>
      <c r="F16" s="179">
        <v>36.638748</v>
      </c>
      <c r="G16" s="179">
        <v>52.860481</v>
      </c>
      <c r="K16" s="179"/>
      <c r="L16" s="179"/>
      <c r="M16" s="179"/>
      <c r="N16" s="179"/>
      <c r="O16" s="179"/>
      <c r="P16" s="179"/>
    </row>
    <row r="17" spans="2:15">
      <c r="B17" s="94" t="s">
        <v>200</v>
      </c>
      <c r="C17" s="179">
        <v>146</v>
      </c>
      <c r="D17" s="179">
        <v>136</v>
      </c>
      <c r="E17" s="179">
        <v>70.615494000000012</v>
      </c>
      <c r="F17" s="179">
        <v>58.117923000000005</v>
      </c>
      <c r="G17" s="179">
        <v>38</v>
      </c>
      <c r="K17" s="179"/>
      <c r="L17" s="179"/>
      <c r="N17" s="179"/>
      <c r="O17" s="179"/>
    </row>
    <row r="18" spans="2:15">
      <c r="B18" s="94" t="s">
        <v>199</v>
      </c>
      <c r="C18" s="179">
        <v>253</v>
      </c>
      <c r="D18" s="179">
        <v>237</v>
      </c>
      <c r="E18" s="179">
        <v>227.4829</v>
      </c>
      <c r="F18" s="179">
        <v>218.35208799999998</v>
      </c>
      <c r="G18" s="179">
        <v>214</v>
      </c>
      <c r="K18" s="179"/>
      <c r="L18" s="179"/>
      <c r="N18" s="179"/>
      <c r="O18" s="179"/>
    </row>
    <row r="19" spans="2:15">
      <c r="B19" s="94" t="s">
        <v>198</v>
      </c>
      <c r="C19" s="179">
        <v>73</v>
      </c>
      <c r="D19" s="179">
        <v>65</v>
      </c>
      <c r="E19" s="179">
        <v>64.738110000000006</v>
      </c>
      <c r="F19" s="179">
        <v>67.770823000000007</v>
      </c>
      <c r="G19" s="179">
        <v>65</v>
      </c>
      <c r="K19" s="179"/>
      <c r="L19" s="179"/>
      <c r="N19" s="179"/>
      <c r="O19" s="179"/>
    </row>
    <row r="20" spans="2:15">
      <c r="B20" s="94" t="s">
        <v>141</v>
      </c>
      <c r="C20" s="179">
        <v>759</v>
      </c>
      <c r="D20" s="179">
        <v>725</v>
      </c>
      <c r="E20" s="179">
        <v>704.37131000000011</v>
      </c>
      <c r="F20" s="179">
        <v>692.71490900000003</v>
      </c>
      <c r="G20" s="179">
        <v>672</v>
      </c>
      <c r="K20" s="179"/>
      <c r="L20" s="179"/>
      <c r="N20" s="179"/>
      <c r="O20" s="179"/>
    </row>
    <row r="21" spans="2:15">
      <c r="B21" s="94"/>
      <c r="K21" s="179"/>
      <c r="L21" s="179"/>
      <c r="N21" s="179"/>
      <c r="O21" s="179"/>
    </row>
    <row r="22" spans="2:15">
      <c r="K22" s="179"/>
      <c r="L22" s="179"/>
      <c r="N22" s="179"/>
      <c r="O22" s="179"/>
    </row>
    <row r="23" spans="2:15">
      <c r="C23" s="179">
        <f>SUM(C16:C20)</f>
        <v>1310</v>
      </c>
      <c r="D23" s="179">
        <f>SUM(D16:D20)</f>
        <v>1210</v>
      </c>
      <c r="E23" s="179">
        <v>1108.8202300000003</v>
      </c>
      <c r="F23" s="179">
        <v>1073.5944910000001</v>
      </c>
      <c r="G23" s="179">
        <v>1041.8604809999999</v>
      </c>
      <c r="K23" s="179"/>
      <c r="L23" s="179"/>
      <c r="N23" s="179"/>
      <c r="O23" s="179"/>
    </row>
    <row r="24" spans="2:15">
      <c r="K24" s="179"/>
      <c r="L24" s="179"/>
      <c r="N24" s="179"/>
      <c r="O24" s="179"/>
    </row>
    <row r="25" spans="2:15">
      <c r="K25" s="179"/>
      <c r="L25" s="179"/>
      <c r="N25" s="179"/>
      <c r="O25" s="179"/>
    </row>
    <row r="26" spans="2:15">
      <c r="K26" s="179"/>
      <c r="L26" s="179"/>
      <c r="N26" s="179"/>
      <c r="O26" s="179"/>
    </row>
    <row r="27" spans="2:15">
      <c r="K27" s="179"/>
      <c r="L27" s="179"/>
      <c r="M27" s="179"/>
      <c r="N27" s="179"/>
    </row>
    <row r="28" spans="2:15">
      <c r="K28" s="179"/>
      <c r="L28" s="179"/>
      <c r="M28" s="179"/>
      <c r="N28" s="179"/>
    </row>
    <row r="29" spans="2:15">
      <c r="K29" s="179"/>
      <c r="L29" s="179"/>
      <c r="M29" s="179"/>
      <c r="N29" s="179"/>
    </row>
    <row r="30" spans="2:15">
      <c r="K30" s="179"/>
      <c r="L30" s="179"/>
      <c r="M30" s="331"/>
      <c r="N30" s="179"/>
    </row>
    <row r="31" spans="2:15">
      <c r="G31" s="331"/>
      <c r="H31" s="331"/>
      <c r="K31" s="179"/>
      <c r="L31" s="179"/>
      <c r="M31" s="331"/>
      <c r="N31" s="179"/>
    </row>
    <row r="32" spans="2:15">
      <c r="G32" s="331"/>
      <c r="H32" s="331"/>
      <c r="K32" s="179"/>
      <c r="L32" s="179"/>
      <c r="M32" s="331"/>
      <c r="N32" s="179"/>
    </row>
    <row r="33" spans="7:14">
      <c r="G33" s="331"/>
      <c r="H33" s="331"/>
      <c r="K33" s="179"/>
      <c r="L33" s="179"/>
      <c r="M33" s="331"/>
      <c r="N33" s="179"/>
    </row>
    <row r="34" spans="7:14">
      <c r="G34" s="331"/>
      <c r="H34" s="331"/>
      <c r="K34" s="179"/>
      <c r="L34" s="179"/>
      <c r="M34" s="331"/>
      <c r="N34" s="179"/>
    </row>
    <row r="35" spans="7:14">
      <c r="G35" s="331"/>
      <c r="H35" s="331"/>
      <c r="K35" s="179"/>
      <c r="L35" s="179"/>
      <c r="M35" s="331"/>
      <c r="N35" s="179"/>
    </row>
    <row r="36" spans="7:14">
      <c r="G36" s="331"/>
      <c r="H36" s="331"/>
      <c r="K36" s="179"/>
      <c r="L36" s="179"/>
      <c r="M36" s="331"/>
      <c r="N36" s="179"/>
    </row>
    <row r="37" spans="7:14">
      <c r="G37" s="331"/>
      <c r="H37" s="331"/>
      <c r="K37" s="179"/>
      <c r="L37" s="179"/>
      <c r="M37" s="331"/>
      <c r="N37" s="179"/>
    </row>
    <row r="38" spans="7:14">
      <c r="G38" s="331"/>
      <c r="H38" s="331"/>
      <c r="K38" s="179"/>
      <c r="L38" s="179"/>
      <c r="M38" s="331"/>
      <c r="N38" s="179"/>
    </row>
    <row r="39" spans="7:14">
      <c r="G39" s="331"/>
      <c r="H39" s="331"/>
      <c r="K39" s="179"/>
      <c r="L39" s="179"/>
      <c r="M39" s="331"/>
      <c r="N39" s="179"/>
    </row>
    <row r="40" spans="7:14">
      <c r="G40" s="331"/>
      <c r="H40" s="331"/>
      <c r="K40" s="179"/>
      <c r="L40" s="179"/>
      <c r="M40" s="331"/>
      <c r="N40" s="179"/>
    </row>
    <row r="41" spans="7:14">
      <c r="G41" s="331"/>
      <c r="H41" s="331"/>
      <c r="M41" s="179"/>
      <c r="N41" s="179"/>
    </row>
    <row r="42" spans="7:14">
      <c r="K42" s="179"/>
      <c r="L42" s="179"/>
      <c r="M42" s="179"/>
      <c r="N42" s="179"/>
    </row>
    <row r="43" spans="7:14">
      <c r="K43" s="179"/>
      <c r="L43" s="179"/>
      <c r="M43" s="179"/>
      <c r="N43" s="179"/>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L38"/>
  <sheetViews>
    <sheetView workbookViewId="0"/>
  </sheetViews>
  <sheetFormatPr baseColWidth="10" defaultRowHeight="12.75"/>
  <cols>
    <col min="1" max="1" width="44.85546875" style="95" bestFit="1" customWidth="1"/>
    <col min="2" max="7" width="14.7109375" style="95" bestFit="1" customWidth="1"/>
    <col min="8" max="16384" width="11.42578125" style="95"/>
  </cols>
  <sheetData>
    <row r="1" spans="1:12">
      <c r="A1" s="330" t="s">
        <v>322</v>
      </c>
    </row>
    <row r="3" spans="1:12">
      <c r="B3" s="330">
        <v>2017</v>
      </c>
      <c r="C3" s="330">
        <v>2016</v>
      </c>
      <c r="D3" s="330">
        <v>2015</v>
      </c>
      <c r="E3" s="330">
        <v>2014</v>
      </c>
      <c r="F3" s="330">
        <v>2013</v>
      </c>
      <c r="G3" s="330">
        <v>2012</v>
      </c>
      <c r="I3" s="179"/>
      <c r="J3" s="179"/>
      <c r="K3" s="179"/>
      <c r="L3" s="179"/>
    </row>
    <row r="4" spans="1:12">
      <c r="A4" s="95" t="s">
        <v>103</v>
      </c>
      <c r="B4" s="360">
        <v>458.79356100000001</v>
      </c>
      <c r="C4" s="360">
        <v>429.18051100000002</v>
      </c>
      <c r="D4" s="179">
        <v>403.12986999999998</v>
      </c>
      <c r="E4" s="179">
        <v>379.91323999999997</v>
      </c>
      <c r="F4" s="179">
        <v>356.1</v>
      </c>
      <c r="G4" s="179">
        <v>336.31813199999999</v>
      </c>
      <c r="I4" s="179"/>
      <c r="J4" s="179"/>
      <c r="K4" s="179"/>
      <c r="L4" s="179"/>
    </row>
    <row r="5" spans="1:12">
      <c r="A5" s="95" t="s">
        <v>21</v>
      </c>
      <c r="B5" s="360">
        <v>47.603062999999999</v>
      </c>
      <c r="C5" s="360">
        <v>42.743038999999996</v>
      </c>
      <c r="D5" s="179">
        <v>49.898617999999999</v>
      </c>
      <c r="E5" s="179">
        <v>53.892639000000003</v>
      </c>
      <c r="F5" s="179">
        <v>51.6</v>
      </c>
      <c r="G5" s="179">
        <v>52.712679999999999</v>
      </c>
      <c r="I5" s="179"/>
      <c r="J5" s="179"/>
      <c r="K5" s="179"/>
      <c r="L5" s="179"/>
    </row>
    <row r="6" spans="1:12">
      <c r="A6" s="95" t="s">
        <v>22</v>
      </c>
      <c r="B6" s="360">
        <v>60.662828999999995</v>
      </c>
      <c r="C6" s="360">
        <v>53.488923</v>
      </c>
      <c r="D6" s="179">
        <v>53.433498</v>
      </c>
      <c r="E6" s="179">
        <v>50.784690000000005</v>
      </c>
      <c r="F6" s="179">
        <v>46.2</v>
      </c>
      <c r="G6" s="179">
        <v>46.399497000000004</v>
      </c>
      <c r="I6" s="179"/>
      <c r="J6" s="179"/>
      <c r="K6" s="179"/>
      <c r="L6" s="179"/>
    </row>
    <row r="7" spans="1:12">
      <c r="A7" s="95" t="s">
        <v>142</v>
      </c>
      <c r="B7" s="360">
        <v>33.984390999999995</v>
      </c>
      <c r="C7" s="360">
        <v>33.673229999999997</v>
      </c>
      <c r="D7" s="179">
        <v>36.316884999999999</v>
      </c>
      <c r="E7" s="179">
        <v>35.170071</v>
      </c>
      <c r="F7" s="179">
        <v>35.6</v>
      </c>
      <c r="G7" s="179">
        <v>32.076287999999998</v>
      </c>
      <c r="I7" s="179"/>
      <c r="J7" s="179"/>
      <c r="K7" s="179"/>
      <c r="L7" s="179"/>
    </row>
    <row r="8" spans="1:12">
      <c r="A8" s="95" t="s">
        <v>18</v>
      </c>
      <c r="B8" s="360">
        <v>0.79117899999999997</v>
      </c>
      <c r="C8" s="360">
        <v>0.79702200000000001</v>
      </c>
      <c r="D8" s="179">
        <v>0.82292900000000002</v>
      </c>
      <c r="E8" s="179">
        <v>0.7892809999999999</v>
      </c>
      <c r="F8" s="179">
        <v>0.8</v>
      </c>
      <c r="G8" s="179">
        <v>1.1019960000000002</v>
      </c>
      <c r="I8" s="179"/>
      <c r="J8" s="179"/>
      <c r="K8" s="179"/>
      <c r="L8" s="179"/>
    </row>
    <row r="9" spans="1:12">
      <c r="A9" s="161" t="s">
        <v>138</v>
      </c>
      <c r="B9" s="360">
        <v>1.0527229999999999</v>
      </c>
      <c r="C9" s="360">
        <v>0.83758299999999997</v>
      </c>
      <c r="D9" s="179">
        <v>1.014839</v>
      </c>
      <c r="E9" s="179">
        <v>0.99269799999999997</v>
      </c>
      <c r="F9" s="179">
        <v>2.5</v>
      </c>
      <c r="G9" s="179">
        <v>0.83898499999999998</v>
      </c>
      <c r="I9" s="179"/>
      <c r="J9" s="179"/>
      <c r="K9" s="179"/>
      <c r="L9" s="179"/>
    </row>
    <row r="10" spans="1:12">
      <c r="A10" s="95" t="s">
        <v>143</v>
      </c>
      <c r="B10" s="360">
        <v>17.895026999999999</v>
      </c>
      <c r="C10" s="360">
        <v>15.867976000000001</v>
      </c>
      <c r="D10" s="179">
        <v>15.626995000000001</v>
      </c>
      <c r="E10" s="179">
        <v>8.6346670000000003</v>
      </c>
      <c r="F10" s="179">
        <v>10.5</v>
      </c>
      <c r="G10" s="179">
        <v>12.490404</v>
      </c>
      <c r="I10" s="179"/>
      <c r="J10" s="179"/>
      <c r="K10" s="179"/>
      <c r="L10" s="179"/>
    </row>
    <row r="11" spans="1:12">
      <c r="A11" s="95" t="s">
        <v>144</v>
      </c>
      <c r="B11" s="360">
        <v>1.80932</v>
      </c>
      <c r="C11" s="360">
        <v>2.321447</v>
      </c>
      <c r="D11" s="179">
        <v>2.232138</v>
      </c>
      <c r="E11" s="179">
        <v>2.0217270000000003</v>
      </c>
      <c r="F11" s="179">
        <v>2.4</v>
      </c>
      <c r="G11" s="179">
        <v>2.389732</v>
      </c>
      <c r="I11" s="179"/>
      <c r="J11" s="179"/>
      <c r="K11" s="179"/>
      <c r="L11" s="179"/>
    </row>
    <row r="12" spans="1:12">
      <c r="A12" s="95" t="s">
        <v>291</v>
      </c>
      <c r="B12" s="360">
        <v>11.696566000000001</v>
      </c>
      <c r="C12" s="360">
        <v>13.368129000000001</v>
      </c>
      <c r="D12" s="179">
        <v>13.788433999999999</v>
      </c>
      <c r="E12" s="179">
        <v>17.591066999999999</v>
      </c>
      <c r="F12" s="179">
        <v>16.7</v>
      </c>
      <c r="G12" s="179">
        <v>16.575039</v>
      </c>
      <c r="I12" s="179"/>
      <c r="J12" s="179"/>
      <c r="K12" s="179"/>
      <c r="L12" s="179"/>
    </row>
    <row r="13" spans="1:12">
      <c r="I13" s="179"/>
      <c r="J13" s="179"/>
      <c r="K13" s="179"/>
      <c r="L13" s="179"/>
    </row>
    <row r="14" spans="1:12">
      <c r="I14" s="179"/>
      <c r="J14" s="179"/>
      <c r="K14" s="179"/>
      <c r="L14" s="179"/>
    </row>
    <row r="15" spans="1:12">
      <c r="B15" s="330">
        <v>2017</v>
      </c>
      <c r="C15" s="330">
        <v>2016</v>
      </c>
      <c r="D15" s="330">
        <v>2015</v>
      </c>
      <c r="E15" s="330">
        <v>2014</v>
      </c>
      <c r="F15" s="330">
        <v>2013</v>
      </c>
      <c r="G15" s="330">
        <v>2012</v>
      </c>
    </row>
    <row r="16" spans="1:12">
      <c r="A16" s="140" t="s">
        <v>202</v>
      </c>
      <c r="B16" s="360">
        <v>456.79017499999998</v>
      </c>
      <c r="C16" s="360">
        <v>427.06815399999999</v>
      </c>
      <c r="D16" s="179">
        <v>403.55591200000003</v>
      </c>
      <c r="E16" s="179">
        <v>380.36553299999997</v>
      </c>
      <c r="F16" s="179">
        <v>356.4</v>
      </c>
      <c r="G16" s="179">
        <v>336.97172499999999</v>
      </c>
    </row>
    <row r="17" spans="1:7">
      <c r="A17" s="140" t="s">
        <v>12</v>
      </c>
      <c r="B17" s="360">
        <v>150.87562100000002</v>
      </c>
      <c r="C17" s="360">
        <v>141.85479899999999</v>
      </c>
      <c r="D17" s="179">
        <v>149.00440400000002</v>
      </c>
      <c r="E17" s="179">
        <v>146.018519</v>
      </c>
      <c r="F17" s="179">
        <v>142.6</v>
      </c>
      <c r="G17" s="179">
        <v>140.132778</v>
      </c>
    </row>
    <row r="18" spans="1:7">
      <c r="A18" s="140" t="s">
        <v>14</v>
      </c>
      <c r="B18" s="360">
        <v>19.874230000000001</v>
      </c>
      <c r="C18" s="360">
        <v>16.663957999999997</v>
      </c>
      <c r="D18" s="179">
        <v>17.300131</v>
      </c>
      <c r="E18" s="179">
        <v>17.497222000000001</v>
      </c>
      <c r="F18" s="179">
        <v>17.7</v>
      </c>
      <c r="G18" s="179">
        <v>17.054998999999999</v>
      </c>
    </row>
    <row r="19" spans="1:7">
      <c r="A19" s="140" t="s">
        <v>13</v>
      </c>
      <c r="B19" s="360">
        <v>1.318654</v>
      </c>
      <c r="C19" s="360">
        <v>1.6524749999999999</v>
      </c>
      <c r="D19" s="179">
        <v>1.710933</v>
      </c>
      <c r="E19" s="179">
        <v>1.498038</v>
      </c>
      <c r="F19" s="179">
        <v>1.7</v>
      </c>
      <c r="G19" s="179">
        <v>1.3308520000000001</v>
      </c>
    </row>
    <row r="20" spans="1:7">
      <c r="A20" s="140" t="s">
        <v>203</v>
      </c>
      <c r="B20" s="360">
        <v>0.48053899999999999</v>
      </c>
      <c r="C20" s="360">
        <v>0.53608500000000003</v>
      </c>
      <c r="D20" s="179">
        <v>0.61589499999999997</v>
      </c>
      <c r="E20" s="179">
        <v>0.72492899999999993</v>
      </c>
      <c r="F20" s="179">
        <v>0.7</v>
      </c>
      <c r="G20" s="179">
        <v>0.54424099999999997</v>
      </c>
    </row>
    <row r="21" spans="1:7">
      <c r="A21" s="160" t="s">
        <v>155</v>
      </c>
      <c r="B21" s="360">
        <v>4.9494399999999992</v>
      </c>
      <c r="C21" s="360">
        <v>4.502389</v>
      </c>
      <c r="D21" s="179">
        <v>4.0769310000000001</v>
      </c>
      <c r="E21" s="179">
        <v>3.6859470000000001</v>
      </c>
      <c r="F21" s="179">
        <v>3.4</v>
      </c>
      <c r="G21" s="179">
        <v>4.8702420000000002</v>
      </c>
    </row>
    <row r="24" spans="1:7">
      <c r="B24" s="360"/>
      <c r="C24" s="360"/>
      <c r="D24" s="361"/>
      <c r="E24" s="361"/>
    </row>
    <row r="25" spans="1:7">
      <c r="D25" s="361"/>
      <c r="E25" s="361"/>
    </row>
    <row r="26" spans="1:7">
      <c r="D26" s="361"/>
      <c r="E26" s="361"/>
    </row>
    <row r="27" spans="1:7">
      <c r="B27" s="360"/>
      <c r="C27" s="360"/>
      <c r="D27" s="361"/>
      <c r="E27" s="361"/>
    </row>
    <row r="28" spans="1:7">
      <c r="D28" s="361"/>
      <c r="E28" s="361"/>
    </row>
    <row r="29" spans="1:7">
      <c r="D29" s="361"/>
      <c r="E29" s="361"/>
    </row>
    <row r="30" spans="1:7">
      <c r="D30" s="361"/>
      <c r="E30" s="361"/>
    </row>
    <row r="31" spans="1:7">
      <c r="B31" s="360"/>
      <c r="C31" s="360"/>
      <c r="D31" s="361"/>
      <c r="E31" s="361"/>
    </row>
    <row r="32" spans="1:7">
      <c r="D32" s="361"/>
      <c r="E32" s="361"/>
    </row>
    <row r="33" spans="2:5">
      <c r="D33" s="361"/>
      <c r="E33" s="361"/>
    </row>
    <row r="34" spans="2:5">
      <c r="D34" s="361"/>
      <c r="E34" s="361"/>
    </row>
    <row r="35" spans="2:5">
      <c r="B35" s="360"/>
      <c r="C35" s="360"/>
      <c r="D35" s="361"/>
      <c r="E35" s="361"/>
    </row>
    <row r="36" spans="2:5">
      <c r="D36" s="361"/>
      <c r="E36" s="361"/>
    </row>
    <row r="37" spans="2:5">
      <c r="B37" s="360"/>
      <c r="C37" s="360"/>
      <c r="D37" s="361"/>
      <c r="E37" s="361"/>
    </row>
    <row r="38" spans="2:5">
      <c r="B38" s="360"/>
      <c r="C38" s="360"/>
      <c r="D38" s="361"/>
      <c r="E38" s="361"/>
    </row>
  </sheetData>
  <phoneticPr fontId="0" type="noConversion"/>
  <pageMargins left="0.78740157499999996" right="0.78740157499999996" top="0.984251969" bottom="0.984251969" header="0.4921259845" footer="0.4921259845"/>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style="456" customWidth="1"/>
    <col min="2" max="2" width="57.28515625" style="456" customWidth="1"/>
    <col min="3" max="256" width="11.42578125" style="456"/>
    <col min="257" max="257" width="11.7109375" style="456" customWidth="1"/>
    <col min="258" max="258" width="57.28515625" style="456" customWidth="1"/>
    <col min="259" max="512" width="11.42578125" style="456"/>
    <col min="513" max="513" width="11.7109375" style="456" customWidth="1"/>
    <col min="514" max="514" width="57.28515625" style="456" customWidth="1"/>
    <col min="515" max="768" width="11.42578125" style="456"/>
    <col min="769" max="769" width="11.7109375" style="456" customWidth="1"/>
    <col min="770" max="770" width="57.28515625" style="456" customWidth="1"/>
    <col min="771" max="1024" width="11.42578125" style="456"/>
    <col min="1025" max="1025" width="11.7109375" style="456" customWidth="1"/>
    <col min="1026" max="1026" width="57.28515625" style="456" customWidth="1"/>
    <col min="1027" max="1280" width="11.42578125" style="456"/>
    <col min="1281" max="1281" width="11.7109375" style="456" customWidth="1"/>
    <col min="1282" max="1282" width="57.28515625" style="456" customWidth="1"/>
    <col min="1283" max="1536" width="11.42578125" style="456"/>
    <col min="1537" max="1537" width="11.7109375" style="456" customWidth="1"/>
    <col min="1538" max="1538" width="57.28515625" style="456" customWidth="1"/>
    <col min="1539" max="1792" width="11.42578125" style="456"/>
    <col min="1793" max="1793" width="11.7109375" style="456" customWidth="1"/>
    <col min="1794" max="1794" width="57.28515625" style="456" customWidth="1"/>
    <col min="1795" max="2048" width="11.42578125" style="456"/>
    <col min="2049" max="2049" width="11.7109375" style="456" customWidth="1"/>
    <col min="2050" max="2050" width="57.28515625" style="456" customWidth="1"/>
    <col min="2051" max="2304" width="11.42578125" style="456"/>
    <col min="2305" max="2305" width="11.7109375" style="456" customWidth="1"/>
    <col min="2306" max="2306" width="57.28515625" style="456" customWidth="1"/>
    <col min="2307" max="2560" width="11.42578125" style="456"/>
    <col min="2561" max="2561" width="11.7109375" style="456" customWidth="1"/>
    <col min="2562" max="2562" width="57.28515625" style="456" customWidth="1"/>
    <col min="2563" max="2816" width="11.42578125" style="456"/>
    <col min="2817" max="2817" width="11.7109375" style="456" customWidth="1"/>
    <col min="2818" max="2818" width="57.28515625" style="456" customWidth="1"/>
    <col min="2819" max="3072" width="11.42578125" style="456"/>
    <col min="3073" max="3073" width="11.7109375" style="456" customWidth="1"/>
    <col min="3074" max="3074" width="57.28515625" style="456" customWidth="1"/>
    <col min="3075" max="3328" width="11.42578125" style="456"/>
    <col min="3329" max="3329" width="11.7109375" style="456" customWidth="1"/>
    <col min="3330" max="3330" width="57.28515625" style="456" customWidth="1"/>
    <col min="3331" max="3584" width="11.42578125" style="456"/>
    <col min="3585" max="3585" width="11.7109375" style="456" customWidth="1"/>
    <col min="3586" max="3586" width="57.28515625" style="456" customWidth="1"/>
    <col min="3587" max="3840" width="11.42578125" style="456"/>
    <col min="3841" max="3841" width="11.7109375" style="456" customWidth="1"/>
    <col min="3842" max="3842" width="57.28515625" style="456" customWidth="1"/>
    <col min="3843" max="4096" width="11.42578125" style="456"/>
    <col min="4097" max="4097" width="11.7109375" style="456" customWidth="1"/>
    <col min="4098" max="4098" width="57.28515625" style="456" customWidth="1"/>
    <col min="4099" max="4352" width="11.42578125" style="456"/>
    <col min="4353" max="4353" width="11.7109375" style="456" customWidth="1"/>
    <col min="4354" max="4354" width="57.28515625" style="456" customWidth="1"/>
    <col min="4355" max="4608" width="11.42578125" style="456"/>
    <col min="4609" max="4609" width="11.7109375" style="456" customWidth="1"/>
    <col min="4610" max="4610" width="57.28515625" style="456" customWidth="1"/>
    <col min="4611" max="4864" width="11.42578125" style="456"/>
    <col min="4865" max="4865" width="11.7109375" style="456" customWidth="1"/>
    <col min="4866" max="4866" width="57.28515625" style="456" customWidth="1"/>
    <col min="4867" max="5120" width="11.42578125" style="456"/>
    <col min="5121" max="5121" width="11.7109375" style="456" customWidth="1"/>
    <col min="5122" max="5122" width="57.28515625" style="456" customWidth="1"/>
    <col min="5123" max="5376" width="11.42578125" style="456"/>
    <col min="5377" max="5377" width="11.7109375" style="456" customWidth="1"/>
    <col min="5378" max="5378" width="57.28515625" style="456" customWidth="1"/>
    <col min="5379" max="5632" width="11.42578125" style="456"/>
    <col min="5633" max="5633" width="11.7109375" style="456" customWidth="1"/>
    <col min="5634" max="5634" width="57.28515625" style="456" customWidth="1"/>
    <col min="5635" max="5888" width="11.42578125" style="456"/>
    <col min="5889" max="5889" width="11.7109375" style="456" customWidth="1"/>
    <col min="5890" max="5890" width="57.28515625" style="456" customWidth="1"/>
    <col min="5891" max="6144" width="11.42578125" style="456"/>
    <col min="6145" max="6145" width="11.7109375" style="456" customWidth="1"/>
    <col min="6146" max="6146" width="57.28515625" style="456" customWidth="1"/>
    <col min="6147" max="6400" width="11.42578125" style="456"/>
    <col min="6401" max="6401" width="11.7109375" style="456" customWidth="1"/>
    <col min="6402" max="6402" width="57.28515625" style="456" customWidth="1"/>
    <col min="6403" max="6656" width="11.42578125" style="456"/>
    <col min="6657" max="6657" width="11.7109375" style="456" customWidth="1"/>
    <col min="6658" max="6658" width="57.28515625" style="456" customWidth="1"/>
    <col min="6659" max="6912" width="11.42578125" style="456"/>
    <col min="6913" max="6913" width="11.7109375" style="456" customWidth="1"/>
    <col min="6914" max="6914" width="57.28515625" style="456" customWidth="1"/>
    <col min="6915" max="7168" width="11.42578125" style="456"/>
    <col min="7169" max="7169" width="11.7109375" style="456" customWidth="1"/>
    <col min="7170" max="7170" width="57.28515625" style="456" customWidth="1"/>
    <col min="7171" max="7424" width="11.42578125" style="456"/>
    <col min="7425" max="7425" width="11.7109375" style="456" customWidth="1"/>
    <col min="7426" max="7426" width="57.28515625" style="456" customWidth="1"/>
    <col min="7427" max="7680" width="11.42578125" style="456"/>
    <col min="7681" max="7681" width="11.7109375" style="456" customWidth="1"/>
    <col min="7682" max="7682" width="57.28515625" style="456" customWidth="1"/>
    <col min="7683" max="7936" width="11.42578125" style="456"/>
    <col min="7937" max="7937" width="11.7109375" style="456" customWidth="1"/>
    <col min="7938" max="7938" width="57.28515625" style="456" customWidth="1"/>
    <col min="7939" max="8192" width="11.42578125" style="456"/>
    <col min="8193" max="8193" width="11.7109375" style="456" customWidth="1"/>
    <col min="8194" max="8194" width="57.28515625" style="456" customWidth="1"/>
    <col min="8195" max="8448" width="11.42578125" style="456"/>
    <col min="8449" max="8449" width="11.7109375" style="456" customWidth="1"/>
    <col min="8450" max="8450" width="57.28515625" style="456" customWidth="1"/>
    <col min="8451" max="8704" width="11.42578125" style="456"/>
    <col min="8705" max="8705" width="11.7109375" style="456" customWidth="1"/>
    <col min="8706" max="8706" width="57.28515625" style="456" customWidth="1"/>
    <col min="8707" max="8960" width="11.42578125" style="456"/>
    <col min="8961" max="8961" width="11.7109375" style="456" customWidth="1"/>
    <col min="8962" max="8962" width="57.28515625" style="456" customWidth="1"/>
    <col min="8963" max="9216" width="11.42578125" style="456"/>
    <col min="9217" max="9217" width="11.7109375" style="456" customWidth="1"/>
    <col min="9218" max="9218" width="57.28515625" style="456" customWidth="1"/>
    <col min="9219" max="9472" width="11.42578125" style="456"/>
    <col min="9473" max="9473" width="11.7109375" style="456" customWidth="1"/>
    <col min="9474" max="9474" width="57.28515625" style="456" customWidth="1"/>
    <col min="9475" max="9728" width="11.42578125" style="456"/>
    <col min="9729" max="9729" width="11.7109375" style="456" customWidth="1"/>
    <col min="9730" max="9730" width="57.28515625" style="456" customWidth="1"/>
    <col min="9731" max="9984" width="11.42578125" style="456"/>
    <col min="9985" max="9985" width="11.7109375" style="456" customWidth="1"/>
    <col min="9986" max="9986" width="57.28515625" style="456" customWidth="1"/>
    <col min="9987" max="10240" width="11.42578125" style="456"/>
    <col min="10241" max="10241" width="11.7109375" style="456" customWidth="1"/>
    <col min="10242" max="10242" width="57.28515625" style="456" customWidth="1"/>
    <col min="10243" max="10496" width="11.42578125" style="456"/>
    <col min="10497" max="10497" width="11.7109375" style="456" customWidth="1"/>
    <col min="10498" max="10498" width="57.28515625" style="456" customWidth="1"/>
    <col min="10499" max="10752" width="11.42578125" style="456"/>
    <col min="10753" max="10753" width="11.7109375" style="456" customWidth="1"/>
    <col min="10754" max="10754" width="57.28515625" style="456" customWidth="1"/>
    <col min="10755" max="11008" width="11.42578125" style="456"/>
    <col min="11009" max="11009" width="11.7109375" style="456" customWidth="1"/>
    <col min="11010" max="11010" width="57.28515625" style="456" customWidth="1"/>
    <col min="11011" max="11264" width="11.42578125" style="456"/>
    <col min="11265" max="11265" width="11.7109375" style="456" customWidth="1"/>
    <col min="11266" max="11266" width="57.28515625" style="456" customWidth="1"/>
    <col min="11267" max="11520" width="11.42578125" style="456"/>
    <col min="11521" max="11521" width="11.7109375" style="456" customWidth="1"/>
    <col min="11522" max="11522" width="57.28515625" style="456" customWidth="1"/>
    <col min="11523" max="11776" width="11.42578125" style="456"/>
    <col min="11777" max="11777" width="11.7109375" style="456" customWidth="1"/>
    <col min="11778" max="11778" width="57.28515625" style="456" customWidth="1"/>
    <col min="11779" max="12032" width="11.42578125" style="456"/>
    <col min="12033" max="12033" width="11.7109375" style="456" customWidth="1"/>
    <col min="12034" max="12034" width="57.28515625" style="456" customWidth="1"/>
    <col min="12035" max="12288" width="11.42578125" style="456"/>
    <col min="12289" max="12289" width="11.7109375" style="456" customWidth="1"/>
    <col min="12290" max="12290" width="57.28515625" style="456" customWidth="1"/>
    <col min="12291" max="12544" width="11.42578125" style="456"/>
    <col min="12545" max="12545" width="11.7109375" style="456" customWidth="1"/>
    <col min="12546" max="12546" width="57.28515625" style="456" customWidth="1"/>
    <col min="12547" max="12800" width="11.42578125" style="456"/>
    <col min="12801" max="12801" width="11.7109375" style="456" customWidth="1"/>
    <col min="12802" max="12802" width="57.28515625" style="456" customWidth="1"/>
    <col min="12803" max="13056" width="11.42578125" style="456"/>
    <col min="13057" max="13057" width="11.7109375" style="456" customWidth="1"/>
    <col min="13058" max="13058" width="57.28515625" style="456" customWidth="1"/>
    <col min="13059" max="13312" width="11.42578125" style="456"/>
    <col min="13313" max="13313" width="11.7109375" style="456" customWidth="1"/>
    <col min="13314" max="13314" width="57.28515625" style="456" customWidth="1"/>
    <col min="13315" max="13568" width="11.42578125" style="456"/>
    <col min="13569" max="13569" width="11.7109375" style="456" customWidth="1"/>
    <col min="13570" max="13570" width="57.28515625" style="456" customWidth="1"/>
    <col min="13571" max="13824" width="11.42578125" style="456"/>
    <col min="13825" max="13825" width="11.7109375" style="456" customWidth="1"/>
    <col min="13826" max="13826" width="57.28515625" style="456" customWidth="1"/>
    <col min="13827" max="14080" width="11.42578125" style="456"/>
    <col min="14081" max="14081" width="11.7109375" style="456" customWidth="1"/>
    <col min="14082" max="14082" width="57.28515625" style="456" customWidth="1"/>
    <col min="14083" max="14336" width="11.42578125" style="456"/>
    <col min="14337" max="14337" width="11.7109375" style="456" customWidth="1"/>
    <col min="14338" max="14338" width="57.28515625" style="456" customWidth="1"/>
    <col min="14339" max="14592" width="11.42578125" style="456"/>
    <col min="14593" max="14593" width="11.7109375" style="456" customWidth="1"/>
    <col min="14594" max="14594" width="57.28515625" style="456" customWidth="1"/>
    <col min="14595" max="14848" width="11.42578125" style="456"/>
    <col min="14849" max="14849" width="11.7109375" style="456" customWidth="1"/>
    <col min="14850" max="14850" width="57.28515625" style="456" customWidth="1"/>
    <col min="14851" max="15104" width="11.42578125" style="456"/>
    <col min="15105" max="15105" width="11.7109375" style="456" customWidth="1"/>
    <col min="15106" max="15106" width="57.28515625" style="456" customWidth="1"/>
    <col min="15107" max="15360" width="11.42578125" style="456"/>
    <col min="15361" max="15361" width="11.7109375" style="456" customWidth="1"/>
    <col min="15362" max="15362" width="57.28515625" style="456" customWidth="1"/>
    <col min="15363" max="15616" width="11.42578125" style="456"/>
    <col min="15617" max="15617" width="11.7109375" style="456" customWidth="1"/>
    <col min="15618" max="15618" width="57.28515625" style="456" customWidth="1"/>
    <col min="15619" max="15872" width="11.42578125" style="456"/>
    <col min="15873" max="15873" width="11.7109375" style="456" customWidth="1"/>
    <col min="15874" max="15874" width="57.28515625" style="456" customWidth="1"/>
    <col min="15875" max="16128" width="11.42578125" style="456"/>
    <col min="16129" max="16129" width="11.7109375" style="456" customWidth="1"/>
    <col min="16130" max="16130" width="57.28515625" style="456" customWidth="1"/>
    <col min="16131" max="16384" width="11.42578125" style="456"/>
  </cols>
  <sheetData>
    <row r="1" spans="1:2" ht="15.75">
      <c r="A1" s="455" t="s">
        <v>356</v>
      </c>
    </row>
    <row r="5" spans="1:2" ht="14.25">
      <c r="A5" s="457" t="s">
        <v>131</v>
      </c>
      <c r="B5" s="458" t="s">
        <v>357</v>
      </c>
    </row>
    <row r="6" spans="1:2" ht="14.25">
      <c r="A6" s="457">
        <v>0</v>
      </c>
      <c r="B6" s="458" t="s">
        <v>358</v>
      </c>
    </row>
    <row r="7" spans="1:2" ht="14.25">
      <c r="A7" s="459"/>
      <c r="B7" s="458" t="s">
        <v>359</v>
      </c>
    </row>
    <row r="8" spans="1:2" ht="14.25">
      <c r="A8" s="457" t="s">
        <v>360</v>
      </c>
      <c r="B8" s="458" t="s">
        <v>361</v>
      </c>
    </row>
    <row r="9" spans="1:2" ht="14.25">
      <c r="A9" s="457" t="s">
        <v>362</v>
      </c>
      <c r="B9" s="458" t="s">
        <v>363</v>
      </c>
    </row>
    <row r="10" spans="1:2" ht="14.25">
      <c r="A10" s="457" t="s">
        <v>364</v>
      </c>
      <c r="B10" s="458" t="s">
        <v>365</v>
      </c>
    </row>
    <row r="11" spans="1:2" ht="14.25">
      <c r="A11" s="457" t="s">
        <v>366</v>
      </c>
      <c r="B11" s="458" t="s">
        <v>367</v>
      </c>
    </row>
    <row r="12" spans="1:2" ht="14.25">
      <c r="A12" s="457" t="s">
        <v>368</v>
      </c>
      <c r="B12" s="458" t="s">
        <v>369</v>
      </c>
    </row>
    <row r="13" spans="1:2" ht="14.25">
      <c r="A13" s="457" t="s">
        <v>370</v>
      </c>
      <c r="B13" s="458" t="s">
        <v>371</v>
      </c>
    </row>
    <row r="14" spans="1:2" ht="14.25">
      <c r="A14" s="457" t="s">
        <v>372</v>
      </c>
      <c r="B14" s="458" t="s">
        <v>373</v>
      </c>
    </row>
    <row r="15" spans="1:2" ht="14.25">
      <c r="A15" s="458"/>
    </row>
    <row r="16" spans="1:2" ht="42.75">
      <c r="A16" s="460" t="s">
        <v>374</v>
      </c>
      <c r="B16" s="461" t="s">
        <v>375</v>
      </c>
    </row>
    <row r="17" spans="1:2" ht="14.25">
      <c r="A17" s="458" t="s">
        <v>376</v>
      </c>
      <c r="B17" s="45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8"/>
  <sheetViews>
    <sheetView topLeftCell="A13" workbookViewId="0"/>
  </sheetViews>
  <sheetFormatPr baseColWidth="10" defaultRowHeight="12.75"/>
  <cols>
    <col min="1" max="1" width="3" style="86" customWidth="1"/>
    <col min="2" max="2" width="78.140625" style="87" customWidth="1"/>
    <col min="3" max="3" width="5.28515625" bestFit="1" customWidth="1"/>
  </cols>
  <sheetData>
    <row r="1" spans="1:3">
      <c r="A1" s="172" t="s">
        <v>110</v>
      </c>
    </row>
    <row r="6" spans="1:3">
      <c r="C6" t="s">
        <v>111</v>
      </c>
    </row>
    <row r="9" spans="1:3">
      <c r="A9" s="172" t="s">
        <v>112</v>
      </c>
      <c r="C9">
        <v>2</v>
      </c>
    </row>
    <row r="13" spans="1:3">
      <c r="A13" s="172" t="s">
        <v>113</v>
      </c>
      <c r="C13">
        <v>5</v>
      </c>
    </row>
    <row r="17" spans="1:3">
      <c r="A17" s="172" t="s">
        <v>114</v>
      </c>
    </row>
    <row r="19" spans="1:3" ht="25.5">
      <c r="A19" s="86" t="s">
        <v>115</v>
      </c>
      <c r="B19" s="87" t="s">
        <v>342</v>
      </c>
      <c r="C19">
        <v>7</v>
      </c>
    </row>
    <row r="21" spans="1:3" ht="25.5">
      <c r="A21" s="86" t="s">
        <v>116</v>
      </c>
      <c r="B21" s="87" t="s">
        <v>335</v>
      </c>
      <c r="C21">
        <v>8</v>
      </c>
    </row>
    <row r="23" spans="1:3" ht="25.5">
      <c r="A23" s="86" t="s">
        <v>117</v>
      </c>
      <c r="B23" s="87" t="s">
        <v>343</v>
      </c>
      <c r="C23">
        <v>8</v>
      </c>
    </row>
    <row r="25" spans="1:3" ht="25.5">
      <c r="A25" s="86" t="s">
        <v>118</v>
      </c>
      <c r="B25" s="87" t="s">
        <v>336</v>
      </c>
      <c r="C25">
        <v>10</v>
      </c>
    </row>
    <row r="27" spans="1:3" ht="25.5">
      <c r="A27" s="86" t="s">
        <v>119</v>
      </c>
      <c r="B27" s="87" t="s">
        <v>344</v>
      </c>
      <c r="C27">
        <v>15</v>
      </c>
    </row>
    <row r="29" spans="1:3" ht="25.5">
      <c r="A29" s="86" t="s">
        <v>120</v>
      </c>
      <c r="B29" s="87" t="s">
        <v>337</v>
      </c>
      <c r="C29">
        <v>16</v>
      </c>
    </row>
    <row r="31" spans="1:3">
      <c r="A31" s="86" t="s">
        <v>121</v>
      </c>
      <c r="B31" s="87" t="s">
        <v>345</v>
      </c>
      <c r="C31">
        <v>16</v>
      </c>
    </row>
    <row r="33" spans="1:3" ht="25.5">
      <c r="A33" s="86" t="s">
        <v>122</v>
      </c>
      <c r="B33" s="87" t="s">
        <v>338</v>
      </c>
      <c r="C33">
        <v>18</v>
      </c>
    </row>
    <row r="35" spans="1:3">
      <c r="A35" s="86" t="s">
        <v>123</v>
      </c>
      <c r="B35" s="87" t="s">
        <v>346</v>
      </c>
      <c r="C35">
        <v>22</v>
      </c>
    </row>
    <row r="39" spans="1:3">
      <c r="A39" s="172" t="s">
        <v>124</v>
      </c>
    </row>
    <row r="41" spans="1:3">
      <c r="A41" s="86" t="s">
        <v>347</v>
      </c>
      <c r="C41">
        <v>6</v>
      </c>
    </row>
    <row r="43" spans="1:3">
      <c r="A43" s="86" t="s">
        <v>339</v>
      </c>
      <c r="C43">
        <v>6</v>
      </c>
    </row>
    <row r="45" spans="1:3">
      <c r="A45" s="86" t="s">
        <v>340</v>
      </c>
      <c r="C45">
        <v>14</v>
      </c>
    </row>
    <row r="47" spans="1:3" ht="28.5" customHeight="1">
      <c r="A47" s="365" t="s">
        <v>341</v>
      </c>
      <c r="B47" s="365"/>
      <c r="C47" s="86">
        <v>14</v>
      </c>
    </row>
    <row r="48" spans="1:3" ht="28.5" customHeight="1">
      <c r="A48" s="327"/>
      <c r="B48" s="327"/>
      <c r="C48" s="86"/>
    </row>
  </sheetData>
  <mergeCells count="1">
    <mergeCell ref="A47:B47"/>
  </mergeCells>
  <phoneticPr fontId="11"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O87"/>
  <sheetViews>
    <sheetView zoomScaleNormal="100" workbookViewId="0"/>
  </sheetViews>
  <sheetFormatPr baseColWidth="10" defaultRowHeight="12.75"/>
  <cols>
    <col min="1" max="1" width="5" customWidth="1"/>
    <col min="2" max="6" width="12.42578125" customWidth="1"/>
    <col min="7" max="7" width="19.7109375" customWidth="1"/>
  </cols>
  <sheetData>
    <row r="1" spans="1:15">
      <c r="A1" s="88" t="s">
        <v>112</v>
      </c>
    </row>
    <row r="2" spans="1:15" ht="8.1" customHeight="1">
      <c r="A2" s="88"/>
    </row>
    <row r="3" spans="1:15" ht="8.1" customHeight="1">
      <c r="A3" s="88"/>
    </row>
    <row r="4" spans="1:15">
      <c r="A4" s="88" t="s">
        <v>125</v>
      </c>
    </row>
    <row r="5" spans="1:15" ht="8.1" customHeight="1">
      <c r="A5" s="89"/>
    </row>
    <row r="6" spans="1:15" ht="137.25" customHeight="1">
      <c r="A6" s="369" t="s">
        <v>350</v>
      </c>
      <c r="B6" s="369"/>
      <c r="C6" s="369"/>
      <c r="D6" s="369"/>
      <c r="E6" s="369"/>
      <c r="F6" s="369"/>
      <c r="G6" s="369"/>
    </row>
    <row r="7" spans="1:15" ht="8.1" customHeight="1">
      <c r="A7" s="90"/>
      <c r="B7" s="91"/>
      <c r="C7" s="91"/>
      <c r="D7" s="91"/>
      <c r="E7" s="91"/>
      <c r="F7" s="91"/>
      <c r="G7" s="91"/>
    </row>
    <row r="8" spans="1:15" ht="50.25" customHeight="1">
      <c r="A8" s="369" t="s">
        <v>285</v>
      </c>
      <c r="B8" s="369"/>
      <c r="C8" s="369"/>
      <c r="D8" s="369"/>
      <c r="E8" s="369"/>
      <c r="F8" s="369"/>
      <c r="G8" s="369"/>
    </row>
    <row r="9" spans="1:15" ht="8.1" customHeight="1">
      <c r="A9" s="90"/>
      <c r="B9" s="91"/>
      <c r="C9" s="91"/>
      <c r="D9" s="91"/>
      <c r="E9" s="91"/>
      <c r="F9" s="91"/>
      <c r="G9" s="91"/>
    </row>
    <row r="10" spans="1:15" ht="8.1" customHeight="1">
      <c r="A10" s="88"/>
    </row>
    <row r="11" spans="1:15">
      <c r="A11" s="88" t="s">
        <v>126</v>
      </c>
    </row>
    <row r="12" spans="1:15" ht="8.1" customHeight="1">
      <c r="A12" s="89"/>
    </row>
    <row r="13" spans="1:15" ht="139.5" customHeight="1">
      <c r="A13" s="370" t="s">
        <v>324</v>
      </c>
      <c r="B13" s="370"/>
      <c r="C13" s="370"/>
      <c r="D13" s="370"/>
      <c r="E13" s="370"/>
      <c r="F13" s="370"/>
      <c r="G13" s="370"/>
      <c r="H13" s="328"/>
      <c r="I13" s="328"/>
      <c r="J13" s="328"/>
      <c r="K13" s="328"/>
      <c r="L13" s="328"/>
      <c r="M13" s="328"/>
      <c r="N13" s="328"/>
      <c r="O13" s="328"/>
    </row>
    <row r="14" spans="1:15" ht="8.1" customHeight="1">
      <c r="A14" s="89"/>
    </row>
    <row r="15" spans="1:15" ht="8.1" customHeight="1">
      <c r="A15" s="89"/>
    </row>
    <row r="16" spans="1:15">
      <c r="A16" s="88" t="s">
        <v>127</v>
      </c>
    </row>
    <row r="17" spans="1:7" ht="8.1" customHeight="1">
      <c r="A17" s="89"/>
    </row>
    <row r="18" spans="1:7" ht="40.5" customHeight="1">
      <c r="A18" s="370" t="s">
        <v>307</v>
      </c>
      <c r="B18" s="370"/>
      <c r="C18" s="370"/>
      <c r="D18" s="370"/>
      <c r="E18" s="370"/>
      <c r="F18" s="370"/>
      <c r="G18" s="370"/>
    </row>
    <row r="19" spans="1:7" ht="8.1" customHeight="1">
      <c r="A19" s="89"/>
    </row>
    <row r="20" spans="1:7" ht="60" customHeight="1">
      <c r="A20" s="369" t="s">
        <v>261</v>
      </c>
      <c r="B20" s="369"/>
      <c r="C20" s="369"/>
      <c r="D20" s="369"/>
      <c r="E20" s="369"/>
      <c r="F20" s="369"/>
      <c r="G20" s="369"/>
    </row>
    <row r="21" spans="1:7" ht="8.1" customHeight="1">
      <c r="A21" s="89"/>
    </row>
    <row r="22" spans="1:7" ht="27.75" customHeight="1">
      <c r="A22" s="369" t="s">
        <v>281</v>
      </c>
      <c r="B22" s="369"/>
      <c r="C22" s="369"/>
      <c r="D22" s="369"/>
      <c r="E22" s="369"/>
      <c r="F22" s="369"/>
      <c r="G22" s="369"/>
    </row>
    <row r="23" spans="1:7" ht="8.1" customHeight="1">
      <c r="A23" s="88"/>
    </row>
    <row r="24" spans="1:7">
      <c r="A24" s="88" t="s">
        <v>128</v>
      </c>
    </row>
    <row r="25" spans="1:7" ht="8.1" customHeight="1">
      <c r="A25" s="88"/>
    </row>
    <row r="26" spans="1:7" s="89" customFormat="1" ht="90.75" customHeight="1">
      <c r="A26" s="369" t="s">
        <v>129</v>
      </c>
      <c r="B26" s="369"/>
      <c r="C26" s="369"/>
      <c r="D26" s="369"/>
      <c r="E26" s="369"/>
      <c r="F26" s="369"/>
      <c r="G26" s="369"/>
    </row>
    <row r="27" spans="1:7" s="89" customFormat="1" ht="8.1" customHeight="1"/>
    <row r="28" spans="1:7" s="89" customFormat="1">
      <c r="A28" s="89" t="s">
        <v>130</v>
      </c>
    </row>
    <row r="29" spans="1:7" s="89" customFormat="1" ht="12.75" customHeight="1">
      <c r="A29" s="336" t="s">
        <v>131</v>
      </c>
      <c r="B29" s="371" t="s">
        <v>212</v>
      </c>
      <c r="C29" s="371"/>
      <c r="D29" s="371"/>
      <c r="E29" s="371"/>
      <c r="F29" s="371"/>
      <c r="G29" s="371"/>
    </row>
    <row r="30" spans="1:7" s="89" customFormat="1" ht="25.5" customHeight="1">
      <c r="A30" s="336" t="s">
        <v>131</v>
      </c>
      <c r="B30" s="366" t="s">
        <v>213</v>
      </c>
      <c r="C30" s="366"/>
      <c r="D30" s="366"/>
      <c r="E30" s="366"/>
      <c r="F30" s="366"/>
      <c r="G30" s="366"/>
    </row>
    <row r="31" spans="1:7" s="89" customFormat="1" ht="25.5" customHeight="1">
      <c r="A31" s="336" t="s">
        <v>131</v>
      </c>
      <c r="B31" s="366" t="s">
        <v>242</v>
      </c>
      <c r="C31" s="366"/>
      <c r="D31" s="366"/>
      <c r="E31" s="366"/>
      <c r="F31" s="366"/>
      <c r="G31" s="366"/>
    </row>
    <row r="32" spans="1:7" s="89" customFormat="1" ht="25.5" customHeight="1">
      <c r="A32" s="336" t="s">
        <v>131</v>
      </c>
      <c r="B32" s="366" t="s">
        <v>219</v>
      </c>
      <c r="C32" s="366"/>
      <c r="D32" s="366"/>
      <c r="E32" s="366"/>
      <c r="F32" s="366"/>
      <c r="G32" s="366"/>
    </row>
    <row r="33" spans="1:7" s="89" customFormat="1" ht="12.75" customHeight="1">
      <c r="A33" s="336" t="s">
        <v>131</v>
      </c>
      <c r="B33" s="366" t="s">
        <v>214</v>
      </c>
      <c r="C33" s="366"/>
      <c r="D33" s="366"/>
      <c r="E33" s="366"/>
      <c r="F33" s="366"/>
      <c r="G33" s="366"/>
    </row>
    <row r="34" spans="1:7" s="89" customFormat="1" ht="27.75" customHeight="1">
      <c r="A34" s="336" t="s">
        <v>131</v>
      </c>
      <c r="B34" s="366" t="s">
        <v>215</v>
      </c>
      <c r="C34" s="366"/>
      <c r="D34" s="366"/>
      <c r="E34" s="366"/>
      <c r="F34" s="366"/>
      <c r="G34" s="366"/>
    </row>
    <row r="35" spans="1:7" s="89" customFormat="1" ht="12.75" customHeight="1">
      <c r="A35" s="336" t="s">
        <v>131</v>
      </c>
      <c r="B35" s="366" t="s">
        <v>216</v>
      </c>
      <c r="C35" s="366"/>
      <c r="D35" s="366"/>
      <c r="E35" s="366"/>
      <c r="F35" s="366"/>
      <c r="G35" s="366"/>
    </row>
    <row r="36" spans="1:7" s="89" customFormat="1" ht="25.5" customHeight="1">
      <c r="A36" s="336" t="s">
        <v>131</v>
      </c>
      <c r="B36" s="366" t="s">
        <v>220</v>
      </c>
      <c r="C36" s="366"/>
      <c r="D36" s="366"/>
      <c r="E36" s="366"/>
      <c r="F36" s="366"/>
      <c r="G36" s="366"/>
    </row>
    <row r="37" spans="1:7" s="89" customFormat="1" ht="39" customHeight="1">
      <c r="A37" s="336" t="s">
        <v>131</v>
      </c>
      <c r="B37" s="366" t="s">
        <v>217</v>
      </c>
      <c r="C37" s="366"/>
      <c r="D37" s="366"/>
      <c r="E37" s="366"/>
      <c r="F37" s="366"/>
      <c r="G37" s="366"/>
    </row>
    <row r="38" spans="1:7" s="89" customFormat="1" ht="25.5" customHeight="1">
      <c r="A38" s="336" t="s">
        <v>131</v>
      </c>
      <c r="B38" s="366" t="s">
        <v>218</v>
      </c>
      <c r="C38" s="366"/>
      <c r="D38" s="366"/>
      <c r="E38" s="366"/>
      <c r="F38" s="366"/>
      <c r="G38" s="366"/>
    </row>
    <row r="39" spans="1:7" s="89" customFormat="1" ht="8.1" customHeight="1">
      <c r="A39" s="159"/>
    </row>
    <row r="40" spans="1:7" s="89" customFormat="1">
      <c r="A40" s="89" t="s">
        <v>6</v>
      </c>
    </row>
    <row r="41" spans="1:7" s="89" customFormat="1">
      <c r="A41" s="337" t="s">
        <v>131</v>
      </c>
      <c r="B41" s="367" t="s">
        <v>221</v>
      </c>
      <c r="C41" s="367"/>
      <c r="D41" s="367"/>
      <c r="E41" s="367"/>
      <c r="F41" s="367"/>
      <c r="G41" s="367"/>
    </row>
    <row r="42" spans="1:7" s="89" customFormat="1">
      <c r="A42" s="337" t="s">
        <v>131</v>
      </c>
      <c r="B42" s="367" t="s">
        <v>222</v>
      </c>
      <c r="C42" s="367"/>
      <c r="D42" s="367"/>
      <c r="E42" s="367"/>
      <c r="F42" s="367"/>
      <c r="G42" s="367"/>
    </row>
    <row r="43" spans="1:7" s="89" customFormat="1">
      <c r="A43" s="337" t="s">
        <v>131</v>
      </c>
      <c r="B43" s="320" t="s">
        <v>223</v>
      </c>
    </row>
    <row r="44" spans="1:7" s="89" customFormat="1">
      <c r="A44" s="337" t="s">
        <v>131</v>
      </c>
      <c r="B44" s="320" t="s">
        <v>224</v>
      </c>
    </row>
    <row r="45" spans="1:7" s="89" customFormat="1" ht="24" customHeight="1">
      <c r="A45" s="337" t="s">
        <v>131</v>
      </c>
      <c r="B45" s="366" t="s">
        <v>225</v>
      </c>
      <c r="C45" s="366"/>
      <c r="D45" s="366"/>
      <c r="E45" s="366"/>
      <c r="F45" s="366"/>
      <c r="G45" s="366"/>
    </row>
    <row r="46" spans="1:7" s="89" customFormat="1">
      <c r="A46" s="337" t="s">
        <v>131</v>
      </c>
      <c r="B46" s="320" t="s">
        <v>226</v>
      </c>
    </row>
    <row r="47" spans="1:7" s="89" customFormat="1">
      <c r="A47" s="337" t="s">
        <v>131</v>
      </c>
      <c r="B47" s="320" t="s">
        <v>227</v>
      </c>
    </row>
    <row r="48" spans="1:7" s="89" customFormat="1" ht="25.5" customHeight="1">
      <c r="A48" s="337" t="s">
        <v>131</v>
      </c>
      <c r="B48" s="366" t="s">
        <v>228</v>
      </c>
      <c r="C48" s="366"/>
      <c r="D48" s="366"/>
      <c r="E48" s="366"/>
      <c r="F48" s="366"/>
      <c r="G48" s="366"/>
    </row>
    <row r="49" spans="1:7" s="89" customFormat="1">
      <c r="A49" s="337" t="s">
        <v>131</v>
      </c>
      <c r="B49" s="320" t="s">
        <v>229</v>
      </c>
    </row>
    <row r="50" spans="1:7" s="89" customFormat="1">
      <c r="A50" s="337" t="s">
        <v>131</v>
      </c>
      <c r="B50" s="320" t="s">
        <v>230</v>
      </c>
    </row>
    <row r="51" spans="1:7" s="89" customFormat="1">
      <c r="A51" s="337" t="s">
        <v>131</v>
      </c>
      <c r="B51" s="320" t="s">
        <v>231</v>
      </c>
    </row>
    <row r="52" spans="1:7" s="89" customFormat="1">
      <c r="A52" s="337" t="s">
        <v>131</v>
      </c>
      <c r="B52" s="320" t="s">
        <v>232</v>
      </c>
    </row>
    <row r="53" spans="1:7" s="89" customFormat="1" ht="25.5" customHeight="1">
      <c r="A53" s="337" t="s">
        <v>131</v>
      </c>
      <c r="B53" s="366" t="s">
        <v>240</v>
      </c>
      <c r="C53" s="366"/>
      <c r="D53" s="366"/>
      <c r="E53" s="366"/>
      <c r="F53" s="366"/>
      <c r="G53" s="366"/>
    </row>
    <row r="54" spans="1:7" s="89" customFormat="1" ht="15" customHeight="1">
      <c r="A54" s="337" t="s">
        <v>131</v>
      </c>
      <c r="B54" s="366" t="s">
        <v>233</v>
      </c>
      <c r="C54" s="366"/>
      <c r="D54" s="366"/>
      <c r="E54" s="366"/>
      <c r="F54" s="366"/>
      <c r="G54" s="366"/>
    </row>
    <row r="55" spans="1:7" s="89" customFormat="1" ht="24" customHeight="1">
      <c r="A55" s="337" t="s">
        <v>131</v>
      </c>
      <c r="B55" s="366" t="s">
        <v>262</v>
      </c>
      <c r="C55" s="366"/>
      <c r="D55" s="366"/>
      <c r="E55" s="366"/>
      <c r="F55" s="366"/>
      <c r="G55" s="366"/>
    </row>
    <row r="56" spans="1:7" s="89" customFormat="1">
      <c r="A56" s="337" t="s">
        <v>131</v>
      </c>
      <c r="B56" s="320" t="s">
        <v>234</v>
      </c>
    </row>
    <row r="57" spans="1:7" s="89" customFormat="1" ht="13.5" customHeight="1">
      <c r="A57" s="337" t="s">
        <v>131</v>
      </c>
      <c r="B57" s="366" t="s">
        <v>323</v>
      </c>
      <c r="C57" s="366"/>
      <c r="D57" s="366"/>
      <c r="E57" s="366"/>
      <c r="F57" s="366"/>
      <c r="G57" s="366"/>
    </row>
    <row r="58" spans="1:7" s="89" customFormat="1">
      <c r="A58" s="337" t="s">
        <v>131</v>
      </c>
      <c r="B58" s="320" t="s">
        <v>235</v>
      </c>
    </row>
    <row r="59" spans="1:7" s="89" customFormat="1">
      <c r="A59" s="338" t="s">
        <v>131</v>
      </c>
      <c r="B59" s="320" t="s">
        <v>236</v>
      </c>
    </row>
    <row r="60" spans="1:7" s="89" customFormat="1">
      <c r="A60" s="338" t="s">
        <v>131</v>
      </c>
      <c r="B60" s="320" t="s">
        <v>237</v>
      </c>
    </row>
    <row r="61" spans="1:7" s="89" customFormat="1">
      <c r="A61" s="338" t="s">
        <v>131</v>
      </c>
      <c r="B61" s="320" t="s">
        <v>238</v>
      </c>
    </row>
    <row r="62" spans="1:7" s="89" customFormat="1">
      <c r="A62" s="338" t="s">
        <v>131</v>
      </c>
      <c r="B62" s="320" t="s">
        <v>239</v>
      </c>
    </row>
    <row r="63" spans="1:7" s="89" customFormat="1">
      <c r="A63" s="338" t="s">
        <v>131</v>
      </c>
      <c r="B63" s="320" t="s">
        <v>283</v>
      </c>
    </row>
    <row r="64" spans="1:7">
      <c r="A64" s="88" t="s">
        <v>132</v>
      </c>
    </row>
    <row r="65" spans="1:7" ht="8.1" customHeight="1">
      <c r="A65" s="89"/>
    </row>
    <row r="66" spans="1:7" ht="63.75" customHeight="1">
      <c r="A66" s="370" t="s">
        <v>308</v>
      </c>
      <c r="B66" s="370"/>
      <c r="C66" s="370"/>
      <c r="D66" s="370"/>
      <c r="E66" s="370"/>
      <c r="F66" s="370"/>
      <c r="G66" s="370"/>
    </row>
    <row r="67" spans="1:7" ht="8.1" customHeight="1">
      <c r="A67" s="89"/>
    </row>
    <row r="68" spans="1:7" ht="39" customHeight="1">
      <c r="A68" s="369" t="s">
        <v>0</v>
      </c>
      <c r="B68" s="369"/>
      <c r="C68" s="369"/>
      <c r="D68" s="369"/>
      <c r="E68" s="369"/>
      <c r="F68" s="369"/>
      <c r="G68" s="369"/>
    </row>
    <row r="69" spans="1:7" ht="102.75" customHeight="1">
      <c r="A69" s="369" t="s">
        <v>211</v>
      </c>
      <c r="B69" s="369"/>
      <c r="C69" s="369"/>
      <c r="D69" s="369"/>
      <c r="E69" s="369"/>
      <c r="F69" s="369"/>
      <c r="G69" s="369"/>
    </row>
    <row r="70" spans="1:7" ht="27" customHeight="1">
      <c r="A70" s="369" t="s">
        <v>133</v>
      </c>
      <c r="B70" s="369"/>
      <c r="C70" s="369"/>
      <c r="D70" s="369"/>
      <c r="E70" s="369"/>
      <c r="F70" s="369"/>
      <c r="G70" s="369"/>
    </row>
    <row r="71" spans="1:7" ht="8.1" customHeight="1">
      <c r="A71" s="89"/>
    </row>
    <row r="72" spans="1:7" ht="52.5" customHeight="1">
      <c r="A72" s="369" t="s">
        <v>134</v>
      </c>
      <c r="B72" s="369"/>
      <c r="C72" s="369"/>
      <c r="D72" s="369"/>
      <c r="E72" s="369"/>
      <c r="F72" s="369"/>
      <c r="G72" s="369"/>
    </row>
    <row r="73" spans="1:7" ht="8.1" customHeight="1">
      <c r="A73" s="88"/>
    </row>
    <row r="74" spans="1:7" ht="32.25" customHeight="1">
      <c r="A74" s="368" t="s">
        <v>135</v>
      </c>
      <c r="B74" s="368"/>
      <c r="C74" s="368"/>
      <c r="D74" s="368"/>
      <c r="E74" s="368"/>
      <c r="F74" s="368"/>
      <c r="G74" s="368"/>
    </row>
    <row r="75" spans="1:7" ht="8.1" customHeight="1">
      <c r="A75" s="89"/>
    </row>
    <row r="76" spans="1:7" ht="27.75" customHeight="1">
      <c r="A76" s="369" t="s">
        <v>241</v>
      </c>
      <c r="B76" s="369"/>
      <c r="C76" s="369"/>
      <c r="D76" s="369"/>
      <c r="E76" s="369"/>
      <c r="F76" s="369"/>
      <c r="G76" s="369"/>
    </row>
    <row r="77" spans="1:7" ht="8.1" customHeight="1">
      <c r="A77" s="89"/>
    </row>
    <row r="78" spans="1:7" ht="39" customHeight="1">
      <c r="A78" s="368" t="s">
        <v>150</v>
      </c>
      <c r="B78" s="368"/>
      <c r="C78" s="368"/>
      <c r="D78" s="368"/>
      <c r="E78" s="368"/>
      <c r="F78" s="368"/>
      <c r="G78" s="368"/>
    </row>
    <row r="79" spans="1:7" ht="8.1" customHeight="1">
      <c r="A79" s="89"/>
    </row>
    <row r="80" spans="1:7" ht="26.25" customHeight="1">
      <c r="A80" s="368" t="s">
        <v>136</v>
      </c>
      <c r="B80" s="368"/>
      <c r="C80" s="368"/>
      <c r="D80" s="368"/>
      <c r="E80" s="368"/>
      <c r="F80" s="368"/>
      <c r="G80" s="368"/>
    </row>
    <row r="81" spans="1:7" ht="8.1" customHeight="1">
      <c r="A81" s="89"/>
    </row>
    <row r="82" spans="1:7" ht="54.75" customHeight="1">
      <c r="A82" s="369" t="s">
        <v>309</v>
      </c>
      <c r="B82" s="369"/>
      <c r="C82" s="369"/>
      <c r="D82" s="369"/>
      <c r="E82" s="369"/>
      <c r="F82" s="369"/>
      <c r="G82" s="369"/>
    </row>
    <row r="83" spans="1:7" ht="8.1" customHeight="1">
      <c r="A83" s="89"/>
    </row>
    <row r="84" spans="1:7" ht="40.5" customHeight="1">
      <c r="A84" s="369" t="s">
        <v>310</v>
      </c>
      <c r="B84" s="369"/>
      <c r="C84" s="369"/>
      <c r="D84" s="369"/>
      <c r="E84" s="369"/>
      <c r="F84" s="369"/>
      <c r="G84" s="369"/>
    </row>
    <row r="85" spans="1:7">
      <c r="A85" s="26" t="s">
        <v>113</v>
      </c>
    </row>
    <row r="86" spans="1:7" ht="8.1" customHeight="1">
      <c r="A86" s="92"/>
    </row>
    <row r="87" spans="1:7" ht="367.5" customHeight="1">
      <c r="A87" s="366" t="s">
        <v>352</v>
      </c>
      <c r="B87" s="367"/>
      <c r="C87" s="367"/>
      <c r="D87" s="367"/>
      <c r="E87" s="367"/>
      <c r="F87" s="367"/>
      <c r="G87" s="367"/>
    </row>
  </sheetData>
  <mergeCells count="37">
    <mergeCell ref="B33:G33"/>
    <mergeCell ref="B34:G34"/>
    <mergeCell ref="B37:G37"/>
    <mergeCell ref="B29:G29"/>
    <mergeCell ref="B30:G30"/>
    <mergeCell ref="B32:G32"/>
    <mergeCell ref="B36:G36"/>
    <mergeCell ref="A6:G6"/>
    <mergeCell ref="A8:G8"/>
    <mergeCell ref="B31:G31"/>
    <mergeCell ref="A69:G69"/>
    <mergeCell ref="B53:G53"/>
    <mergeCell ref="A66:G66"/>
    <mergeCell ref="A22:G22"/>
    <mergeCell ref="A26:G26"/>
    <mergeCell ref="B35:G35"/>
    <mergeCell ref="B41:G41"/>
    <mergeCell ref="B48:G48"/>
    <mergeCell ref="B57:G57"/>
    <mergeCell ref="A68:G68"/>
    <mergeCell ref="A13:G13"/>
    <mergeCell ref="A18:G18"/>
    <mergeCell ref="A20:G20"/>
    <mergeCell ref="B38:G38"/>
    <mergeCell ref="B54:G54"/>
    <mergeCell ref="B55:G55"/>
    <mergeCell ref="A87:G87"/>
    <mergeCell ref="A80:G80"/>
    <mergeCell ref="A70:G70"/>
    <mergeCell ref="A72:G72"/>
    <mergeCell ref="B42:G42"/>
    <mergeCell ref="B45:G45"/>
    <mergeCell ref="A84:G84"/>
    <mergeCell ref="A82:G82"/>
    <mergeCell ref="A76:G76"/>
    <mergeCell ref="A78:G78"/>
    <mergeCell ref="A74:G74"/>
  </mergeCells>
  <phoneticPr fontId="11" type="noConversion"/>
  <pageMargins left="0.78740157480314965" right="0.78740157480314965" top="0.98425196850393704" bottom="0.74803149606299213" header="0.51181102362204722" footer="0.51181102362204722"/>
  <pageSetup paperSize="9" firstPageNumber="2" orientation="portrait" useFirstPageNumber="1" r:id="rId1"/>
  <headerFooter alignWithMargins="0">
    <oddHeader>&amp;C- &amp;P -</oddHeader>
  </headerFooter>
  <rowBreaks count="2" manualBreakCount="2">
    <brk id="23" max="16383" man="1"/>
    <brk id="8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I52"/>
  <sheetViews>
    <sheetView workbookViewId="0">
      <selection sqref="A1:F1"/>
    </sheetView>
  </sheetViews>
  <sheetFormatPr baseColWidth="10" defaultRowHeight="12.75" customHeight="1"/>
  <cols>
    <col min="1" max="1" width="33.7109375" style="137" customWidth="1"/>
    <col min="2" max="5" width="13" style="192" customWidth="1"/>
    <col min="6" max="6" width="16.85546875" style="234" customWidth="1"/>
    <col min="7" max="7" width="13" style="136" bestFit="1" customWidth="1"/>
    <col min="8" max="16384" width="11.42578125" style="136"/>
  </cols>
  <sheetData>
    <row r="1" spans="1:7" ht="12.75" customHeight="1">
      <c r="A1" s="376" t="s">
        <v>325</v>
      </c>
      <c r="B1" s="376"/>
      <c r="C1" s="376"/>
      <c r="D1" s="376"/>
      <c r="E1" s="376"/>
      <c r="F1" s="376"/>
    </row>
    <row r="2" spans="1:7" ht="12.75" customHeight="1">
      <c r="A2" s="377" t="s">
        <v>97</v>
      </c>
      <c r="B2" s="377"/>
      <c r="C2" s="377"/>
      <c r="D2" s="377"/>
      <c r="E2" s="377"/>
      <c r="F2" s="377"/>
    </row>
    <row r="3" spans="1:7" ht="12.75" customHeight="1">
      <c r="A3" s="207"/>
      <c r="B3" s="208"/>
      <c r="C3" s="208"/>
      <c r="D3" s="208"/>
      <c r="E3" s="208"/>
      <c r="F3" s="209"/>
    </row>
    <row r="4" spans="1:7" ht="12.75" customHeight="1" thickBot="1">
      <c r="A4" s="207"/>
      <c r="B4" s="207"/>
      <c r="C4" s="207"/>
      <c r="D4" s="207"/>
      <c r="E4" s="207"/>
      <c r="F4" s="209"/>
    </row>
    <row r="5" spans="1:7" ht="12.75" customHeight="1">
      <c r="A5" s="210"/>
      <c r="B5" s="211"/>
      <c r="C5" s="211"/>
      <c r="D5" s="211"/>
      <c r="E5" s="212"/>
      <c r="F5" s="182" t="s">
        <v>7</v>
      </c>
    </row>
    <row r="6" spans="1:7" ht="12.75" customHeight="1">
      <c r="A6" s="2" t="s">
        <v>263</v>
      </c>
      <c r="B6" s="375">
        <v>2014</v>
      </c>
      <c r="C6" s="374">
        <v>2015</v>
      </c>
      <c r="D6" s="374">
        <v>2016</v>
      </c>
      <c r="E6" s="374">
        <v>2017</v>
      </c>
      <c r="F6" s="213">
        <v>2017</v>
      </c>
    </row>
    <row r="7" spans="1:7" ht="12.75" customHeight="1">
      <c r="A7" s="214" t="s">
        <v>95</v>
      </c>
      <c r="B7" s="375"/>
      <c r="C7" s="374"/>
      <c r="D7" s="374"/>
      <c r="E7" s="374"/>
      <c r="F7" s="213" t="s">
        <v>8</v>
      </c>
      <c r="G7" s="226"/>
    </row>
    <row r="8" spans="1:7" ht="12.75" customHeight="1">
      <c r="A8" s="214" t="s">
        <v>96</v>
      </c>
      <c r="B8" s="215"/>
      <c r="C8" s="215"/>
      <c r="D8" s="215"/>
      <c r="E8" s="216"/>
      <c r="F8" s="217">
        <v>2016</v>
      </c>
    </row>
    <row r="9" spans="1:7" ht="12.75" customHeight="1" thickBot="1">
      <c r="A9" s="218"/>
      <c r="B9" s="219" t="s">
        <v>100</v>
      </c>
      <c r="C9" s="105"/>
      <c r="D9" s="220"/>
      <c r="E9" s="221"/>
      <c r="F9" s="222" t="s">
        <v>109</v>
      </c>
    </row>
    <row r="10" spans="1:7" ht="12.75" customHeight="1">
      <c r="A10" s="223"/>
      <c r="B10" s="187"/>
      <c r="C10" s="187"/>
      <c r="D10" s="187"/>
      <c r="E10" s="187"/>
      <c r="F10" s="224"/>
    </row>
    <row r="11" spans="1:7" ht="14.25" customHeight="1">
      <c r="A11" s="3" t="s">
        <v>284</v>
      </c>
      <c r="B11" s="4">
        <v>978837.82</v>
      </c>
      <c r="C11" s="4">
        <v>996592.32000000007</v>
      </c>
      <c r="D11" s="4">
        <v>1027317.282</v>
      </c>
      <c r="E11" s="4">
        <v>1085632.4910000002</v>
      </c>
      <c r="F11" s="339">
        <v>5.6764555626350415</v>
      </c>
      <c r="G11" s="226"/>
    </row>
    <row r="12" spans="1:7" ht="12.75" customHeight="1">
      <c r="A12" s="3" t="s">
        <v>255</v>
      </c>
      <c r="B12" s="4">
        <v>692714.90899999999</v>
      </c>
      <c r="C12" s="4">
        <v>704371.31</v>
      </c>
      <c r="D12" s="4">
        <v>725287.15500000003</v>
      </c>
      <c r="E12" s="4">
        <v>758689.47900000005</v>
      </c>
      <c r="F12" s="339">
        <v>4.6053930184383347</v>
      </c>
    </row>
    <row r="13" spans="1:7" ht="12.75" customHeight="1">
      <c r="A13" s="227" t="s">
        <v>268</v>
      </c>
      <c r="B13" s="228"/>
      <c r="C13" s="136"/>
      <c r="D13" s="136"/>
      <c r="E13" s="136"/>
      <c r="F13" s="339"/>
    </row>
    <row r="14" spans="1:7" ht="14.1" customHeight="1">
      <c r="A14" s="3" t="s">
        <v>289</v>
      </c>
      <c r="B14" s="192">
        <v>67770.823000000004</v>
      </c>
      <c r="C14" s="192">
        <v>64738.11</v>
      </c>
      <c r="D14" s="192">
        <v>65263.542999999998</v>
      </c>
      <c r="E14" s="192">
        <v>73475.752999999997</v>
      </c>
      <c r="F14" s="339">
        <v>12.583150749262884</v>
      </c>
    </row>
    <row r="15" spans="1:7" ht="12.75" customHeight="1">
      <c r="A15" s="3" t="s">
        <v>259</v>
      </c>
      <c r="B15" s="192">
        <v>218352.08799999999</v>
      </c>
      <c r="C15" s="192">
        <v>227482.9</v>
      </c>
      <c r="D15" s="192">
        <v>236766.584</v>
      </c>
      <c r="E15" s="192">
        <v>253467.25899999999</v>
      </c>
      <c r="F15" s="339">
        <v>7.0536452897424056</v>
      </c>
    </row>
    <row r="16" spans="1:7" ht="12.75" customHeight="1">
      <c r="A16" s="3" t="s">
        <v>9</v>
      </c>
      <c r="B16" s="4">
        <v>94756.671000000002</v>
      </c>
      <c r="C16" s="4">
        <v>112227.91</v>
      </c>
      <c r="D16" s="192">
        <v>183524.62299999999</v>
      </c>
      <c r="E16" s="192">
        <v>225061.85200000001</v>
      </c>
      <c r="F16" s="339">
        <v>22.633055075122016</v>
      </c>
      <c r="G16" s="226"/>
    </row>
    <row r="17" spans="1:9" ht="12.75" customHeight="1">
      <c r="A17" s="3" t="s">
        <v>151</v>
      </c>
      <c r="F17" s="339"/>
      <c r="G17" s="226"/>
    </row>
    <row r="18" spans="1:9" ht="14.1" customHeight="1">
      <c r="A18" s="3" t="s">
        <v>290</v>
      </c>
      <c r="B18" s="192">
        <v>58117.923000000003</v>
      </c>
      <c r="C18" s="192">
        <v>70615.494000000006</v>
      </c>
      <c r="D18" s="192">
        <v>136197.99299999999</v>
      </c>
      <c r="E18" s="192">
        <v>145899.87899999999</v>
      </c>
      <c r="F18" s="339">
        <v>7.1233692848909982</v>
      </c>
      <c r="G18" s="6"/>
    </row>
    <row r="19" spans="1:9" ht="12.75" customHeight="1">
      <c r="A19" s="3" t="s">
        <v>152</v>
      </c>
      <c r="B19" s="4">
        <v>36638.748</v>
      </c>
      <c r="C19" s="4">
        <v>41612.415999999997</v>
      </c>
      <c r="D19" s="192">
        <v>47326.63</v>
      </c>
      <c r="E19" s="192">
        <v>79161.972999999998</v>
      </c>
      <c r="F19" s="339">
        <v>67.267293276533735</v>
      </c>
    </row>
    <row r="20" spans="1:9" ht="12.75" customHeight="1">
      <c r="A20" s="3"/>
      <c r="B20" s="4"/>
      <c r="C20" s="4"/>
      <c r="F20" s="339"/>
      <c r="G20" s="226"/>
    </row>
    <row r="21" spans="1:9" ht="12.75" customHeight="1">
      <c r="A21" s="5" t="s">
        <v>10</v>
      </c>
      <c r="B21" s="6">
        <v>1073594.4909999999</v>
      </c>
      <c r="C21" s="6">
        <v>1108820.23</v>
      </c>
      <c r="D21" s="229">
        <v>1210841.905</v>
      </c>
      <c r="E21" s="229">
        <v>1310694.3430000001</v>
      </c>
      <c r="F21" s="357">
        <v>8.2465297565002942</v>
      </c>
      <c r="G21" s="359"/>
    </row>
    <row r="22" spans="1:9" ht="12.75" customHeight="1">
      <c r="A22" s="5"/>
      <c r="B22" s="6"/>
      <c r="C22" s="6"/>
      <c r="D22" s="6"/>
      <c r="E22" s="6"/>
      <c r="F22" s="339"/>
      <c r="G22" s="226"/>
    </row>
    <row r="23" spans="1:9" ht="12.75" customHeight="1">
      <c r="A23" s="5"/>
      <c r="B23" s="228"/>
      <c r="C23" s="136"/>
      <c r="D23" s="136"/>
      <c r="E23" s="136"/>
      <c r="F23" s="339"/>
    </row>
    <row r="24" spans="1:9" ht="12.75" customHeight="1">
      <c r="A24" s="3" t="s">
        <v>11</v>
      </c>
      <c r="B24" s="4">
        <v>463750.766</v>
      </c>
      <c r="C24" s="4">
        <v>493533.31099999999</v>
      </c>
      <c r="D24" s="192">
        <v>615099.48199999996</v>
      </c>
      <c r="E24" s="192">
        <v>670053.10600000003</v>
      </c>
      <c r="F24" s="339">
        <v>8.9341034431240303</v>
      </c>
      <c r="G24" s="226"/>
    </row>
    <row r="25" spans="1:9" ht="12.75" customHeight="1">
      <c r="A25" s="3" t="s">
        <v>12</v>
      </c>
      <c r="B25" s="4">
        <v>485713.00199999998</v>
      </c>
      <c r="C25" s="4">
        <v>489192.342</v>
      </c>
      <c r="D25" s="192">
        <v>468092.60800000001</v>
      </c>
      <c r="E25" s="192">
        <v>497223.03100000002</v>
      </c>
      <c r="F25" s="339">
        <v>6.2232179064874344</v>
      </c>
      <c r="G25" s="226"/>
      <c r="H25" s="226"/>
      <c r="I25" s="339"/>
    </row>
    <row r="26" spans="1:9" ht="12.75" customHeight="1">
      <c r="A26" s="3" t="s">
        <v>13</v>
      </c>
      <c r="B26" s="4">
        <v>16015.231</v>
      </c>
      <c r="C26" s="192">
        <v>17214.342000000001</v>
      </c>
      <c r="D26" s="192">
        <v>17418.618999999999</v>
      </c>
      <c r="E26" s="192">
        <v>17956.038</v>
      </c>
      <c r="F26" s="339">
        <v>3.0853134797885104</v>
      </c>
    </row>
    <row r="27" spans="1:9" ht="12.75" customHeight="1">
      <c r="A27" s="3" t="s">
        <v>14</v>
      </c>
      <c r="B27" s="4">
        <v>99541.535999999993</v>
      </c>
      <c r="C27" s="4">
        <v>100316.84600000001</v>
      </c>
      <c r="D27" s="192">
        <v>101381.91800000001</v>
      </c>
      <c r="E27" s="192">
        <v>116054.61199999999</v>
      </c>
      <c r="F27" s="339">
        <v>14.472693246935791</v>
      </c>
    </row>
    <row r="28" spans="1:9" ht="12.75" customHeight="1">
      <c r="A28" s="3" t="s">
        <v>15</v>
      </c>
      <c r="B28" s="4">
        <v>4797.6850000000004</v>
      </c>
      <c r="C28" s="4">
        <v>4881.6670000000004</v>
      </c>
      <c r="D28" s="192">
        <v>4849.0140000000001</v>
      </c>
      <c r="E28" s="192">
        <v>5200.4989999999998</v>
      </c>
      <c r="F28" s="339">
        <v>7.2485870323327504</v>
      </c>
    </row>
    <row r="29" spans="1:9" ht="12.75" customHeight="1">
      <c r="A29" s="3" t="s">
        <v>16</v>
      </c>
      <c r="B29" s="4">
        <v>1069818.22</v>
      </c>
      <c r="C29" s="4">
        <v>1105138.5079999997</v>
      </c>
      <c r="D29" s="192">
        <v>1206841.6409999998</v>
      </c>
      <c r="E29" s="192">
        <v>1306487.2860000001</v>
      </c>
      <c r="F29" s="339">
        <v>8.2567291030356671</v>
      </c>
      <c r="G29" s="226"/>
    </row>
    <row r="30" spans="1:9" ht="12.75" customHeight="1">
      <c r="A30" s="3"/>
      <c r="B30" s="4"/>
      <c r="C30" s="4"/>
      <c r="F30" s="339"/>
    </row>
    <row r="31" spans="1:9" ht="12.75" customHeight="1">
      <c r="A31" s="3" t="s">
        <v>155</v>
      </c>
      <c r="B31" s="4">
        <v>3776.2710000000002</v>
      </c>
      <c r="C31" s="4">
        <v>3681.7220000000002</v>
      </c>
      <c r="D31" s="192">
        <v>4000.2640000000001</v>
      </c>
      <c r="E31" s="192">
        <v>4207.0569999999998</v>
      </c>
      <c r="F31" s="339">
        <v>5.1694838140682577</v>
      </c>
    </row>
    <row r="32" spans="1:9" ht="12.75" customHeight="1">
      <c r="A32" s="231"/>
      <c r="F32" s="339"/>
    </row>
    <row r="33" spans="1:7" ht="12.75" customHeight="1">
      <c r="A33" s="5" t="s">
        <v>10</v>
      </c>
      <c r="B33" s="6">
        <v>1073594.4909999999</v>
      </c>
      <c r="C33" s="6">
        <v>1108820.2299999997</v>
      </c>
      <c r="D33" s="6">
        <v>1210841.9049999998</v>
      </c>
      <c r="E33" s="6">
        <v>1310694.3430000001</v>
      </c>
      <c r="F33" s="340">
        <v>8.2465297565003226</v>
      </c>
      <c r="G33" s="226"/>
    </row>
    <row r="34" spans="1:7" ht="12.75" customHeight="1">
      <c r="A34" s="5"/>
      <c r="B34" s="228"/>
      <c r="C34" s="136"/>
      <c r="D34" s="226"/>
      <c r="E34" s="226"/>
      <c r="F34" s="339"/>
    </row>
    <row r="35" spans="1:7" ht="12.75" customHeight="1">
      <c r="A35" s="5"/>
      <c r="B35" s="228"/>
      <c r="C35" s="136"/>
      <c r="D35" s="136"/>
      <c r="E35" s="136"/>
      <c r="F35" s="339"/>
    </row>
    <row r="36" spans="1:7" ht="12.75" customHeight="1">
      <c r="A36" s="3" t="s">
        <v>291</v>
      </c>
      <c r="B36" s="4">
        <v>59775.322</v>
      </c>
      <c r="C36" s="4">
        <v>41962.603999999999</v>
      </c>
      <c r="D36" s="4">
        <v>43430.351000000002</v>
      </c>
      <c r="E36" s="4">
        <v>45019.692000000003</v>
      </c>
      <c r="F36" s="339">
        <v>3.659516820391346</v>
      </c>
    </row>
    <row r="37" spans="1:7" ht="12.75" customHeight="1">
      <c r="A37" s="3" t="s">
        <v>18</v>
      </c>
      <c r="B37" s="4">
        <v>4216.8140000000003</v>
      </c>
      <c r="C37" s="4">
        <v>4458.5079999999998</v>
      </c>
      <c r="D37" s="4">
        <v>4405.415</v>
      </c>
      <c r="E37" s="4">
        <v>4727.6540000000005</v>
      </c>
      <c r="F37" s="339">
        <v>7.3146116767659919</v>
      </c>
    </row>
    <row r="38" spans="1:7" ht="12.75" customHeight="1">
      <c r="A38" s="3" t="s">
        <v>19</v>
      </c>
      <c r="B38" s="4"/>
      <c r="C38" s="4"/>
      <c r="D38" s="4"/>
      <c r="E38" s="4"/>
      <c r="F38" s="339"/>
    </row>
    <row r="39" spans="1:7" ht="12.75" customHeight="1">
      <c r="A39" s="3" t="s">
        <v>20</v>
      </c>
      <c r="B39" s="4">
        <v>48706.860999999997</v>
      </c>
      <c r="C39" s="4">
        <v>67661.823999999993</v>
      </c>
      <c r="D39" s="4">
        <v>70267.319000000003</v>
      </c>
      <c r="E39" s="4">
        <v>79057.135999999999</v>
      </c>
      <c r="F39" s="339">
        <v>12.509111099001785</v>
      </c>
      <c r="G39" s="226"/>
    </row>
    <row r="40" spans="1:7" ht="12.75" customHeight="1">
      <c r="A40" s="3" t="s">
        <v>21</v>
      </c>
      <c r="B40" s="4">
        <v>136139.40100000001</v>
      </c>
      <c r="C40" s="4">
        <v>112787.443</v>
      </c>
      <c r="D40" s="4">
        <v>100669.92</v>
      </c>
      <c r="E40" s="4">
        <v>97033.284</v>
      </c>
      <c r="F40" s="339">
        <v>-3.6124355716186045</v>
      </c>
    </row>
    <row r="41" spans="1:7" ht="12.75" customHeight="1">
      <c r="A41" s="3" t="s">
        <v>292</v>
      </c>
      <c r="B41" s="4">
        <v>459879.21100000001</v>
      </c>
      <c r="C41" s="4">
        <v>489863.505</v>
      </c>
      <c r="D41" s="4">
        <v>608110.64399999997</v>
      </c>
      <c r="E41" s="4">
        <v>669751.96</v>
      </c>
      <c r="F41" s="339">
        <v>10.136529693764089</v>
      </c>
    </row>
    <row r="42" spans="1:7" ht="12.75" customHeight="1">
      <c r="A42" s="3" t="s">
        <v>293</v>
      </c>
      <c r="B42" s="228"/>
      <c r="C42" s="136"/>
      <c r="D42" s="4"/>
      <c r="E42" s="4"/>
      <c r="F42" s="339"/>
    </row>
    <row r="43" spans="1:7" ht="12.75" customHeight="1">
      <c r="A43" s="3" t="s">
        <v>294</v>
      </c>
      <c r="B43" s="4">
        <v>6816.8580000000002</v>
      </c>
      <c r="C43" s="4">
        <v>6243.8010000000004</v>
      </c>
      <c r="D43" s="4">
        <v>6403.808</v>
      </c>
      <c r="E43" s="4">
        <v>6957.8770000000004</v>
      </c>
      <c r="F43" s="339">
        <v>8.6521800778536857</v>
      </c>
    </row>
    <row r="44" spans="1:7" ht="12.75" customHeight="1">
      <c r="A44" s="3" t="s">
        <v>22</v>
      </c>
      <c r="B44" s="4">
        <v>109941.25900000001</v>
      </c>
      <c r="C44" s="4">
        <v>132433.39499999999</v>
      </c>
      <c r="D44" s="4">
        <v>126835.16899999999</v>
      </c>
      <c r="E44" s="4">
        <v>139981.016</v>
      </c>
      <c r="F44" s="339">
        <v>10.364512543047113</v>
      </c>
    </row>
    <row r="45" spans="1:7" ht="12.75" customHeight="1">
      <c r="A45" s="3" t="s">
        <v>23</v>
      </c>
      <c r="B45" s="4">
        <v>17893.474999999999</v>
      </c>
      <c r="C45" s="4">
        <v>19630.268</v>
      </c>
      <c r="D45" s="4">
        <v>20169.355</v>
      </c>
      <c r="E45" s="4">
        <v>19857.601999999999</v>
      </c>
      <c r="F45" s="339">
        <v>-1.54567659699579</v>
      </c>
      <c r="G45" s="226"/>
    </row>
    <row r="46" spans="1:7" ht="12.75" customHeight="1">
      <c r="A46" s="3" t="s">
        <v>24</v>
      </c>
      <c r="D46" s="4"/>
      <c r="E46" s="4"/>
      <c r="F46" s="339"/>
    </row>
    <row r="47" spans="1:7" ht="12.75" customHeight="1">
      <c r="A47" s="3" t="s">
        <v>98</v>
      </c>
      <c r="B47" s="4">
        <v>230225.29</v>
      </c>
      <c r="C47" s="4">
        <v>233778.88199999998</v>
      </c>
      <c r="D47" s="4">
        <v>230549.92400000003</v>
      </c>
      <c r="E47" s="4">
        <v>248308.122</v>
      </c>
      <c r="F47" s="339">
        <v>7.7025390821642503</v>
      </c>
    </row>
    <row r="48" spans="1:7" ht="12.75" customHeight="1">
      <c r="A48" s="231"/>
      <c r="D48" s="4"/>
      <c r="E48" s="4"/>
      <c r="F48" s="339"/>
    </row>
    <row r="49" spans="1:7" ht="12.75" customHeight="1">
      <c r="A49" s="5" t="s">
        <v>10</v>
      </c>
      <c r="B49" s="6">
        <v>1073594.4909999999</v>
      </c>
      <c r="C49" s="6">
        <v>1108820.23</v>
      </c>
      <c r="D49" s="6">
        <v>1210841.905</v>
      </c>
      <c r="E49" s="6">
        <v>1310694.3429999999</v>
      </c>
      <c r="F49" s="340">
        <v>8.24652975650028</v>
      </c>
      <c r="G49" s="226"/>
    </row>
    <row r="50" spans="1:7" ht="12.75" customHeight="1">
      <c r="A50" s="232"/>
      <c r="B50" s="6"/>
      <c r="C50" s="6"/>
      <c r="D50" s="6"/>
      <c r="E50" s="6"/>
      <c r="F50" s="230"/>
    </row>
    <row r="51" spans="1:7" ht="12.75" customHeight="1">
      <c r="A51" s="232" t="s">
        <v>108</v>
      </c>
      <c r="B51" s="6"/>
      <c r="C51" s="6"/>
      <c r="D51" s="6"/>
      <c r="E51" s="6"/>
      <c r="F51" s="233"/>
    </row>
    <row r="52" spans="1:7" ht="25.5" customHeight="1">
      <c r="A52" s="372" t="s">
        <v>353</v>
      </c>
      <c r="B52" s="373"/>
      <c r="C52" s="373"/>
      <c r="D52" s="373"/>
      <c r="E52" s="373"/>
      <c r="F52" s="373"/>
    </row>
  </sheetData>
  <mergeCells count="7">
    <mergeCell ref="A1:F1"/>
    <mergeCell ref="A2:F2"/>
    <mergeCell ref="A52:F52"/>
    <mergeCell ref="D6:D7"/>
    <mergeCell ref="C6:C7"/>
    <mergeCell ref="B6:B7"/>
    <mergeCell ref="E6:E7"/>
  </mergeCells>
  <phoneticPr fontId="11" type="noConversion"/>
  <pageMargins left="0.70866141732283472" right="0.78740157480314965" top="0.98425196850393704" bottom="0.98425196850393704" header="0.51181102362204722" footer="0.51181102362204722"/>
  <pageSetup paperSize="9" scale="85" orientation="portrait" r:id="rId1"/>
  <headerFooter alignWithMargins="0">
    <oddHeader>&amp;C-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P60"/>
  <sheetViews>
    <sheetView zoomScaleNormal="100" workbookViewId="0"/>
  </sheetViews>
  <sheetFormatPr baseColWidth="10" defaultRowHeight="12"/>
  <cols>
    <col min="1" max="1" width="4.85546875" style="7" customWidth="1"/>
    <col min="2" max="2" width="0.85546875" style="7" customWidth="1"/>
    <col min="3" max="3" width="33.85546875" style="7" customWidth="1"/>
    <col min="4" max="12" width="14.7109375" style="7" customWidth="1"/>
    <col min="13" max="13" width="14.7109375" style="136" customWidth="1"/>
    <col min="14" max="14" width="5.7109375" style="136" customWidth="1"/>
    <col min="15" max="16384" width="11.42578125" style="136"/>
  </cols>
  <sheetData>
    <row r="1" spans="1:16">
      <c r="B1" s="183"/>
      <c r="C1" s="1"/>
      <c r="D1" s="1"/>
      <c r="E1" s="1"/>
      <c r="F1" s="136"/>
      <c r="G1" s="184" t="s">
        <v>328</v>
      </c>
      <c r="H1" s="185" t="s">
        <v>264</v>
      </c>
      <c r="I1" s="185"/>
      <c r="J1" s="8"/>
      <c r="K1" s="8"/>
      <c r="L1" s="8"/>
    </row>
    <row r="2" spans="1:16">
      <c r="B2" s="183"/>
      <c r="C2" s="1"/>
      <c r="D2" s="1"/>
      <c r="E2" s="1"/>
      <c r="F2" s="136"/>
      <c r="G2" s="184"/>
      <c r="H2" s="185"/>
      <c r="I2" s="185"/>
      <c r="J2" s="8"/>
      <c r="K2" s="8"/>
      <c r="L2" s="8"/>
    </row>
    <row r="3" spans="1:16" ht="12.75" thickBot="1">
      <c r="A3" s="9"/>
      <c r="B3" s="9"/>
      <c r="C3" s="9"/>
      <c r="D3" s="9"/>
      <c r="E3" s="11"/>
      <c r="F3" s="11"/>
      <c r="G3" s="11"/>
      <c r="H3" s="11"/>
      <c r="I3" s="11"/>
      <c r="J3" s="11"/>
      <c r="K3" s="11"/>
      <c r="L3" s="11"/>
      <c r="M3" s="139"/>
      <c r="N3" s="138"/>
    </row>
    <row r="4" spans="1:16" ht="12.75" customHeight="1">
      <c r="A4" s="10"/>
      <c r="B4" s="11"/>
      <c r="C4" s="12"/>
      <c r="D4" s="400" t="s">
        <v>10</v>
      </c>
      <c r="E4" s="186"/>
      <c r="F4" s="100"/>
      <c r="G4" s="187" t="s">
        <v>25</v>
      </c>
      <c r="H4" s="98" t="s">
        <v>26</v>
      </c>
      <c r="I4" s="188"/>
      <c r="J4" s="22"/>
      <c r="K4" s="188"/>
      <c r="L4" s="189"/>
      <c r="M4" s="189"/>
      <c r="N4" s="410" t="s">
        <v>145</v>
      </c>
    </row>
    <row r="5" spans="1:16" ht="12.75" customHeight="1">
      <c r="A5" s="396" t="s">
        <v>145</v>
      </c>
      <c r="B5" s="15"/>
      <c r="C5" s="378" t="s">
        <v>197</v>
      </c>
      <c r="D5" s="397"/>
      <c r="E5" s="406" t="s">
        <v>209</v>
      </c>
      <c r="F5" s="99"/>
      <c r="G5" s="190" t="s">
        <v>256</v>
      </c>
      <c r="H5" s="407" t="s">
        <v>257</v>
      </c>
      <c r="I5" s="407"/>
      <c r="J5" s="99"/>
      <c r="K5" s="99"/>
      <c r="L5" s="385" t="s">
        <v>9</v>
      </c>
      <c r="M5" s="386"/>
      <c r="N5" s="408"/>
    </row>
    <row r="6" spans="1:16" ht="12.75" customHeight="1">
      <c r="A6" s="396"/>
      <c r="B6" s="15"/>
      <c r="C6" s="378"/>
      <c r="D6" s="397"/>
      <c r="E6" s="398"/>
      <c r="F6" s="380" t="s">
        <v>258</v>
      </c>
      <c r="G6" s="404" t="s">
        <v>173</v>
      </c>
      <c r="H6" s="412" t="s">
        <v>153</v>
      </c>
      <c r="I6" s="380" t="s">
        <v>154</v>
      </c>
      <c r="J6" s="380" t="s">
        <v>269</v>
      </c>
      <c r="K6" s="380" t="s">
        <v>260</v>
      </c>
      <c r="L6" s="402" t="s">
        <v>209</v>
      </c>
      <c r="M6" s="389" t="s">
        <v>282</v>
      </c>
      <c r="N6" s="408"/>
    </row>
    <row r="7" spans="1:16" ht="50.25" customHeight="1">
      <c r="A7" s="383"/>
      <c r="B7" s="15"/>
      <c r="C7" s="379"/>
      <c r="D7" s="401"/>
      <c r="E7" s="399"/>
      <c r="F7" s="381"/>
      <c r="G7" s="405"/>
      <c r="H7" s="413"/>
      <c r="I7" s="381"/>
      <c r="J7" s="381"/>
      <c r="K7" s="381"/>
      <c r="L7" s="403"/>
      <c r="M7" s="390"/>
      <c r="N7" s="408"/>
    </row>
    <row r="8" spans="1:16" ht="12.75" thickBot="1">
      <c r="A8" s="19"/>
      <c r="B8" s="11"/>
      <c r="C8" s="20"/>
      <c r="D8" s="387" t="s">
        <v>100</v>
      </c>
      <c r="E8" s="388"/>
      <c r="F8" s="388"/>
      <c r="G8" s="388"/>
      <c r="H8" s="388" t="s">
        <v>100</v>
      </c>
      <c r="I8" s="388"/>
      <c r="J8" s="388"/>
      <c r="K8" s="388"/>
      <c r="L8" s="388"/>
      <c r="M8" s="414"/>
      <c r="N8" s="411"/>
    </row>
    <row r="9" spans="1:16">
      <c r="A9" s="10"/>
      <c r="B9" s="22"/>
      <c r="C9" s="46"/>
      <c r="D9" s="22"/>
      <c r="E9" s="22"/>
      <c r="F9" s="22"/>
      <c r="G9" s="22"/>
      <c r="H9" s="22"/>
      <c r="I9" s="11"/>
      <c r="J9" s="11"/>
      <c r="L9" s="29"/>
      <c r="M9" s="29"/>
      <c r="N9" s="85"/>
      <c r="O9" s="138"/>
    </row>
    <row r="10" spans="1:16">
      <c r="A10" s="145">
        <v>1</v>
      </c>
      <c r="B10" s="15"/>
      <c r="C10" s="12" t="s">
        <v>11</v>
      </c>
      <c r="D10" s="4">
        <v>670053.10600000003</v>
      </c>
      <c r="E10" s="23">
        <v>510216.64199999999</v>
      </c>
      <c r="F10" s="4">
        <v>319903.35200000001</v>
      </c>
      <c r="G10" s="192">
        <v>4157.3459999999995</v>
      </c>
      <c r="H10" s="192">
        <v>1020.7910000000001</v>
      </c>
      <c r="I10" s="192">
        <v>7318.4409999999998</v>
      </c>
      <c r="J10" s="192">
        <v>12313.989</v>
      </c>
      <c r="K10" s="4">
        <v>169660.06899999999</v>
      </c>
      <c r="L10" s="192">
        <v>159836.46400000001</v>
      </c>
      <c r="M10" s="192">
        <v>117305.609</v>
      </c>
      <c r="N10" s="193">
        <v>1</v>
      </c>
    </row>
    <row r="11" spans="1:16">
      <c r="A11" s="145">
        <v>2</v>
      </c>
      <c r="B11" s="15"/>
      <c r="C11" s="12" t="s">
        <v>12</v>
      </c>
      <c r="D11" s="4">
        <v>497223.03099999996</v>
      </c>
      <c r="E11" s="23">
        <v>444647.38299999997</v>
      </c>
      <c r="F11" s="4">
        <v>337758.99</v>
      </c>
      <c r="G11" s="192">
        <v>60022.961000000003</v>
      </c>
      <c r="H11" s="192">
        <v>8050.4849999999997</v>
      </c>
      <c r="I11" s="192">
        <v>15043.904</v>
      </c>
      <c r="J11" s="192">
        <v>18424.069</v>
      </c>
      <c r="K11" s="4">
        <v>65369.934999999998</v>
      </c>
      <c r="L11" s="192">
        <v>52575.648000000001</v>
      </c>
      <c r="M11" s="192">
        <v>22266.055</v>
      </c>
      <c r="N11" s="193">
        <v>2</v>
      </c>
    </row>
    <row r="12" spans="1:16">
      <c r="A12" s="145">
        <v>3</v>
      </c>
      <c r="B12" s="15"/>
      <c r="C12" s="12" t="s">
        <v>13</v>
      </c>
      <c r="D12" s="4">
        <v>17956.038</v>
      </c>
      <c r="E12" s="23">
        <v>17439.932000000001</v>
      </c>
      <c r="F12" s="4">
        <v>12928.357</v>
      </c>
      <c r="G12" s="192">
        <v>5603.2120000000004</v>
      </c>
      <c r="H12" s="192" t="s">
        <v>51</v>
      </c>
      <c r="I12" s="192">
        <v>249.298</v>
      </c>
      <c r="J12" s="192">
        <v>1053.002</v>
      </c>
      <c r="K12" s="4">
        <v>3209.2750000000001</v>
      </c>
      <c r="L12" s="192">
        <v>516.10599999999999</v>
      </c>
      <c r="M12" s="192" t="s">
        <v>51</v>
      </c>
      <c r="N12" s="193">
        <v>3</v>
      </c>
    </row>
    <row r="13" spans="1:16">
      <c r="A13" s="145">
        <v>4</v>
      </c>
      <c r="B13" s="15"/>
      <c r="C13" s="12" t="s">
        <v>14</v>
      </c>
      <c r="D13" s="4">
        <v>116054.61200000001</v>
      </c>
      <c r="E13" s="23">
        <v>104060.32100000001</v>
      </c>
      <c r="F13" s="4">
        <v>80608.202000000005</v>
      </c>
      <c r="G13" s="192">
        <v>28299.137999999999</v>
      </c>
      <c r="H13" s="192">
        <v>977.85400000000004</v>
      </c>
      <c r="I13" s="192">
        <v>3422.6689999999999</v>
      </c>
      <c r="J13" s="192">
        <v>5188.5349999999999</v>
      </c>
      <c r="K13" s="4">
        <v>13863.061</v>
      </c>
      <c r="L13" s="192">
        <v>11994.290999999999</v>
      </c>
      <c r="M13" s="192">
        <v>6328.2150000000001</v>
      </c>
      <c r="N13" s="193">
        <v>4</v>
      </c>
    </row>
    <row r="14" spans="1:16">
      <c r="A14" s="145">
        <v>5</v>
      </c>
      <c r="B14" s="15"/>
      <c r="C14" s="12" t="s">
        <v>15</v>
      </c>
      <c r="D14" s="4">
        <v>5200.4989999999998</v>
      </c>
      <c r="E14" s="23">
        <v>5141.88</v>
      </c>
      <c r="F14" s="4">
        <v>4728.1869999999999</v>
      </c>
      <c r="G14" s="192">
        <v>3519.0569999999998</v>
      </c>
      <c r="H14" s="192" t="s">
        <v>51</v>
      </c>
      <c r="I14" s="192">
        <v>63.762</v>
      </c>
      <c r="J14" s="192">
        <v>81.02</v>
      </c>
      <c r="K14" s="4">
        <v>268.911</v>
      </c>
      <c r="L14" s="192">
        <v>58.619</v>
      </c>
      <c r="M14" s="192" t="s">
        <v>51</v>
      </c>
      <c r="N14" s="193">
        <v>5</v>
      </c>
      <c r="P14" s="226"/>
    </row>
    <row r="15" spans="1:16">
      <c r="A15" s="145">
        <v>6</v>
      </c>
      <c r="B15" s="15"/>
      <c r="C15" s="12" t="s">
        <v>155</v>
      </c>
      <c r="D15" s="4">
        <v>4207.0570000000007</v>
      </c>
      <c r="E15" s="23">
        <v>4126.3330000000005</v>
      </c>
      <c r="F15" s="4">
        <v>2762.3910000000001</v>
      </c>
      <c r="G15" s="192" t="s">
        <v>51</v>
      </c>
      <c r="H15" s="192">
        <v>199.029</v>
      </c>
      <c r="I15" s="192">
        <v>50.912999999999997</v>
      </c>
      <c r="J15" s="192">
        <v>17.992000000000001</v>
      </c>
      <c r="K15" s="4">
        <v>1096.008</v>
      </c>
      <c r="L15" s="192">
        <v>80.724000000000004</v>
      </c>
      <c r="M15" s="192" t="s">
        <v>51</v>
      </c>
      <c r="N15" s="193">
        <v>6</v>
      </c>
    </row>
    <row r="16" spans="1:16">
      <c r="A16" s="145"/>
      <c r="B16" s="15"/>
      <c r="C16" s="12"/>
      <c r="D16" s="4"/>
      <c r="E16" s="23"/>
      <c r="F16" s="23"/>
      <c r="G16" s="23"/>
      <c r="H16" s="23"/>
      <c r="I16" s="23"/>
      <c r="J16" s="23"/>
      <c r="K16" s="15"/>
      <c r="L16" s="15"/>
      <c r="M16" s="15"/>
      <c r="N16" s="193"/>
    </row>
    <row r="17" spans="1:14" s="110" customFormat="1">
      <c r="A17" s="146">
        <v>7</v>
      </c>
      <c r="B17" s="194"/>
      <c r="C17" s="195" t="s">
        <v>10</v>
      </c>
      <c r="D17" s="25">
        <v>1310694.3430000001</v>
      </c>
      <c r="E17" s="25">
        <v>1085632.4909999999</v>
      </c>
      <c r="F17" s="25">
        <v>758689.47899999993</v>
      </c>
      <c r="G17" s="25">
        <v>101601.71400000001</v>
      </c>
      <c r="H17" s="25">
        <v>10248.159</v>
      </c>
      <c r="I17" s="25">
        <v>26148.986999999997</v>
      </c>
      <c r="J17" s="25">
        <v>37078.606999999996</v>
      </c>
      <c r="K17" s="25">
        <v>253467.25899999996</v>
      </c>
      <c r="L17" s="25">
        <v>225061.85200000001</v>
      </c>
      <c r="M17" s="25">
        <v>145899.87899999999</v>
      </c>
      <c r="N17" s="196">
        <v>7</v>
      </c>
    </row>
    <row r="18" spans="1:14">
      <c r="A18" s="145"/>
      <c r="B18" s="15"/>
      <c r="C18" s="12"/>
      <c r="D18" s="356"/>
      <c r="E18" s="356"/>
      <c r="F18" s="356"/>
      <c r="G18" s="356"/>
      <c r="H18" s="356"/>
      <c r="I18" s="356"/>
      <c r="J18" s="356"/>
      <c r="K18" s="356"/>
      <c r="L18" s="356"/>
      <c r="M18" s="356"/>
      <c r="N18" s="193"/>
    </row>
    <row r="19" spans="1:14" s="34" customFormat="1">
      <c r="A19" s="146"/>
      <c r="B19" s="194"/>
      <c r="C19" s="12" t="s">
        <v>33</v>
      </c>
      <c r="D19" s="4"/>
      <c r="E19" s="23"/>
      <c r="F19" s="25"/>
      <c r="G19" s="25"/>
      <c r="H19" s="25"/>
      <c r="I19" s="25"/>
      <c r="J19" s="25"/>
      <c r="K19" s="180"/>
      <c r="L19" s="180"/>
      <c r="M19" s="180"/>
      <c r="N19" s="196"/>
    </row>
    <row r="20" spans="1:14" s="34" customFormat="1">
      <c r="A20" s="147">
        <v>8</v>
      </c>
      <c r="B20" s="194"/>
      <c r="C20" s="12" t="s">
        <v>295</v>
      </c>
      <c r="D20" s="4">
        <v>45019.69200000001</v>
      </c>
      <c r="E20" s="23">
        <v>43405.623000000007</v>
      </c>
      <c r="F20" s="4">
        <v>36445.161</v>
      </c>
      <c r="G20" s="4">
        <v>11262.866</v>
      </c>
      <c r="H20" s="4">
        <v>183.68600000000001</v>
      </c>
      <c r="I20" s="4">
        <v>68.798000000000002</v>
      </c>
      <c r="J20" s="4">
        <v>56.959000000000003</v>
      </c>
      <c r="K20" s="4">
        <v>6651.0190000000002</v>
      </c>
      <c r="L20" s="4">
        <v>1614.069</v>
      </c>
      <c r="M20" s="4">
        <v>1276.4680000000001</v>
      </c>
      <c r="N20" s="169">
        <v>8</v>
      </c>
    </row>
    <row r="21" spans="1:14" s="34" customFormat="1">
      <c r="A21" s="147">
        <v>9</v>
      </c>
      <c r="B21" s="194"/>
      <c r="C21" s="144" t="s">
        <v>34</v>
      </c>
      <c r="D21" s="4">
        <v>4727.6540000000005</v>
      </c>
      <c r="E21" s="23">
        <v>4182.067</v>
      </c>
      <c r="F21" s="4">
        <v>3327.8679999999999</v>
      </c>
      <c r="G21" s="4">
        <v>455.33</v>
      </c>
      <c r="H21" s="4">
        <v>15.878</v>
      </c>
      <c r="I21" s="4" t="s">
        <v>51</v>
      </c>
      <c r="J21" s="4">
        <v>1.881</v>
      </c>
      <c r="K21" s="4">
        <v>836.44</v>
      </c>
      <c r="L21" s="4">
        <v>545.58699999999999</v>
      </c>
      <c r="M21" s="4" t="s">
        <v>51</v>
      </c>
      <c r="N21" s="169">
        <v>9</v>
      </c>
    </row>
    <row r="22" spans="1:14" s="34" customFormat="1">
      <c r="A22" s="147">
        <v>10</v>
      </c>
      <c r="B22" s="194"/>
      <c r="C22" s="144" t="s">
        <v>35</v>
      </c>
      <c r="D22" s="4"/>
      <c r="E22" s="23"/>
      <c r="F22" s="4"/>
      <c r="G22" s="4"/>
      <c r="H22" s="4"/>
      <c r="I22" s="4"/>
      <c r="J22" s="4"/>
      <c r="K22" s="4"/>
      <c r="L22" s="4"/>
      <c r="M22" s="4"/>
      <c r="N22" s="169"/>
    </row>
    <row r="23" spans="1:14" s="34" customFormat="1">
      <c r="A23" s="147"/>
      <c r="B23" s="194"/>
      <c r="C23" s="144" t="s">
        <v>36</v>
      </c>
      <c r="D23" s="4">
        <v>79057.135999999999</v>
      </c>
      <c r="E23" s="23">
        <v>76570.544999999998</v>
      </c>
      <c r="F23" s="4">
        <v>67502.024999999994</v>
      </c>
      <c r="G23" s="4">
        <v>26547.076000000001</v>
      </c>
      <c r="H23" s="4">
        <v>624.78499999999997</v>
      </c>
      <c r="I23" s="4">
        <v>282.04899999999998</v>
      </c>
      <c r="J23" s="4">
        <v>498.38900000000001</v>
      </c>
      <c r="K23" s="4">
        <v>7663.2969999999996</v>
      </c>
      <c r="L23" s="4">
        <v>2486.5910000000003</v>
      </c>
      <c r="M23" s="4">
        <v>1062.8150000000001</v>
      </c>
      <c r="N23" s="169">
        <v>10</v>
      </c>
    </row>
    <row r="24" spans="1:14" s="34" customFormat="1">
      <c r="A24" s="147">
        <v>11</v>
      </c>
      <c r="B24" s="194"/>
      <c r="C24" s="144" t="s">
        <v>37</v>
      </c>
      <c r="D24" s="4">
        <v>97033.284</v>
      </c>
      <c r="E24" s="23">
        <v>88431.951000000001</v>
      </c>
      <c r="F24" s="4">
        <v>75763.875</v>
      </c>
      <c r="G24" s="4">
        <v>13670.874</v>
      </c>
      <c r="H24" s="4">
        <v>194.423</v>
      </c>
      <c r="I24" s="4">
        <v>338.08499999999998</v>
      </c>
      <c r="J24" s="4">
        <v>435.39</v>
      </c>
      <c r="K24" s="4">
        <v>11700.178</v>
      </c>
      <c r="L24" s="4">
        <v>8601.3330000000005</v>
      </c>
      <c r="M24" s="4">
        <v>825.91</v>
      </c>
      <c r="N24" s="169">
        <v>11</v>
      </c>
    </row>
    <row r="25" spans="1:14" s="34" customFormat="1">
      <c r="A25" s="147">
        <v>12</v>
      </c>
      <c r="B25" s="194"/>
      <c r="C25" s="12" t="s">
        <v>296</v>
      </c>
      <c r="D25" s="4">
        <v>669751.96</v>
      </c>
      <c r="E25" s="23">
        <v>510579.57999999996</v>
      </c>
      <c r="F25" s="4">
        <v>320802.65999999997</v>
      </c>
      <c r="G25" s="4">
        <v>4309.3339999999998</v>
      </c>
      <c r="H25" s="4">
        <v>1129.8399999999999</v>
      </c>
      <c r="I25" s="4">
        <v>6752.5060000000003</v>
      </c>
      <c r="J25" s="4">
        <v>12106.370999999999</v>
      </c>
      <c r="K25" s="4">
        <v>169788.20300000001</v>
      </c>
      <c r="L25" s="4">
        <v>159172.38</v>
      </c>
      <c r="M25" s="4">
        <v>117232.386</v>
      </c>
      <c r="N25" s="169">
        <v>12</v>
      </c>
    </row>
    <row r="26" spans="1:14" s="34" customFormat="1">
      <c r="A26" s="147">
        <v>13</v>
      </c>
      <c r="B26" s="194"/>
      <c r="C26" s="12" t="s">
        <v>297</v>
      </c>
      <c r="D26" s="4"/>
      <c r="E26" s="23"/>
      <c r="F26" s="4"/>
      <c r="G26" s="4"/>
      <c r="H26" s="4"/>
      <c r="I26" s="4"/>
      <c r="J26" s="4"/>
      <c r="K26" s="4"/>
      <c r="L26" s="4"/>
      <c r="M26" s="4"/>
      <c r="N26" s="169"/>
    </row>
    <row r="27" spans="1:14" s="34" customFormat="1">
      <c r="A27" s="147"/>
      <c r="B27" s="194"/>
      <c r="C27" s="12" t="s">
        <v>298</v>
      </c>
      <c r="D27" s="4">
        <v>6957.8769999999995</v>
      </c>
      <c r="E27" s="23">
        <v>6448.5569999999998</v>
      </c>
      <c r="F27" s="4">
        <v>5741.2169999999996</v>
      </c>
      <c r="G27" s="4">
        <v>2179.6309999999999</v>
      </c>
      <c r="H27" s="4" t="s">
        <v>51</v>
      </c>
      <c r="I27" s="4">
        <v>32.853999999999999</v>
      </c>
      <c r="J27" s="4">
        <v>26.053999999999998</v>
      </c>
      <c r="K27" s="4">
        <v>648.4319999999999</v>
      </c>
      <c r="L27" s="4">
        <v>509.32</v>
      </c>
      <c r="M27" s="4">
        <v>8.9999999999999993E-3</v>
      </c>
      <c r="N27" s="169">
        <v>13</v>
      </c>
    </row>
    <row r="28" spans="1:14" s="34" customFormat="1">
      <c r="A28" s="147">
        <v>14</v>
      </c>
      <c r="B28" s="194"/>
      <c r="C28" s="144" t="s">
        <v>38</v>
      </c>
      <c r="D28" s="4">
        <v>139981.016</v>
      </c>
      <c r="E28" s="23">
        <v>124629.22899999999</v>
      </c>
      <c r="F28" s="4">
        <v>105028.55100000001</v>
      </c>
      <c r="G28" s="4">
        <v>23988.080000000002</v>
      </c>
      <c r="H28" s="4">
        <v>1272.521</v>
      </c>
      <c r="I28" s="4">
        <v>3130.0120000000002</v>
      </c>
      <c r="J28" s="4">
        <v>3072.9679999999998</v>
      </c>
      <c r="K28" s="4">
        <v>12125.177000000001</v>
      </c>
      <c r="L28" s="4">
        <v>15351.787</v>
      </c>
      <c r="M28" s="4">
        <v>2738.136</v>
      </c>
      <c r="N28" s="169">
        <v>14</v>
      </c>
    </row>
    <row r="29" spans="1:14" s="34" customFormat="1">
      <c r="A29" s="147">
        <v>15</v>
      </c>
      <c r="B29" s="194"/>
      <c r="C29" s="144" t="s">
        <v>39</v>
      </c>
      <c r="D29" s="4">
        <v>19857.601999999999</v>
      </c>
      <c r="E29" s="23">
        <v>19118.874</v>
      </c>
      <c r="F29" s="4">
        <v>15453.201999999999</v>
      </c>
      <c r="G29" s="4">
        <v>7609.3739999999998</v>
      </c>
      <c r="H29" s="4">
        <v>219.43899999999999</v>
      </c>
      <c r="I29" s="4">
        <v>256.26499999999999</v>
      </c>
      <c r="J29" s="4">
        <v>161.584</v>
      </c>
      <c r="K29" s="4">
        <v>3028.384</v>
      </c>
      <c r="L29" s="4">
        <v>738.72799999999995</v>
      </c>
      <c r="M29" s="4" t="s">
        <v>51</v>
      </c>
      <c r="N29" s="169">
        <v>15</v>
      </c>
    </row>
    <row r="30" spans="1:14" s="34" customFormat="1">
      <c r="A30" s="147">
        <v>16</v>
      </c>
      <c r="B30" s="194"/>
      <c r="C30" s="144" t="s">
        <v>270</v>
      </c>
      <c r="D30" s="4"/>
      <c r="E30" s="23"/>
      <c r="F30" s="4"/>
      <c r="G30" s="4"/>
      <c r="H30" s="4"/>
      <c r="I30" s="4"/>
      <c r="J30" s="4"/>
      <c r="K30" s="4"/>
      <c r="L30" s="4"/>
      <c r="M30" s="4"/>
      <c r="N30" s="169"/>
    </row>
    <row r="31" spans="1:14" s="34" customFormat="1">
      <c r="A31" s="146"/>
      <c r="B31" s="194"/>
      <c r="C31" s="144" t="s">
        <v>99</v>
      </c>
      <c r="D31" s="4">
        <v>248308.122</v>
      </c>
      <c r="E31" s="23">
        <v>212266.065</v>
      </c>
      <c r="F31" s="4">
        <v>128624.92</v>
      </c>
      <c r="G31" s="192">
        <v>11579.148999999999</v>
      </c>
      <c r="H31" s="4">
        <v>6607.5870000000004</v>
      </c>
      <c r="I31" s="4">
        <v>15288.418</v>
      </c>
      <c r="J31" s="4">
        <v>20719.010999999999</v>
      </c>
      <c r="K31" s="4">
        <v>41026.129000000001</v>
      </c>
      <c r="L31" s="4">
        <v>36042.057000000001</v>
      </c>
      <c r="M31" s="4">
        <v>22764.155000000002</v>
      </c>
      <c r="N31" s="169">
        <v>16</v>
      </c>
    </row>
    <row r="32" spans="1:14">
      <c r="D32" s="23"/>
    </row>
    <row r="33" spans="1:14">
      <c r="A33" s="7" t="s">
        <v>172</v>
      </c>
      <c r="D33" s="23"/>
      <c r="E33" s="23"/>
      <c r="F33" s="23"/>
      <c r="G33" s="23"/>
      <c r="H33" s="23"/>
      <c r="I33" s="23"/>
      <c r="J33" s="23"/>
      <c r="K33" s="23"/>
      <c r="L33" s="23"/>
      <c r="M33" s="23"/>
    </row>
    <row r="34" spans="1:14">
      <c r="A34" s="137" t="s">
        <v>354</v>
      </c>
      <c r="D34" s="23"/>
      <c r="E34" s="23"/>
      <c r="F34" s="23"/>
      <c r="G34" s="23"/>
      <c r="H34" s="23"/>
      <c r="I34" s="23"/>
      <c r="J34" s="23"/>
      <c r="K34" s="23"/>
      <c r="L34" s="23"/>
      <c r="M34" s="23"/>
    </row>
    <row r="36" spans="1:14">
      <c r="A36" s="136"/>
      <c r="B36" s="8"/>
      <c r="C36" s="197"/>
      <c r="D36" s="8"/>
      <c r="E36" s="8"/>
      <c r="F36" s="8"/>
      <c r="G36" s="316" t="s">
        <v>326</v>
      </c>
      <c r="H36" s="185" t="s">
        <v>327</v>
      </c>
      <c r="I36" s="200"/>
      <c r="J36" s="8"/>
      <c r="K36" s="8"/>
      <c r="L36" s="8"/>
      <c r="M36" s="8"/>
      <c r="N36" s="8"/>
    </row>
    <row r="37" spans="1:14">
      <c r="A37" s="136"/>
      <c r="B37" s="8"/>
      <c r="C37" s="197"/>
      <c r="D37" s="8"/>
      <c r="E37" s="8"/>
      <c r="F37" s="8"/>
      <c r="G37" s="198"/>
      <c r="H37" s="199"/>
      <c r="I37" s="200"/>
      <c r="J37" s="8"/>
      <c r="K37" s="8"/>
      <c r="L37" s="8"/>
      <c r="M37" s="8"/>
      <c r="N37" s="8"/>
    </row>
    <row r="38" spans="1:14" ht="12.75" thickBot="1">
      <c r="D38" s="9"/>
      <c r="E38" s="9"/>
      <c r="F38" s="9"/>
      <c r="G38" s="9"/>
      <c r="H38" s="9"/>
      <c r="I38" s="9"/>
      <c r="J38" s="9"/>
      <c r="K38" s="9"/>
      <c r="L38" s="9"/>
      <c r="M38" s="9"/>
      <c r="N38" s="7"/>
    </row>
    <row r="39" spans="1:14" ht="12.95" customHeight="1">
      <c r="A39" s="38"/>
      <c r="B39" s="22"/>
      <c r="C39" s="39"/>
      <c r="D39" s="14"/>
      <c r="E39" s="394" t="s">
        <v>311</v>
      </c>
      <c r="F39" s="136"/>
      <c r="G39" s="16" t="s">
        <v>41</v>
      </c>
      <c r="H39" s="382" t="s">
        <v>147</v>
      </c>
      <c r="I39" s="14"/>
      <c r="J39" s="391" t="s">
        <v>312</v>
      </c>
      <c r="K39" s="14"/>
      <c r="L39" s="136"/>
      <c r="M39" s="394" t="s">
        <v>355</v>
      </c>
      <c r="N39" s="40"/>
    </row>
    <row r="40" spans="1:14" ht="12.95" customHeight="1">
      <c r="A40" s="396" t="s">
        <v>145</v>
      </c>
      <c r="C40" s="2" t="s">
        <v>146</v>
      </c>
      <c r="D40" s="397" t="s">
        <v>10</v>
      </c>
      <c r="E40" s="398"/>
      <c r="F40" s="374" t="s">
        <v>18</v>
      </c>
      <c r="G40" s="15" t="s">
        <v>159</v>
      </c>
      <c r="H40" s="383"/>
      <c r="I40" s="14" t="s">
        <v>42</v>
      </c>
      <c r="J40" s="392"/>
      <c r="K40" s="201" t="s">
        <v>43</v>
      </c>
      <c r="L40" s="183" t="s">
        <v>44</v>
      </c>
      <c r="M40" s="395"/>
      <c r="N40" s="408" t="s">
        <v>145</v>
      </c>
    </row>
    <row r="41" spans="1:14" ht="12.95" customHeight="1">
      <c r="A41" s="383"/>
      <c r="C41" s="2"/>
      <c r="D41" s="397"/>
      <c r="E41" s="398"/>
      <c r="F41" s="374"/>
      <c r="G41" s="15" t="s">
        <v>160</v>
      </c>
      <c r="H41" s="383"/>
      <c r="I41" s="14" t="s">
        <v>104</v>
      </c>
      <c r="J41" s="392"/>
      <c r="K41" s="201" t="s">
        <v>46</v>
      </c>
      <c r="L41" s="8" t="s">
        <v>46</v>
      </c>
      <c r="M41" s="395"/>
      <c r="N41" s="409"/>
    </row>
    <row r="42" spans="1:14" ht="12.95" customHeight="1">
      <c r="A42" s="383"/>
      <c r="C42" s="30" t="s">
        <v>95</v>
      </c>
      <c r="D42" s="14"/>
      <c r="E42" s="399"/>
      <c r="F42" s="202"/>
      <c r="G42" s="15" t="s">
        <v>46</v>
      </c>
      <c r="H42" s="384"/>
      <c r="I42" s="14"/>
      <c r="J42" s="393"/>
      <c r="K42" s="14"/>
      <c r="L42" s="136"/>
      <c r="M42" s="381"/>
      <c r="N42" s="409"/>
    </row>
    <row r="43" spans="1:14" ht="12.95" customHeight="1" thickBot="1">
      <c r="A43" s="19"/>
      <c r="B43" s="9"/>
      <c r="C43" s="41"/>
      <c r="D43" s="67" t="s">
        <v>100</v>
      </c>
      <c r="E43" s="42"/>
      <c r="F43" s="42"/>
      <c r="G43" s="67"/>
      <c r="H43" s="67" t="s">
        <v>100</v>
      </c>
      <c r="I43" s="42"/>
      <c r="J43" s="42"/>
      <c r="K43" s="42"/>
      <c r="L43" s="42"/>
      <c r="M43" s="42"/>
      <c r="N43" s="21"/>
    </row>
    <row r="44" spans="1:14">
      <c r="A44" s="10"/>
      <c r="C44" s="12"/>
      <c r="M44" s="7"/>
      <c r="N44" s="85"/>
    </row>
    <row r="45" spans="1:14">
      <c r="A45" s="203">
        <v>1</v>
      </c>
      <c r="B45" s="34"/>
      <c r="C45" s="47">
        <v>2014</v>
      </c>
      <c r="D45" s="48">
        <v>1073594.4909999999</v>
      </c>
      <c r="E45" s="48">
        <v>59775.322</v>
      </c>
      <c r="F45" s="48">
        <v>4216.8140000000003</v>
      </c>
      <c r="G45" s="48">
        <v>48706.860999999997</v>
      </c>
      <c r="H45" s="48">
        <v>136139.40100000001</v>
      </c>
      <c r="I45" s="48">
        <v>459879.21100000001</v>
      </c>
      <c r="J45" s="48">
        <v>6816.8580000000002</v>
      </c>
      <c r="K45" s="48">
        <v>109941.25899999999</v>
      </c>
      <c r="L45" s="48">
        <v>17893.475000000002</v>
      </c>
      <c r="M45" s="48">
        <v>230225.29000000004</v>
      </c>
      <c r="N45" s="168">
        <v>1</v>
      </c>
    </row>
    <row r="46" spans="1:14">
      <c r="A46" s="203">
        <v>2</v>
      </c>
      <c r="B46" s="34"/>
      <c r="C46" s="47">
        <v>2015</v>
      </c>
      <c r="D46" s="25">
        <v>1108820.23</v>
      </c>
      <c r="E46" s="25">
        <v>41962.603999999999</v>
      </c>
      <c r="F46" s="25">
        <v>4458.5079999999998</v>
      </c>
      <c r="G46" s="25">
        <v>67661.823999999993</v>
      </c>
      <c r="H46" s="25">
        <v>112787.443</v>
      </c>
      <c r="I46" s="25">
        <v>489863.505</v>
      </c>
      <c r="J46" s="25">
        <v>6243.8009999999995</v>
      </c>
      <c r="K46" s="25">
        <v>132433.39499999999</v>
      </c>
      <c r="L46" s="25">
        <v>19630.268</v>
      </c>
      <c r="M46" s="25">
        <v>233778.88200000001</v>
      </c>
      <c r="N46" s="168">
        <v>2</v>
      </c>
    </row>
    <row r="47" spans="1:14">
      <c r="A47" s="203">
        <v>3</v>
      </c>
      <c r="B47" s="34"/>
      <c r="C47" s="47">
        <v>2016</v>
      </c>
      <c r="D47" s="25">
        <v>1210841.9049999998</v>
      </c>
      <c r="E47" s="25">
        <v>43430.351000000002</v>
      </c>
      <c r="F47" s="25">
        <v>4405.415</v>
      </c>
      <c r="G47" s="25">
        <v>70267.319000000003</v>
      </c>
      <c r="H47" s="25">
        <v>100669.92</v>
      </c>
      <c r="I47" s="25">
        <v>608110.64399999997</v>
      </c>
      <c r="J47" s="25">
        <v>6403.808</v>
      </c>
      <c r="K47" s="25">
        <v>126835.16899999999</v>
      </c>
      <c r="L47" s="25">
        <v>20169.355</v>
      </c>
      <c r="M47" s="25">
        <v>230549.924</v>
      </c>
      <c r="N47" s="168">
        <v>3</v>
      </c>
    </row>
    <row r="48" spans="1:14">
      <c r="A48" s="203">
        <v>4</v>
      </c>
      <c r="B48" s="34"/>
      <c r="C48" s="47">
        <v>2017</v>
      </c>
      <c r="D48" s="25">
        <v>1310694.3429999999</v>
      </c>
      <c r="E48" s="25">
        <v>45019.692000000003</v>
      </c>
      <c r="F48" s="25">
        <v>4727.6540000000005</v>
      </c>
      <c r="G48" s="25">
        <v>79057.135999999999</v>
      </c>
      <c r="H48" s="25">
        <v>97033.284</v>
      </c>
      <c r="I48" s="25">
        <v>669751.96</v>
      </c>
      <c r="J48" s="25">
        <v>6957.8770000000004</v>
      </c>
      <c r="K48" s="25">
        <v>139981.016</v>
      </c>
      <c r="L48" s="25">
        <v>19857.602000000003</v>
      </c>
      <c r="M48" s="25">
        <v>248308.12200000003</v>
      </c>
      <c r="N48" s="168">
        <v>4</v>
      </c>
    </row>
    <row r="49" spans="1:14">
      <c r="A49" s="205"/>
      <c r="B49" s="34"/>
      <c r="C49" s="142"/>
      <c r="D49" s="25"/>
      <c r="E49" s="25"/>
      <c r="F49" s="25"/>
      <c r="G49" s="25"/>
      <c r="H49" s="25"/>
      <c r="I49" s="25"/>
      <c r="J49" s="25"/>
      <c r="K49" s="25"/>
      <c r="L49" s="204"/>
      <c r="M49" s="25"/>
      <c r="N49" s="169"/>
    </row>
    <row r="50" spans="1:14">
      <c r="A50" s="205"/>
      <c r="B50" s="34"/>
      <c r="C50" s="12" t="s">
        <v>27</v>
      </c>
      <c r="D50" s="25"/>
      <c r="E50" s="25"/>
      <c r="F50" s="25"/>
      <c r="G50" s="25"/>
      <c r="H50" s="25"/>
      <c r="I50" s="25"/>
      <c r="J50" s="25"/>
      <c r="K50" s="25"/>
      <c r="L50" s="204"/>
      <c r="M50" s="25"/>
      <c r="N50" s="169"/>
    </row>
    <row r="51" spans="1:14">
      <c r="A51" s="147">
        <v>5</v>
      </c>
      <c r="B51" s="34"/>
      <c r="C51" s="12" t="s">
        <v>28</v>
      </c>
      <c r="D51" s="206">
        <v>670053.10600000003</v>
      </c>
      <c r="E51" s="192" t="s">
        <v>51</v>
      </c>
      <c r="F51" s="192" t="s">
        <v>51</v>
      </c>
      <c r="G51" s="192" t="s">
        <v>51</v>
      </c>
      <c r="H51" s="192" t="s">
        <v>51</v>
      </c>
      <c r="I51" s="192">
        <v>666484.51199999999</v>
      </c>
      <c r="J51" s="192" t="s">
        <v>51</v>
      </c>
      <c r="K51" s="192" t="s">
        <v>51</v>
      </c>
      <c r="L51" s="192" t="s">
        <v>51</v>
      </c>
      <c r="M51" s="192">
        <v>3568.5940000000001</v>
      </c>
      <c r="N51" s="169">
        <v>5</v>
      </c>
    </row>
    <row r="52" spans="1:14">
      <c r="A52" s="147">
        <v>6</v>
      </c>
      <c r="B52" s="34"/>
      <c r="C52" s="12" t="s">
        <v>29</v>
      </c>
      <c r="D52" s="206">
        <v>497223.03100000002</v>
      </c>
      <c r="E52" s="192">
        <v>45019.692000000003</v>
      </c>
      <c r="F52" s="192">
        <v>4727.6540000000005</v>
      </c>
      <c r="G52" s="192">
        <v>52064.637000000002</v>
      </c>
      <c r="H52" s="192">
        <v>94905.184999999998</v>
      </c>
      <c r="I52" s="192" t="s">
        <v>51</v>
      </c>
      <c r="J52" s="192">
        <v>2785.442</v>
      </c>
      <c r="K52" s="192">
        <v>100352.984</v>
      </c>
      <c r="L52" s="192">
        <v>7788.8280000000004</v>
      </c>
      <c r="M52" s="192">
        <v>189578.609</v>
      </c>
      <c r="N52" s="169">
        <v>6</v>
      </c>
    </row>
    <row r="53" spans="1:14">
      <c r="A53" s="147">
        <v>7</v>
      </c>
      <c r="B53" s="34"/>
      <c r="C53" s="12" t="s">
        <v>30</v>
      </c>
      <c r="D53" s="23">
        <v>17956.038</v>
      </c>
      <c r="E53" s="192" t="s">
        <v>51</v>
      </c>
      <c r="F53" s="192" t="s">
        <v>51</v>
      </c>
      <c r="G53" s="192" t="s">
        <v>51</v>
      </c>
      <c r="H53" s="192" t="s">
        <v>51</v>
      </c>
      <c r="I53" s="192" t="s">
        <v>51</v>
      </c>
      <c r="J53" s="192" t="s">
        <v>51</v>
      </c>
      <c r="K53" s="192" t="s">
        <v>51</v>
      </c>
      <c r="L53" s="192">
        <v>11428.911</v>
      </c>
      <c r="M53" s="192">
        <v>6527.1270000000004</v>
      </c>
      <c r="N53" s="169">
        <v>7</v>
      </c>
    </row>
    <row r="54" spans="1:14">
      <c r="A54" s="147">
        <v>8</v>
      </c>
      <c r="B54" s="34"/>
      <c r="C54" s="12" t="s">
        <v>31</v>
      </c>
      <c r="D54" s="23">
        <v>116054.61199999999</v>
      </c>
      <c r="E54" s="192" t="s">
        <v>51</v>
      </c>
      <c r="F54" s="192" t="s">
        <v>51</v>
      </c>
      <c r="G54" s="192">
        <v>23547.545999999998</v>
      </c>
      <c r="H54" s="192">
        <v>2128.0990000000002</v>
      </c>
      <c r="I54" s="192">
        <v>1042.174</v>
      </c>
      <c r="J54" s="192">
        <v>4172.4350000000004</v>
      </c>
      <c r="K54" s="192">
        <v>39628.031999999999</v>
      </c>
      <c r="L54" s="192">
        <v>639.86300000000006</v>
      </c>
      <c r="M54" s="192">
        <v>44896.463000000003</v>
      </c>
      <c r="N54" s="169">
        <v>8</v>
      </c>
    </row>
    <row r="55" spans="1:14">
      <c r="A55" s="147">
        <v>9</v>
      </c>
      <c r="B55" s="34"/>
      <c r="C55" s="12" t="s">
        <v>32</v>
      </c>
      <c r="D55" s="23">
        <v>5200.4989999999998</v>
      </c>
      <c r="E55" s="192" t="s">
        <v>51</v>
      </c>
      <c r="F55" s="192" t="s">
        <v>51</v>
      </c>
      <c r="G55" s="192">
        <v>2391.848</v>
      </c>
      <c r="H55" s="192" t="s">
        <v>51</v>
      </c>
      <c r="I55" s="192" t="s">
        <v>51</v>
      </c>
      <c r="J55" s="192" t="s">
        <v>51</v>
      </c>
      <c r="K55" s="192" t="s">
        <v>51</v>
      </c>
      <c r="L55" s="192" t="s">
        <v>51</v>
      </c>
      <c r="M55" s="192">
        <v>2808.6509999999998</v>
      </c>
      <c r="N55" s="169">
        <v>9</v>
      </c>
    </row>
    <row r="56" spans="1:14">
      <c r="A56" s="147">
        <v>10</v>
      </c>
      <c r="B56" s="34"/>
      <c r="C56" s="12" t="s">
        <v>272</v>
      </c>
      <c r="D56" s="23">
        <v>4207.0569999999998</v>
      </c>
      <c r="E56" s="192" t="s">
        <v>51</v>
      </c>
      <c r="F56" s="192" t="s">
        <v>51</v>
      </c>
      <c r="G56" s="192">
        <v>1053.105</v>
      </c>
      <c r="H56" s="192" t="s">
        <v>51</v>
      </c>
      <c r="I56" s="192">
        <v>2225.2739999999999</v>
      </c>
      <c r="J56" s="192" t="s">
        <v>51</v>
      </c>
      <c r="K56" s="192" t="s">
        <v>51</v>
      </c>
      <c r="L56" s="192" t="s">
        <v>51</v>
      </c>
      <c r="M56" s="192">
        <v>928.678</v>
      </c>
      <c r="N56" s="169">
        <v>10</v>
      </c>
    </row>
    <row r="57" spans="1:14">
      <c r="D57" s="23"/>
    </row>
    <row r="58" spans="1:14">
      <c r="D58" s="23"/>
      <c r="M58" s="192"/>
    </row>
    <row r="59" spans="1:14">
      <c r="D59" s="23"/>
      <c r="J59" s="192"/>
      <c r="K59" s="192"/>
    </row>
    <row r="60" spans="1:14">
      <c r="D60" s="23"/>
      <c r="J60" s="23"/>
    </row>
  </sheetData>
  <mergeCells count="25">
    <mergeCell ref="N40:N42"/>
    <mergeCell ref="N4:N8"/>
    <mergeCell ref="H6:H7"/>
    <mergeCell ref="K6:K7"/>
    <mergeCell ref="H8:M8"/>
    <mergeCell ref="A40:A42"/>
    <mergeCell ref="D40:D41"/>
    <mergeCell ref="E39:E42"/>
    <mergeCell ref="A5:A7"/>
    <mergeCell ref="D4:D7"/>
    <mergeCell ref="E5:E7"/>
    <mergeCell ref="C5:C7"/>
    <mergeCell ref="J6:J7"/>
    <mergeCell ref="I6:I7"/>
    <mergeCell ref="H39:H42"/>
    <mergeCell ref="L5:M5"/>
    <mergeCell ref="D8:G8"/>
    <mergeCell ref="M6:M7"/>
    <mergeCell ref="J39:J42"/>
    <mergeCell ref="M39:M42"/>
    <mergeCell ref="L6:L7"/>
    <mergeCell ref="G6:G7"/>
    <mergeCell ref="H5:I5"/>
    <mergeCell ref="F6:F7"/>
    <mergeCell ref="F40:F41"/>
  </mergeCells>
  <phoneticPr fontId="11" type="noConversion"/>
  <pageMargins left="0.62992125984251968" right="0.62992125984251968" top="0.98425196850393704" bottom="0.98425196850393704" header="0.51181102362204722" footer="0.51181102362204722"/>
  <pageSetup paperSize="9" scale="92" fitToWidth="2" pageOrder="overThenDown" orientation="portrait" r:id="rId1"/>
  <headerFooter alignWithMargins="0">
    <oddHeader>&amp;C-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O126"/>
  <sheetViews>
    <sheetView zoomScaleNormal="100" workbookViewId="0"/>
  </sheetViews>
  <sheetFormatPr baseColWidth="10" defaultRowHeight="12"/>
  <cols>
    <col min="1" max="1" width="4.28515625" style="36" customWidth="1"/>
    <col min="2" max="2" width="0.85546875" style="36" customWidth="1"/>
    <col min="3" max="3" width="1.42578125" style="36" customWidth="1"/>
    <col min="4" max="4" width="39.7109375" style="36" customWidth="1"/>
    <col min="5" max="7" width="11.42578125" style="36" customWidth="1"/>
    <col min="8" max="8" width="11.42578125" style="177" customWidth="1"/>
    <col min="9" max="9" width="12.85546875" style="177" customWidth="1"/>
    <col min="10" max="10" width="12.140625" style="36" customWidth="1"/>
    <col min="11" max="11" width="12.85546875" style="36" customWidth="1"/>
    <col min="12" max="13" width="12.140625" style="36" customWidth="1"/>
    <col min="14" max="14" width="13.7109375" style="256" customWidth="1"/>
    <col min="15" max="15" width="4.7109375" style="262" customWidth="1"/>
    <col min="16" max="16384" width="11.42578125" style="256"/>
  </cols>
  <sheetData>
    <row r="1" spans="1:15" s="176" customFormat="1" ht="12.75" customHeight="1">
      <c r="A1" s="253"/>
      <c r="B1" s="253"/>
      <c r="C1" s="253"/>
      <c r="D1" s="253"/>
      <c r="H1" s="27" t="s">
        <v>330</v>
      </c>
      <c r="I1" s="28" t="s">
        <v>47</v>
      </c>
      <c r="K1" s="253"/>
      <c r="L1" s="253"/>
      <c r="M1" s="253"/>
      <c r="O1" s="295"/>
    </row>
    <row r="2" spans="1:15" s="176" customFormat="1" ht="11.1" customHeight="1">
      <c r="A2" s="253"/>
      <c r="B2" s="253"/>
      <c r="C2" s="253"/>
      <c r="D2" s="253"/>
      <c r="H2" s="27"/>
      <c r="I2" s="28"/>
      <c r="K2" s="253"/>
      <c r="L2" s="253"/>
      <c r="M2" s="253"/>
      <c r="O2" s="295"/>
    </row>
    <row r="3" spans="1:15" s="176" customFormat="1" ht="11.1" customHeight="1" thickBot="1">
      <c r="A3" s="296"/>
      <c r="B3" s="296"/>
      <c r="C3" s="296"/>
      <c r="D3" s="296"/>
      <c r="E3" s="102"/>
      <c r="F3" s="27"/>
      <c r="G3" s="28"/>
      <c r="H3" s="174"/>
      <c r="I3" s="297"/>
      <c r="J3" s="37"/>
      <c r="K3" s="253"/>
      <c r="L3" s="253"/>
      <c r="M3" s="253"/>
      <c r="O3" s="296"/>
    </row>
    <row r="4" spans="1:15" ht="12" customHeight="1">
      <c r="A4" s="261"/>
      <c r="B4" s="262"/>
      <c r="C4" s="262"/>
      <c r="D4" s="298"/>
      <c r="E4" s="299"/>
      <c r="F4" s="300"/>
      <c r="G4" s="300"/>
      <c r="H4" s="175" t="s">
        <v>25</v>
      </c>
      <c r="I4" s="301" t="s">
        <v>26</v>
      </c>
      <c r="J4" s="302"/>
      <c r="K4" s="300"/>
      <c r="L4" s="303"/>
      <c r="M4" s="303"/>
      <c r="N4" s="304"/>
      <c r="O4" s="267"/>
    </row>
    <row r="5" spans="1:15" ht="12.75" customHeight="1">
      <c r="A5" s="428" t="s">
        <v>145</v>
      </c>
      <c r="B5" s="293"/>
      <c r="C5" s="293"/>
      <c r="D5" s="429" t="s">
        <v>313</v>
      </c>
      <c r="E5" s="430" t="s">
        <v>10</v>
      </c>
      <c r="F5" s="305"/>
      <c r="G5" s="305"/>
      <c r="H5" s="350" t="s">
        <v>284</v>
      </c>
      <c r="I5" s="351"/>
      <c r="J5" s="305"/>
      <c r="K5" s="305"/>
      <c r="L5" s="306"/>
      <c r="M5" s="422" t="s">
        <v>9</v>
      </c>
      <c r="N5" s="423"/>
      <c r="O5" s="415" t="s">
        <v>145</v>
      </c>
    </row>
    <row r="6" spans="1:15" ht="12.75" customHeight="1">
      <c r="A6" s="428"/>
      <c r="B6" s="293"/>
      <c r="C6" s="293"/>
      <c r="D6" s="429"/>
      <c r="E6" s="430"/>
      <c r="F6" s="420" t="s">
        <v>209</v>
      </c>
      <c r="G6" s="418" t="s">
        <v>258</v>
      </c>
      <c r="H6" s="424" t="s">
        <v>173</v>
      </c>
      <c r="I6" s="416" t="s">
        <v>153</v>
      </c>
      <c r="J6" s="424" t="s">
        <v>154</v>
      </c>
      <c r="K6" s="418" t="s">
        <v>269</v>
      </c>
      <c r="L6" s="418" t="s">
        <v>260</v>
      </c>
      <c r="M6" s="420" t="s">
        <v>209</v>
      </c>
      <c r="N6" s="416" t="s">
        <v>208</v>
      </c>
      <c r="O6" s="415"/>
    </row>
    <row r="7" spans="1:15" ht="61.5" customHeight="1">
      <c r="A7" s="428"/>
      <c r="B7" s="293"/>
      <c r="C7" s="293"/>
      <c r="D7" s="429"/>
      <c r="E7" s="431"/>
      <c r="F7" s="421"/>
      <c r="G7" s="419"/>
      <c r="H7" s="425"/>
      <c r="I7" s="417"/>
      <c r="J7" s="425"/>
      <c r="K7" s="419"/>
      <c r="L7" s="419"/>
      <c r="M7" s="421"/>
      <c r="N7" s="417"/>
      <c r="O7" s="415"/>
    </row>
    <row r="8" spans="1:15" ht="12.75" thickBot="1">
      <c r="A8" s="273"/>
      <c r="B8" s="278"/>
      <c r="C8" s="290"/>
      <c r="D8" s="307"/>
      <c r="E8" s="426" t="s">
        <v>100</v>
      </c>
      <c r="F8" s="427"/>
      <c r="G8" s="427"/>
      <c r="H8" s="427"/>
      <c r="I8" s="427"/>
      <c r="J8" s="427" t="s">
        <v>100</v>
      </c>
      <c r="K8" s="427"/>
      <c r="L8" s="427"/>
      <c r="M8" s="427"/>
      <c r="N8" s="427"/>
      <c r="O8" s="278"/>
    </row>
    <row r="9" spans="1:15" s="36" customFormat="1" ht="9.9499999999999993" customHeight="1">
      <c r="A9" s="308"/>
      <c r="B9" s="280"/>
      <c r="C9" s="280"/>
      <c r="D9" s="309"/>
      <c r="E9" s="35"/>
      <c r="F9" s="35"/>
      <c r="G9" s="35"/>
      <c r="H9" s="35"/>
      <c r="I9" s="35"/>
      <c r="J9" s="35"/>
      <c r="K9" s="35"/>
      <c r="L9" s="310"/>
      <c r="M9" s="311"/>
      <c r="O9" s="312"/>
    </row>
    <row r="10" spans="1:15" s="176" customFormat="1">
      <c r="A10" s="345">
        <v>1</v>
      </c>
      <c r="B10" s="333"/>
      <c r="C10" s="333" t="s">
        <v>291</v>
      </c>
      <c r="D10" s="334"/>
      <c r="E10" s="355">
        <v>45019.692000000003</v>
      </c>
      <c r="F10" s="355">
        <v>43405.623</v>
      </c>
      <c r="G10" s="355">
        <v>36445.161</v>
      </c>
      <c r="H10" s="355">
        <v>11262.866</v>
      </c>
      <c r="I10" s="355">
        <v>183.68600000000001</v>
      </c>
      <c r="J10" s="355">
        <v>68.798000000000002</v>
      </c>
      <c r="K10" s="355">
        <v>56.959000000000003</v>
      </c>
      <c r="L10" s="355">
        <v>6651.0190000000002</v>
      </c>
      <c r="M10" s="355">
        <v>1614.069</v>
      </c>
      <c r="N10" s="355">
        <v>1276.4680000000001</v>
      </c>
      <c r="O10" s="352">
        <v>1</v>
      </c>
    </row>
    <row r="11" spans="1:15" s="36" customFormat="1">
      <c r="A11" s="313">
        <v>2</v>
      </c>
      <c r="B11" s="280"/>
      <c r="C11" s="280"/>
      <c r="D11" s="281" t="s">
        <v>299</v>
      </c>
      <c r="E11" s="101">
        <v>1220.9929999999999</v>
      </c>
      <c r="F11" s="101">
        <v>1212.048</v>
      </c>
      <c r="G11" s="101">
        <v>1088.7139999999999</v>
      </c>
      <c r="H11" s="101">
        <v>511.673</v>
      </c>
      <c r="I11" s="101">
        <v>11.727</v>
      </c>
      <c r="J11" s="101">
        <v>10.478999999999999</v>
      </c>
      <c r="K11" s="101">
        <v>10.504</v>
      </c>
      <c r="L11" s="101">
        <v>90.623999999999995</v>
      </c>
      <c r="M11" s="101">
        <v>8.9450000000000003</v>
      </c>
      <c r="N11" s="101" t="s">
        <v>51</v>
      </c>
      <c r="O11" s="314">
        <v>2</v>
      </c>
    </row>
    <row r="12" spans="1:15" s="36" customFormat="1">
      <c r="A12" s="313">
        <v>3</v>
      </c>
      <c r="B12" s="280"/>
      <c r="C12" s="280"/>
      <c r="D12" s="281" t="s">
        <v>5</v>
      </c>
      <c r="E12" s="101">
        <v>3150.6279999999997</v>
      </c>
      <c r="F12" s="101">
        <v>3133.2369999999996</v>
      </c>
      <c r="G12" s="101">
        <v>2777.8999999999996</v>
      </c>
      <c r="H12" s="101">
        <v>1269.9469999999999</v>
      </c>
      <c r="I12" s="101">
        <v>1.4</v>
      </c>
      <c r="J12" s="101" t="s">
        <v>51</v>
      </c>
      <c r="K12" s="101" t="s">
        <v>51</v>
      </c>
      <c r="L12" s="101">
        <v>353.93700000000001</v>
      </c>
      <c r="M12" s="101">
        <v>17.391000000000002</v>
      </c>
      <c r="N12" s="101" t="s">
        <v>51</v>
      </c>
      <c r="O12" s="314">
        <v>3</v>
      </c>
    </row>
    <row r="13" spans="1:15" s="36" customFormat="1">
      <c r="A13" s="313">
        <v>4</v>
      </c>
      <c r="B13" s="280"/>
      <c r="C13" s="280"/>
      <c r="D13" s="281" t="s">
        <v>2</v>
      </c>
      <c r="E13" s="101">
        <v>2094.5499999999997</v>
      </c>
      <c r="F13" s="101">
        <v>2080.2469999999998</v>
      </c>
      <c r="G13" s="101">
        <v>1856.973</v>
      </c>
      <c r="H13" s="101">
        <v>532.13199999999995</v>
      </c>
      <c r="I13" s="101" t="s">
        <v>51</v>
      </c>
      <c r="J13" s="101" t="s">
        <v>51</v>
      </c>
      <c r="K13" s="101">
        <v>0.13100000000000001</v>
      </c>
      <c r="L13" s="101">
        <v>223.143</v>
      </c>
      <c r="M13" s="101">
        <v>14.303000000000001</v>
      </c>
      <c r="N13" s="101" t="s">
        <v>51</v>
      </c>
      <c r="O13" s="314">
        <v>4</v>
      </c>
    </row>
    <row r="14" spans="1:15" s="176" customFormat="1">
      <c r="A14" s="313">
        <v>5</v>
      </c>
      <c r="B14" s="280"/>
      <c r="C14" s="280"/>
      <c r="D14" s="281" t="s">
        <v>49</v>
      </c>
      <c r="E14" s="101">
        <v>4602.223</v>
      </c>
      <c r="F14" s="101">
        <v>4543.2049999999999</v>
      </c>
      <c r="G14" s="101">
        <v>3766.91</v>
      </c>
      <c r="H14" s="101">
        <v>1201.0419999999999</v>
      </c>
      <c r="I14" s="101" t="s">
        <v>51</v>
      </c>
      <c r="J14" s="101" t="s">
        <v>51</v>
      </c>
      <c r="K14" s="101">
        <v>12.957000000000001</v>
      </c>
      <c r="L14" s="101">
        <v>763.33799999999997</v>
      </c>
      <c r="M14" s="101">
        <v>59.018000000000001</v>
      </c>
      <c r="N14" s="101" t="s">
        <v>51</v>
      </c>
      <c r="O14" s="314">
        <v>5</v>
      </c>
    </row>
    <row r="15" spans="1:15" s="176" customFormat="1">
      <c r="A15" s="313">
        <v>6</v>
      </c>
      <c r="B15" s="280"/>
      <c r="C15" s="280"/>
      <c r="D15" s="281" t="s">
        <v>50</v>
      </c>
      <c r="E15" s="101">
        <v>10733.661</v>
      </c>
      <c r="F15" s="101">
        <v>9335.2139999999999</v>
      </c>
      <c r="G15" s="101">
        <v>7444.2209999999995</v>
      </c>
      <c r="H15" s="101">
        <v>2139.3159999999998</v>
      </c>
      <c r="I15" s="101">
        <v>-0.80200000000000005</v>
      </c>
      <c r="J15" s="101">
        <v>-1.0999999999999999E-2</v>
      </c>
      <c r="K15" s="101">
        <v>0.47199999999999998</v>
      </c>
      <c r="L15" s="101">
        <v>1891.3340000000001</v>
      </c>
      <c r="M15" s="101">
        <v>1398.4470000000001</v>
      </c>
      <c r="N15" s="101">
        <v>1276.4680000000001</v>
      </c>
      <c r="O15" s="314">
        <v>6</v>
      </c>
    </row>
    <row r="16" spans="1:15" s="176" customFormat="1">
      <c r="A16" s="313">
        <v>7</v>
      </c>
      <c r="B16" s="280"/>
      <c r="C16" s="280"/>
      <c r="D16" s="281" t="s">
        <v>174</v>
      </c>
      <c r="E16" s="101"/>
      <c r="F16" s="101"/>
      <c r="G16" s="101"/>
      <c r="H16" s="101"/>
      <c r="I16" s="101"/>
      <c r="J16" s="101"/>
      <c r="K16" s="101"/>
      <c r="L16" s="101"/>
      <c r="M16" s="101"/>
      <c r="N16" s="101"/>
      <c r="O16" s="314"/>
    </row>
    <row r="17" spans="1:15" s="176" customFormat="1">
      <c r="A17" s="313"/>
      <c r="B17" s="280"/>
      <c r="C17" s="280"/>
      <c r="D17" s="281" t="s">
        <v>175</v>
      </c>
      <c r="E17" s="101">
        <v>1233.077</v>
      </c>
      <c r="F17" s="101">
        <v>1231.825</v>
      </c>
      <c r="G17" s="101">
        <v>1051.125</v>
      </c>
      <c r="H17" s="101">
        <v>458.02300000000002</v>
      </c>
      <c r="I17" s="101" t="s">
        <v>51</v>
      </c>
      <c r="J17" s="101" t="s">
        <v>51</v>
      </c>
      <c r="K17" s="101" t="s">
        <v>51</v>
      </c>
      <c r="L17" s="101">
        <v>180.7</v>
      </c>
      <c r="M17" s="101">
        <v>1.252</v>
      </c>
      <c r="N17" s="101" t="s">
        <v>51</v>
      </c>
      <c r="O17" s="314">
        <v>7</v>
      </c>
    </row>
    <row r="18" spans="1:15" s="36" customFormat="1">
      <c r="A18" s="313">
        <v>8</v>
      </c>
      <c r="B18" s="280"/>
      <c r="C18" s="280"/>
      <c r="D18" s="281" t="s">
        <v>52</v>
      </c>
      <c r="E18" s="101">
        <v>509.62899999999996</v>
      </c>
      <c r="F18" s="101">
        <v>509.62899999999996</v>
      </c>
      <c r="G18" s="101">
        <v>505.88099999999997</v>
      </c>
      <c r="H18" s="101">
        <v>259.26</v>
      </c>
      <c r="I18" s="101" t="s">
        <v>51</v>
      </c>
      <c r="J18" s="101" t="s">
        <v>51</v>
      </c>
      <c r="K18" s="101" t="s">
        <v>51</v>
      </c>
      <c r="L18" s="101">
        <v>3.7480000000000002</v>
      </c>
      <c r="M18" s="101" t="s">
        <v>51</v>
      </c>
      <c r="N18" s="101" t="s">
        <v>51</v>
      </c>
      <c r="O18" s="314">
        <v>8</v>
      </c>
    </row>
    <row r="19" spans="1:15" s="36" customFormat="1">
      <c r="A19" s="313">
        <v>9</v>
      </c>
      <c r="B19" s="280"/>
      <c r="C19" s="280"/>
      <c r="D19" s="281" t="s">
        <v>176</v>
      </c>
      <c r="E19" s="101"/>
      <c r="F19" s="101"/>
      <c r="G19" s="101"/>
      <c r="H19" s="101"/>
      <c r="I19" s="101"/>
      <c r="J19" s="101"/>
      <c r="K19" s="101"/>
      <c r="L19" s="101"/>
      <c r="M19" s="101"/>
      <c r="N19" s="101"/>
      <c r="O19" s="314"/>
    </row>
    <row r="20" spans="1:15" s="36" customFormat="1">
      <c r="A20" s="313"/>
      <c r="B20" s="280"/>
      <c r="C20" s="280"/>
      <c r="D20" s="281" t="s">
        <v>177</v>
      </c>
      <c r="E20" s="101">
        <v>7938.9489999999996</v>
      </c>
      <c r="F20" s="101">
        <v>7900.8959999999997</v>
      </c>
      <c r="G20" s="101">
        <v>7017.3109999999997</v>
      </c>
      <c r="H20" s="101">
        <v>1496.683</v>
      </c>
      <c r="I20" s="101" t="s">
        <v>51</v>
      </c>
      <c r="J20" s="101" t="s">
        <v>51</v>
      </c>
      <c r="K20" s="101">
        <v>6.5000000000000002E-2</v>
      </c>
      <c r="L20" s="101">
        <v>883.52</v>
      </c>
      <c r="M20" s="101">
        <v>38.053000000000004</v>
      </c>
      <c r="N20" s="101" t="s">
        <v>51</v>
      </c>
      <c r="O20" s="314">
        <v>9</v>
      </c>
    </row>
    <row r="21" spans="1:15" s="36" customFormat="1">
      <c r="A21" s="313">
        <v>10</v>
      </c>
      <c r="B21" s="280"/>
      <c r="C21" s="280"/>
      <c r="D21" s="281" t="s">
        <v>53</v>
      </c>
      <c r="E21" s="101">
        <v>2437.5419999999999</v>
      </c>
      <c r="F21" s="101">
        <v>2412.261</v>
      </c>
      <c r="G21" s="101">
        <v>2230.6</v>
      </c>
      <c r="H21" s="101">
        <v>926.16099999999994</v>
      </c>
      <c r="I21" s="101" t="s">
        <v>51</v>
      </c>
      <c r="J21" s="101" t="s">
        <v>51</v>
      </c>
      <c r="K21" s="101" t="s">
        <v>51</v>
      </c>
      <c r="L21" s="101">
        <v>181.661</v>
      </c>
      <c r="M21" s="101">
        <v>25.280999999999999</v>
      </c>
      <c r="N21" s="101" t="s">
        <v>51</v>
      </c>
      <c r="O21" s="314">
        <v>10</v>
      </c>
    </row>
    <row r="22" spans="1:15" s="36" customFormat="1">
      <c r="A22" s="313">
        <v>11</v>
      </c>
      <c r="B22" s="280"/>
      <c r="C22" s="280"/>
      <c r="D22" s="281" t="s">
        <v>54</v>
      </c>
      <c r="E22" s="101">
        <v>2307.4410000000003</v>
      </c>
      <c r="F22" s="101">
        <v>2295.96</v>
      </c>
      <c r="G22" s="101">
        <v>1900.8850000000002</v>
      </c>
      <c r="H22" s="101">
        <v>524.50400000000002</v>
      </c>
      <c r="I22" s="101" t="s">
        <v>51</v>
      </c>
      <c r="J22" s="101" t="s">
        <v>51</v>
      </c>
      <c r="K22" s="101" t="s">
        <v>51</v>
      </c>
      <c r="L22" s="101">
        <v>395.07500000000005</v>
      </c>
      <c r="M22" s="101">
        <v>11.481</v>
      </c>
      <c r="N22" s="101" t="s">
        <v>51</v>
      </c>
      <c r="O22" s="314">
        <v>11</v>
      </c>
    </row>
    <row r="23" spans="1:15" s="36" customFormat="1">
      <c r="A23" s="313">
        <v>12</v>
      </c>
      <c r="B23" s="280"/>
      <c r="C23" s="280"/>
      <c r="D23" s="281" t="s">
        <v>55</v>
      </c>
      <c r="E23" s="101">
        <v>1047.8689999999999</v>
      </c>
      <c r="F23" s="101">
        <v>1040.223</v>
      </c>
      <c r="G23" s="101">
        <v>912.38499999999999</v>
      </c>
      <c r="H23" s="101">
        <v>285.69900000000001</v>
      </c>
      <c r="I23" s="101" t="s">
        <v>51</v>
      </c>
      <c r="J23" s="101" t="s">
        <v>51</v>
      </c>
      <c r="K23" s="101" t="s">
        <v>51</v>
      </c>
      <c r="L23" s="101">
        <v>127.83799999999999</v>
      </c>
      <c r="M23" s="101">
        <v>7.6460000000000008</v>
      </c>
      <c r="N23" s="101" t="s">
        <v>51</v>
      </c>
      <c r="O23" s="314">
        <v>12</v>
      </c>
    </row>
    <row r="24" spans="1:15" s="36" customFormat="1">
      <c r="A24" s="313">
        <v>13</v>
      </c>
      <c r="B24" s="280"/>
      <c r="C24" s="280"/>
      <c r="D24" s="281" t="s">
        <v>178</v>
      </c>
      <c r="E24" s="101"/>
      <c r="F24" s="101"/>
      <c r="G24" s="101"/>
      <c r="H24" s="101"/>
      <c r="I24" s="101"/>
      <c r="J24" s="101"/>
      <c r="K24" s="101"/>
      <c r="L24" s="101"/>
      <c r="M24" s="101"/>
      <c r="N24" s="101"/>
      <c r="O24" s="314"/>
    </row>
    <row r="25" spans="1:15" s="36" customFormat="1">
      <c r="A25" s="313"/>
      <c r="B25" s="280"/>
      <c r="C25" s="280"/>
      <c r="D25" s="281" t="s">
        <v>179</v>
      </c>
      <c r="E25" s="101">
        <v>1057.5619999999999</v>
      </c>
      <c r="F25" s="101">
        <v>1055.087</v>
      </c>
      <c r="G25" s="101">
        <v>848.20699999999999</v>
      </c>
      <c r="H25" s="101">
        <v>290.52</v>
      </c>
      <c r="I25" s="101" t="s">
        <v>51</v>
      </c>
      <c r="J25" s="101" t="s">
        <v>51</v>
      </c>
      <c r="K25" s="101" t="s">
        <v>51</v>
      </c>
      <c r="L25" s="101">
        <v>206.88</v>
      </c>
      <c r="M25" s="101">
        <v>2.4750000000000001</v>
      </c>
      <c r="N25" s="101" t="s">
        <v>51</v>
      </c>
      <c r="O25" s="314">
        <v>13</v>
      </c>
    </row>
    <row r="26" spans="1:15" s="36" customFormat="1">
      <c r="A26" s="313">
        <v>14</v>
      </c>
      <c r="B26" s="280"/>
      <c r="C26" s="280"/>
      <c r="D26" s="281" t="s">
        <v>1</v>
      </c>
      <c r="E26" s="101">
        <v>5471.9279999999999</v>
      </c>
      <c r="F26" s="101">
        <v>5447.6109999999999</v>
      </c>
      <c r="G26" s="101">
        <v>4036.7980000000002</v>
      </c>
      <c r="H26" s="101">
        <v>1093.72</v>
      </c>
      <c r="I26" s="101">
        <v>171.36099999999999</v>
      </c>
      <c r="J26" s="101">
        <v>58.33</v>
      </c>
      <c r="K26" s="101">
        <v>32.83</v>
      </c>
      <c r="L26" s="101">
        <v>1148.2919999999999</v>
      </c>
      <c r="M26" s="101">
        <v>24.317</v>
      </c>
      <c r="N26" s="101" t="s">
        <v>51</v>
      </c>
      <c r="O26" s="314">
        <v>14</v>
      </c>
    </row>
    <row r="27" spans="1:15" s="36" customFormat="1">
      <c r="A27" s="313">
        <v>15</v>
      </c>
      <c r="B27" s="280"/>
      <c r="C27" s="280"/>
      <c r="D27" s="281" t="s">
        <v>300</v>
      </c>
      <c r="E27" s="101">
        <v>1213.6400000000001</v>
      </c>
      <c r="F27" s="101">
        <v>1208.18</v>
      </c>
      <c r="G27" s="101">
        <v>1007.251</v>
      </c>
      <c r="H27" s="101">
        <v>274.18599999999998</v>
      </c>
      <c r="I27" s="101" t="s">
        <v>51</v>
      </c>
      <c r="J27" s="101" t="s">
        <v>51</v>
      </c>
      <c r="K27" s="101" t="s">
        <v>51</v>
      </c>
      <c r="L27" s="101">
        <v>200.929</v>
      </c>
      <c r="M27" s="101">
        <v>5.46</v>
      </c>
      <c r="N27" s="101" t="s">
        <v>51</v>
      </c>
      <c r="O27" s="314">
        <v>15</v>
      </c>
    </row>
    <row r="28" spans="1:15" s="36" customFormat="1" ht="9.9499999999999993" customHeight="1">
      <c r="A28" s="313"/>
      <c r="B28" s="280"/>
      <c r="C28" s="280"/>
      <c r="D28" s="281"/>
      <c r="E28" s="101"/>
      <c r="F28" s="101"/>
      <c r="G28" s="101"/>
      <c r="H28" s="101"/>
      <c r="I28" s="101"/>
      <c r="J28" s="101"/>
      <c r="K28" s="101"/>
      <c r="L28" s="101"/>
      <c r="M28" s="101"/>
      <c r="N28" s="101"/>
      <c r="O28" s="314"/>
    </row>
    <row r="29" spans="1:15" s="176" customFormat="1">
      <c r="A29" s="353">
        <v>16</v>
      </c>
      <c r="B29" s="333"/>
      <c r="C29" s="333" t="s">
        <v>18</v>
      </c>
      <c r="D29" s="334"/>
      <c r="E29" s="355">
        <v>4727.6540000000005</v>
      </c>
      <c r="F29" s="355">
        <v>4182.067</v>
      </c>
      <c r="G29" s="355">
        <v>3327.8679999999999</v>
      </c>
      <c r="H29" s="355">
        <v>455.33</v>
      </c>
      <c r="I29" s="355">
        <v>15.878</v>
      </c>
      <c r="J29" s="355" t="s">
        <v>51</v>
      </c>
      <c r="K29" s="355">
        <v>1.881</v>
      </c>
      <c r="L29" s="355">
        <v>836.44</v>
      </c>
      <c r="M29" s="355">
        <v>545.58699999999999</v>
      </c>
      <c r="N29" s="355" t="s">
        <v>51</v>
      </c>
      <c r="O29" s="352">
        <v>16</v>
      </c>
    </row>
    <row r="30" spans="1:15" s="36" customFormat="1">
      <c r="A30" s="313">
        <v>17</v>
      </c>
      <c r="B30" s="280"/>
      <c r="C30" s="280"/>
      <c r="D30" s="281" t="s">
        <v>18</v>
      </c>
      <c r="E30" s="101">
        <v>4727.6540000000005</v>
      </c>
      <c r="F30" s="101">
        <v>4182.067</v>
      </c>
      <c r="G30" s="101">
        <v>3327.8679999999999</v>
      </c>
      <c r="H30" s="101">
        <v>455.33</v>
      </c>
      <c r="I30" s="101">
        <v>15.878</v>
      </c>
      <c r="J30" s="101" t="s">
        <v>51</v>
      </c>
      <c r="K30" s="101">
        <v>1.881</v>
      </c>
      <c r="L30" s="101">
        <v>836.44</v>
      </c>
      <c r="M30" s="101">
        <v>545.58699999999999</v>
      </c>
      <c r="N30" s="101" t="s">
        <v>51</v>
      </c>
      <c r="O30" s="314">
        <v>17</v>
      </c>
    </row>
    <row r="31" spans="1:15" s="36" customFormat="1" ht="9.9499999999999993" customHeight="1">
      <c r="A31" s="313"/>
      <c r="B31" s="280"/>
      <c r="C31" s="280"/>
      <c r="D31" s="281"/>
      <c r="E31" s="101"/>
      <c r="F31" s="101"/>
      <c r="G31" s="101"/>
      <c r="H31" s="101"/>
      <c r="I31" s="101"/>
      <c r="J31" s="101"/>
      <c r="K31" s="101"/>
      <c r="L31" s="101"/>
      <c r="M31" s="101"/>
      <c r="N31" s="101"/>
      <c r="O31" s="314"/>
    </row>
    <row r="32" spans="1:15" s="176" customFormat="1">
      <c r="A32" s="353">
        <v>18</v>
      </c>
      <c r="B32" s="333"/>
      <c r="C32" s="334" t="s">
        <v>180</v>
      </c>
      <c r="D32" s="334"/>
      <c r="E32" s="355">
        <v>79057.135999999999</v>
      </c>
      <c r="F32" s="355">
        <v>76570.544999999998</v>
      </c>
      <c r="G32" s="355">
        <v>67502.024999999994</v>
      </c>
      <c r="H32" s="355">
        <v>26547.076000000001</v>
      </c>
      <c r="I32" s="355">
        <v>624.78499999999997</v>
      </c>
      <c r="J32" s="355">
        <v>282.04899999999998</v>
      </c>
      <c r="K32" s="355">
        <v>498.38900000000001</v>
      </c>
      <c r="L32" s="355">
        <v>7663.2969999999996</v>
      </c>
      <c r="M32" s="355">
        <v>2486.5910000000003</v>
      </c>
      <c r="N32" s="355">
        <v>1062.8150000000001</v>
      </c>
      <c r="O32" s="352">
        <v>18</v>
      </c>
    </row>
    <row r="33" spans="1:15" s="36" customFormat="1">
      <c r="A33" s="313">
        <v>19</v>
      </c>
      <c r="B33" s="280"/>
      <c r="C33" s="280"/>
      <c r="D33" s="281" t="s">
        <v>180</v>
      </c>
      <c r="E33" s="101"/>
      <c r="F33" s="101"/>
      <c r="G33" s="101"/>
      <c r="H33" s="101"/>
      <c r="I33" s="101"/>
      <c r="J33" s="101"/>
      <c r="K33" s="101"/>
      <c r="L33" s="101"/>
      <c r="M33" s="101"/>
      <c r="N33" s="101">
        <v>4.6180000000000003</v>
      </c>
      <c r="O33" s="314"/>
    </row>
    <row r="34" spans="1:15" s="36" customFormat="1">
      <c r="A34" s="313"/>
      <c r="B34" s="280"/>
      <c r="C34" s="280"/>
      <c r="D34" s="281" t="s">
        <v>181</v>
      </c>
      <c r="E34" s="101">
        <v>5178.5289999999995</v>
      </c>
      <c r="F34" s="101">
        <v>5017.2559999999994</v>
      </c>
      <c r="G34" s="101">
        <v>4333.5709999999999</v>
      </c>
      <c r="H34" s="101">
        <v>1339.123</v>
      </c>
      <c r="I34" s="101">
        <v>16.533000000000001</v>
      </c>
      <c r="J34" s="101">
        <v>35.322000000000003</v>
      </c>
      <c r="K34" s="101">
        <v>35.406999999999996</v>
      </c>
      <c r="L34" s="101">
        <v>596.423</v>
      </c>
      <c r="M34" s="101">
        <v>161.273</v>
      </c>
      <c r="N34" s="101" t="s">
        <v>51</v>
      </c>
      <c r="O34" s="314">
        <v>19</v>
      </c>
    </row>
    <row r="35" spans="1:15" s="36" customFormat="1">
      <c r="A35" s="313">
        <v>20</v>
      </c>
      <c r="B35" s="280"/>
      <c r="C35" s="280"/>
      <c r="D35" s="281" t="s">
        <v>58</v>
      </c>
      <c r="E35" s="101">
        <v>3397.8310000000001</v>
      </c>
      <c r="F35" s="101">
        <v>3352.5250000000001</v>
      </c>
      <c r="G35" s="101">
        <v>2749.5889999999999</v>
      </c>
      <c r="H35" s="101">
        <v>906.33299999999997</v>
      </c>
      <c r="I35" s="101">
        <v>6.3609999999999998</v>
      </c>
      <c r="J35" s="101">
        <v>4.8609999999999998</v>
      </c>
      <c r="K35" s="101">
        <v>4.8730000000000002</v>
      </c>
      <c r="L35" s="101">
        <v>586.84100000000001</v>
      </c>
      <c r="M35" s="101">
        <v>45.306000000000004</v>
      </c>
      <c r="N35" s="101" t="s">
        <v>51</v>
      </c>
      <c r="O35" s="314">
        <v>20</v>
      </c>
    </row>
    <row r="36" spans="1:15" s="36" customFormat="1">
      <c r="A36" s="313">
        <v>21</v>
      </c>
      <c r="B36" s="280"/>
      <c r="C36" s="280"/>
      <c r="D36" s="281" t="s">
        <v>59</v>
      </c>
      <c r="E36" s="101">
        <v>5340.1909999999998</v>
      </c>
      <c r="F36" s="101">
        <v>5221.777</v>
      </c>
      <c r="G36" s="101">
        <v>4252.4089999999997</v>
      </c>
      <c r="H36" s="101">
        <v>791.83</v>
      </c>
      <c r="I36" s="101">
        <v>19.074999999999999</v>
      </c>
      <c r="J36" s="101" t="s">
        <v>51</v>
      </c>
      <c r="K36" s="101">
        <v>0.36</v>
      </c>
      <c r="L36" s="101">
        <v>949.93299999999999</v>
      </c>
      <c r="M36" s="101">
        <v>118.41399999999999</v>
      </c>
      <c r="N36" s="101" t="s">
        <v>51</v>
      </c>
      <c r="O36" s="314">
        <v>21</v>
      </c>
    </row>
    <row r="37" spans="1:15" s="36" customFormat="1">
      <c r="A37" s="313">
        <v>22</v>
      </c>
      <c r="B37" s="280"/>
      <c r="C37" s="280"/>
      <c r="D37" s="281" t="s">
        <v>60</v>
      </c>
      <c r="E37" s="101">
        <v>8164.9690000000001</v>
      </c>
      <c r="F37" s="101">
        <v>7601.2830000000004</v>
      </c>
      <c r="G37" s="101">
        <v>6607.1180000000004</v>
      </c>
      <c r="H37" s="101">
        <v>3473.1170000000002</v>
      </c>
      <c r="I37" s="101">
        <v>189.672</v>
      </c>
      <c r="J37" s="101">
        <v>34.85</v>
      </c>
      <c r="K37" s="101">
        <v>90.617000000000004</v>
      </c>
      <c r="L37" s="101">
        <v>679.02599999999995</v>
      </c>
      <c r="M37" s="101">
        <v>563.68600000000004</v>
      </c>
      <c r="N37" s="101">
        <v>443.721</v>
      </c>
      <c r="O37" s="314">
        <v>22</v>
      </c>
    </row>
    <row r="38" spans="1:15" s="36" customFormat="1">
      <c r="A38" s="313">
        <v>23</v>
      </c>
      <c r="B38" s="280"/>
      <c r="C38" s="280"/>
      <c r="D38" s="281" t="s">
        <v>61</v>
      </c>
      <c r="E38" s="101">
        <v>6846.5290000000005</v>
      </c>
      <c r="F38" s="101">
        <v>6605.4050000000007</v>
      </c>
      <c r="G38" s="101">
        <v>6126.5830000000005</v>
      </c>
      <c r="H38" s="101">
        <v>3068.4279999999999</v>
      </c>
      <c r="I38" s="101">
        <v>9.4390000000000001</v>
      </c>
      <c r="J38" s="101">
        <v>24.305</v>
      </c>
      <c r="K38" s="101">
        <v>55.680999999999997</v>
      </c>
      <c r="L38" s="101">
        <v>389.39699999999999</v>
      </c>
      <c r="M38" s="101">
        <v>241.124</v>
      </c>
      <c r="N38" s="101">
        <v>161.779</v>
      </c>
      <c r="O38" s="314">
        <v>23</v>
      </c>
    </row>
    <row r="39" spans="1:15" s="36" customFormat="1">
      <c r="A39" s="313">
        <v>24</v>
      </c>
      <c r="B39" s="280"/>
      <c r="C39" s="280"/>
      <c r="D39" s="281" t="s">
        <v>62</v>
      </c>
      <c r="E39" s="101">
        <v>3061.9360000000001</v>
      </c>
      <c r="F39" s="101">
        <v>2937.1370000000002</v>
      </c>
      <c r="G39" s="101">
        <v>2850.3090000000002</v>
      </c>
      <c r="H39" s="101">
        <v>2252.4650000000001</v>
      </c>
      <c r="I39" s="101" t="s">
        <v>51</v>
      </c>
      <c r="J39" s="101" t="s">
        <v>51</v>
      </c>
      <c r="K39" s="101" t="s">
        <v>51</v>
      </c>
      <c r="L39" s="101">
        <v>86.828000000000003</v>
      </c>
      <c r="M39" s="101">
        <v>124.79899999999999</v>
      </c>
      <c r="N39" s="101">
        <v>118.41</v>
      </c>
      <c r="O39" s="314">
        <v>24</v>
      </c>
    </row>
    <row r="40" spans="1:15" s="36" customFormat="1">
      <c r="A40" s="313">
        <v>25</v>
      </c>
      <c r="B40" s="280"/>
      <c r="C40" s="280"/>
      <c r="D40" s="281" t="s">
        <v>63</v>
      </c>
      <c r="E40" s="101">
        <v>23589.029999999995</v>
      </c>
      <c r="F40" s="101">
        <v>22881.644999999997</v>
      </c>
      <c r="G40" s="101">
        <v>20797.510999999999</v>
      </c>
      <c r="H40" s="101">
        <v>8892.8719999999994</v>
      </c>
      <c r="I40" s="101">
        <v>315.63799999999998</v>
      </c>
      <c r="J40" s="101">
        <v>182.71100000000001</v>
      </c>
      <c r="K40" s="101">
        <v>310.209</v>
      </c>
      <c r="L40" s="101">
        <v>1275.576</v>
      </c>
      <c r="M40" s="101">
        <v>707.38499999999999</v>
      </c>
      <c r="N40" s="101">
        <v>334.28699999999998</v>
      </c>
      <c r="O40" s="314">
        <v>25</v>
      </c>
    </row>
    <row r="41" spans="1:15" s="36" customFormat="1">
      <c r="A41" s="313">
        <v>26</v>
      </c>
      <c r="B41" s="280"/>
      <c r="C41" s="280"/>
      <c r="D41" s="281" t="s">
        <v>301</v>
      </c>
      <c r="E41" s="101"/>
      <c r="F41" s="101"/>
      <c r="G41" s="101"/>
      <c r="H41" s="101"/>
      <c r="I41" s="101"/>
      <c r="J41" s="101"/>
      <c r="K41" s="101"/>
      <c r="L41" s="101"/>
      <c r="M41" s="101"/>
      <c r="N41" s="101"/>
      <c r="O41" s="314"/>
    </row>
    <row r="42" spans="1:15" s="36" customFormat="1">
      <c r="A42" s="313"/>
      <c r="B42" s="280"/>
      <c r="C42" s="280"/>
      <c r="D42" s="281" t="s">
        <v>302</v>
      </c>
      <c r="E42" s="101">
        <v>3036.4249999999997</v>
      </c>
      <c r="F42" s="101">
        <v>2930.8789999999999</v>
      </c>
      <c r="G42" s="101">
        <v>2618.8209999999999</v>
      </c>
      <c r="H42" s="101">
        <v>1612.3330000000001</v>
      </c>
      <c r="I42" s="101" t="s">
        <v>51</v>
      </c>
      <c r="J42" s="101" t="s">
        <v>51</v>
      </c>
      <c r="K42" s="101">
        <v>0.441</v>
      </c>
      <c r="L42" s="101">
        <v>311.61699999999996</v>
      </c>
      <c r="M42" s="101">
        <v>105.54600000000001</v>
      </c>
      <c r="N42" s="101" t="s">
        <v>51</v>
      </c>
      <c r="O42" s="314">
        <v>26</v>
      </c>
    </row>
    <row r="43" spans="1:15" s="36" customFormat="1">
      <c r="A43" s="313">
        <v>27</v>
      </c>
      <c r="B43" s="280"/>
      <c r="C43" s="280"/>
      <c r="D43" s="281" t="s">
        <v>56</v>
      </c>
      <c r="E43" s="101">
        <v>10016.635</v>
      </c>
      <c r="F43" s="101">
        <v>9815.2630000000008</v>
      </c>
      <c r="G43" s="101">
        <v>8184.3890000000001</v>
      </c>
      <c r="H43" s="101">
        <v>2075.5219999999999</v>
      </c>
      <c r="I43" s="101">
        <v>25.077000000000002</v>
      </c>
      <c r="J43" s="101" t="s">
        <v>51</v>
      </c>
      <c r="K43" s="101">
        <v>0.26200000000000001</v>
      </c>
      <c r="L43" s="101">
        <v>1605.5350000000001</v>
      </c>
      <c r="M43" s="101">
        <v>201.37200000000001</v>
      </c>
      <c r="N43" s="101" t="s">
        <v>51</v>
      </c>
      <c r="O43" s="314">
        <v>27</v>
      </c>
    </row>
    <row r="44" spans="1:15" s="36" customFormat="1">
      <c r="A44" s="313">
        <v>28</v>
      </c>
      <c r="B44" s="280"/>
      <c r="C44" s="280"/>
      <c r="D44" s="281" t="s">
        <v>57</v>
      </c>
      <c r="E44" s="101">
        <v>10425.061</v>
      </c>
      <c r="F44" s="101">
        <v>10207.375</v>
      </c>
      <c r="G44" s="101">
        <v>8981.7250000000004</v>
      </c>
      <c r="H44" s="101">
        <v>2135.0529999999999</v>
      </c>
      <c r="I44" s="101">
        <v>42.99</v>
      </c>
      <c r="J44" s="101" t="s">
        <v>51</v>
      </c>
      <c r="K44" s="101">
        <v>0.53900000000000003</v>
      </c>
      <c r="L44" s="101">
        <v>1182.1209999999999</v>
      </c>
      <c r="M44" s="101">
        <v>217.68599999999998</v>
      </c>
      <c r="N44" s="101" t="s">
        <v>51</v>
      </c>
      <c r="O44" s="314">
        <v>28</v>
      </c>
    </row>
    <row r="45" spans="1:15" s="36" customFormat="1" ht="9.9499999999999993" customHeight="1">
      <c r="A45" s="313"/>
      <c r="B45" s="280"/>
      <c r="C45" s="280"/>
      <c r="D45" s="281"/>
      <c r="E45" s="101"/>
      <c r="F45" s="101"/>
      <c r="G45" s="101"/>
      <c r="H45" s="101"/>
      <c r="I45" s="101"/>
      <c r="J45" s="101"/>
      <c r="K45" s="101"/>
      <c r="L45" s="101"/>
      <c r="M45" s="101"/>
      <c r="N45" s="101"/>
      <c r="O45" s="314"/>
    </row>
    <row r="46" spans="1:15" s="176" customFormat="1">
      <c r="A46" s="353">
        <v>29</v>
      </c>
      <c r="B46" s="333"/>
      <c r="C46" s="334" t="s">
        <v>314</v>
      </c>
      <c r="D46" s="334"/>
      <c r="E46" s="355">
        <v>97033.284</v>
      </c>
      <c r="F46" s="355">
        <v>88431.951000000001</v>
      </c>
      <c r="G46" s="355">
        <v>75763.875</v>
      </c>
      <c r="H46" s="355">
        <v>13670.874</v>
      </c>
      <c r="I46" s="355">
        <v>194.423</v>
      </c>
      <c r="J46" s="355">
        <v>338.08499999999998</v>
      </c>
      <c r="K46" s="355">
        <v>435.39</v>
      </c>
      <c r="L46" s="355">
        <v>11700.178</v>
      </c>
      <c r="M46" s="355">
        <v>8601.3330000000005</v>
      </c>
      <c r="N46" s="355">
        <v>825.91</v>
      </c>
      <c r="O46" s="352">
        <v>29</v>
      </c>
    </row>
    <row r="47" spans="1:15" s="36" customFormat="1">
      <c r="A47" s="313">
        <v>30</v>
      </c>
      <c r="B47" s="280"/>
      <c r="C47" s="280"/>
      <c r="D47" s="281" t="s">
        <v>64</v>
      </c>
      <c r="E47" s="101">
        <v>3749.924</v>
      </c>
      <c r="F47" s="101">
        <v>3464.9929999999999</v>
      </c>
      <c r="G47" s="101">
        <v>3235.4749999999999</v>
      </c>
      <c r="H47" s="101">
        <v>845.59500000000003</v>
      </c>
      <c r="I47" s="101" t="s">
        <v>51</v>
      </c>
      <c r="J47" s="101">
        <v>23.135000000000002</v>
      </c>
      <c r="K47" s="101">
        <v>23.366</v>
      </c>
      <c r="L47" s="101">
        <v>183.017</v>
      </c>
      <c r="M47" s="101">
        <v>284.93099999999998</v>
      </c>
      <c r="N47" s="101">
        <v>4.3310000000000004</v>
      </c>
      <c r="O47" s="314">
        <v>30</v>
      </c>
    </row>
    <row r="48" spans="1:15" s="36" customFormat="1">
      <c r="A48" s="313">
        <v>31</v>
      </c>
      <c r="B48" s="280"/>
      <c r="C48" s="280"/>
      <c r="D48" s="281" t="s">
        <v>65</v>
      </c>
      <c r="E48" s="101">
        <v>6464.7160000000003</v>
      </c>
      <c r="F48" s="101">
        <v>6409.2139999999999</v>
      </c>
      <c r="G48" s="101">
        <v>5854.6120000000001</v>
      </c>
      <c r="H48" s="101">
        <v>2444.66</v>
      </c>
      <c r="I48" s="101" t="s">
        <v>51</v>
      </c>
      <c r="J48" s="101">
        <v>49.49</v>
      </c>
      <c r="K48" s="101">
        <v>49.609000000000002</v>
      </c>
      <c r="L48" s="101">
        <v>455.50299999999999</v>
      </c>
      <c r="M48" s="101">
        <v>55.501999999999995</v>
      </c>
      <c r="N48" s="101" t="s">
        <v>51</v>
      </c>
      <c r="O48" s="314">
        <v>31</v>
      </c>
    </row>
    <row r="49" spans="1:15" s="36" customFormat="1">
      <c r="A49" s="313">
        <v>32</v>
      </c>
      <c r="B49" s="280"/>
      <c r="C49" s="280"/>
      <c r="D49" s="281" t="s">
        <v>67</v>
      </c>
      <c r="E49" s="101">
        <v>31155.534</v>
      </c>
      <c r="F49" s="101">
        <v>26778.35</v>
      </c>
      <c r="G49" s="101">
        <v>22975.771999999997</v>
      </c>
      <c r="H49" s="101">
        <v>3029.3719999999998</v>
      </c>
      <c r="I49" s="101">
        <v>0.23100000000000001</v>
      </c>
      <c r="J49" s="101">
        <v>212.18700000000001</v>
      </c>
      <c r="K49" s="101">
        <v>256.46199999999999</v>
      </c>
      <c r="L49" s="101">
        <v>3333.6979999999999</v>
      </c>
      <c r="M49" s="101">
        <v>4377.1840000000002</v>
      </c>
      <c r="N49" s="101">
        <v>656.23</v>
      </c>
      <c r="O49" s="314">
        <v>32</v>
      </c>
    </row>
    <row r="50" spans="1:15" s="36" customFormat="1">
      <c r="A50" s="313">
        <v>33</v>
      </c>
      <c r="B50" s="280"/>
      <c r="C50" s="280"/>
      <c r="D50" s="281" t="s">
        <v>68</v>
      </c>
      <c r="E50" s="101">
        <v>22665.486000000001</v>
      </c>
      <c r="F50" s="101">
        <v>20840.896000000001</v>
      </c>
      <c r="G50" s="101">
        <v>17708.978999999999</v>
      </c>
      <c r="H50" s="101">
        <v>2531.614</v>
      </c>
      <c r="I50" s="101">
        <v>14.625999999999999</v>
      </c>
      <c r="J50" s="101">
        <v>53.203000000000003</v>
      </c>
      <c r="K50" s="101">
        <v>61.374000000000002</v>
      </c>
      <c r="L50" s="101">
        <v>3002.7139999999999</v>
      </c>
      <c r="M50" s="101">
        <v>1824.59</v>
      </c>
      <c r="N50" s="101">
        <v>92.418999999999997</v>
      </c>
      <c r="O50" s="314">
        <v>33</v>
      </c>
    </row>
    <row r="51" spans="1:15" s="36" customFormat="1">
      <c r="A51" s="313">
        <v>34</v>
      </c>
      <c r="B51" s="280"/>
      <c r="C51" s="280"/>
      <c r="D51" s="281" t="s">
        <v>69</v>
      </c>
      <c r="E51" s="101">
        <v>4002.8</v>
      </c>
      <c r="F51" s="101">
        <v>3717.2809999999999</v>
      </c>
      <c r="G51" s="101">
        <v>3074.1019999999999</v>
      </c>
      <c r="H51" s="101">
        <v>588.27</v>
      </c>
      <c r="I51" s="101">
        <v>2.1</v>
      </c>
      <c r="J51" s="101" t="s">
        <v>51</v>
      </c>
      <c r="K51" s="101">
        <v>1.321</v>
      </c>
      <c r="L51" s="101">
        <v>639.75800000000004</v>
      </c>
      <c r="M51" s="101">
        <v>285.51900000000001</v>
      </c>
      <c r="N51" s="101" t="s">
        <v>51</v>
      </c>
      <c r="O51" s="314">
        <v>34</v>
      </c>
    </row>
    <row r="52" spans="1:15" s="36" customFormat="1">
      <c r="A52" s="313">
        <v>35</v>
      </c>
      <c r="B52" s="280"/>
      <c r="C52" s="280"/>
      <c r="D52" s="281" t="s">
        <v>70</v>
      </c>
      <c r="E52" s="101">
        <v>18456.518</v>
      </c>
      <c r="F52" s="101">
        <v>17122.123</v>
      </c>
      <c r="G52" s="101">
        <v>14428.637999999999</v>
      </c>
      <c r="H52" s="101">
        <v>2398.0129999999999</v>
      </c>
      <c r="I52" s="101">
        <v>172.80099999999999</v>
      </c>
      <c r="J52" s="101" t="s">
        <v>51</v>
      </c>
      <c r="K52" s="101">
        <v>40.948999999999998</v>
      </c>
      <c r="L52" s="101">
        <v>2479.7350000000001</v>
      </c>
      <c r="M52" s="101">
        <v>1334.395</v>
      </c>
      <c r="N52" s="101">
        <v>72.930000000000007</v>
      </c>
      <c r="O52" s="314">
        <v>35</v>
      </c>
    </row>
    <row r="53" spans="1:15" s="36" customFormat="1">
      <c r="A53" s="313">
        <v>36</v>
      </c>
      <c r="B53" s="280"/>
      <c r="C53" s="280"/>
      <c r="D53" s="281" t="s">
        <v>71</v>
      </c>
      <c r="E53" s="101">
        <v>5781.9090000000006</v>
      </c>
      <c r="F53" s="101">
        <v>5409.6820000000007</v>
      </c>
      <c r="G53" s="101">
        <v>4842.9030000000002</v>
      </c>
      <c r="H53" s="101">
        <v>912.49199999999996</v>
      </c>
      <c r="I53" s="101">
        <v>4.665</v>
      </c>
      <c r="J53" s="101">
        <v>7.0000000000000007E-2</v>
      </c>
      <c r="K53" s="101">
        <v>1.613</v>
      </c>
      <c r="L53" s="101">
        <v>560.43100000000004</v>
      </c>
      <c r="M53" s="101">
        <v>372.22699999999998</v>
      </c>
      <c r="N53" s="101" t="s">
        <v>51</v>
      </c>
      <c r="O53" s="314">
        <v>36</v>
      </c>
    </row>
    <row r="54" spans="1:15" s="36" customFormat="1">
      <c r="A54" s="313">
        <v>37</v>
      </c>
      <c r="B54" s="280"/>
      <c r="C54" s="280"/>
      <c r="D54" s="281" t="s">
        <v>72</v>
      </c>
      <c r="E54" s="101">
        <v>4756.396999999999</v>
      </c>
      <c r="F54" s="101">
        <v>4689.4119999999994</v>
      </c>
      <c r="G54" s="101">
        <v>3643.3939999999998</v>
      </c>
      <c r="H54" s="101">
        <v>920.85799999999995</v>
      </c>
      <c r="I54" s="101" t="s">
        <v>51</v>
      </c>
      <c r="J54" s="101" t="s">
        <v>51</v>
      </c>
      <c r="K54" s="101">
        <v>0.69599999999999995</v>
      </c>
      <c r="L54" s="101">
        <v>1045.3219999999999</v>
      </c>
      <c r="M54" s="101">
        <v>66.984999999999999</v>
      </c>
      <c r="N54" s="101" t="s">
        <v>51</v>
      </c>
      <c r="O54" s="314">
        <v>37</v>
      </c>
    </row>
    <row r="55" spans="1:15" s="36" customFormat="1" ht="11.1" customHeight="1">
      <c r="A55" s="313"/>
      <c r="B55" s="280"/>
      <c r="C55" s="280"/>
      <c r="D55" s="281"/>
      <c r="E55" s="101"/>
      <c r="F55" s="101"/>
      <c r="G55" s="101"/>
      <c r="H55" s="101"/>
      <c r="I55" s="101"/>
      <c r="J55" s="101"/>
      <c r="K55" s="101"/>
      <c r="L55" s="101"/>
      <c r="M55" s="101"/>
      <c r="N55" s="101"/>
      <c r="O55" s="314"/>
    </row>
    <row r="56" spans="1:15" s="176" customFormat="1">
      <c r="A56" s="353">
        <v>38</v>
      </c>
      <c r="B56" s="333"/>
      <c r="C56" s="333" t="s">
        <v>292</v>
      </c>
      <c r="D56" s="334"/>
      <c r="E56" s="355">
        <v>669751.96</v>
      </c>
      <c r="F56" s="355">
        <v>510579.57999999996</v>
      </c>
      <c r="G56" s="355">
        <v>320802.65999999997</v>
      </c>
      <c r="H56" s="355">
        <v>4309.3339999999998</v>
      </c>
      <c r="I56" s="355">
        <v>1129.8399999999999</v>
      </c>
      <c r="J56" s="355">
        <v>6752.5060000000003</v>
      </c>
      <c r="K56" s="355">
        <v>12106.370999999999</v>
      </c>
      <c r="L56" s="355">
        <v>169788.20300000001</v>
      </c>
      <c r="M56" s="355">
        <v>159172.38</v>
      </c>
      <c r="N56" s="355">
        <v>117232.386</v>
      </c>
      <c r="O56" s="352">
        <v>38</v>
      </c>
    </row>
    <row r="57" spans="1:15" s="36" customFormat="1">
      <c r="A57" s="313">
        <v>39</v>
      </c>
      <c r="B57" s="280"/>
      <c r="C57" s="280"/>
      <c r="D57" s="281" t="s">
        <v>102</v>
      </c>
      <c r="E57" s="101">
        <v>659030.63899999997</v>
      </c>
      <c r="F57" s="101">
        <v>500193.42000000004</v>
      </c>
      <c r="G57" s="101">
        <v>312996.837</v>
      </c>
      <c r="H57" s="101">
        <v>4062.4459999999999</v>
      </c>
      <c r="I57" s="101">
        <v>582.98199999999997</v>
      </c>
      <c r="J57" s="101">
        <v>6710.1030000000001</v>
      </c>
      <c r="K57" s="101">
        <v>12014.808000000001</v>
      </c>
      <c r="L57" s="101">
        <v>167888.69</v>
      </c>
      <c r="M57" s="101">
        <v>158837.21899999998</v>
      </c>
      <c r="N57" s="101">
        <v>117138.86</v>
      </c>
      <c r="O57" s="314">
        <v>39</v>
      </c>
    </row>
    <row r="58" spans="1:15" ht="9.9499999999999993" customHeight="1">
      <c r="A58" s="36" t="s">
        <v>172</v>
      </c>
      <c r="O58" s="36"/>
    </row>
    <row r="59" spans="1:15">
      <c r="A59" s="294" t="s">
        <v>354</v>
      </c>
      <c r="O59" s="36"/>
    </row>
    <row r="60" spans="1:15" s="36" customFormat="1">
      <c r="A60" s="286"/>
      <c r="B60" s="286"/>
      <c r="C60" s="286"/>
      <c r="D60" s="286"/>
      <c r="E60" s="75"/>
      <c r="F60" s="75"/>
      <c r="G60" s="76"/>
      <c r="H60" s="75" t="s">
        <v>329</v>
      </c>
      <c r="I60" s="76" t="s">
        <v>47</v>
      </c>
      <c r="K60" s="286"/>
      <c r="L60" s="286"/>
      <c r="M60" s="286"/>
      <c r="O60" s="315"/>
    </row>
    <row r="61" spans="1:15" s="36" customFormat="1">
      <c r="A61" s="286"/>
      <c r="B61" s="286"/>
      <c r="C61" s="286"/>
      <c r="D61" s="286"/>
      <c r="E61" s="75"/>
      <c r="F61" s="75"/>
      <c r="G61" s="76"/>
      <c r="H61" s="75"/>
      <c r="I61" s="76"/>
      <c r="K61" s="286"/>
      <c r="L61" s="286"/>
      <c r="M61" s="286"/>
      <c r="O61" s="315"/>
    </row>
    <row r="62" spans="1:15" s="176" customFormat="1" ht="12.75" thickBot="1">
      <c r="A62" s="296"/>
      <c r="B62" s="296"/>
      <c r="C62" s="296"/>
      <c r="D62" s="296"/>
      <c r="E62" s="102"/>
      <c r="F62" s="27"/>
      <c r="G62" s="28"/>
      <c r="H62" s="174"/>
      <c r="I62" s="297"/>
      <c r="J62" s="37"/>
      <c r="K62" s="253"/>
      <c r="L62" s="253"/>
      <c r="M62" s="253"/>
      <c r="O62" s="296"/>
    </row>
    <row r="63" spans="1:15">
      <c r="A63" s="261"/>
      <c r="B63" s="262"/>
      <c r="C63" s="262"/>
      <c r="D63" s="298"/>
      <c r="E63" s="299"/>
      <c r="F63" s="300"/>
      <c r="G63" s="300"/>
      <c r="H63" s="175" t="s">
        <v>25</v>
      </c>
      <c r="I63" s="301" t="s">
        <v>26</v>
      </c>
      <c r="J63" s="302"/>
      <c r="K63" s="300"/>
      <c r="L63" s="303"/>
      <c r="M63" s="303"/>
      <c r="N63" s="304"/>
      <c r="O63" s="267"/>
    </row>
    <row r="64" spans="1:15" ht="12.75" customHeight="1">
      <c r="A64" s="428" t="s">
        <v>145</v>
      </c>
      <c r="B64" s="293"/>
      <c r="C64" s="293"/>
      <c r="D64" s="429" t="s">
        <v>313</v>
      </c>
      <c r="E64" s="430" t="s">
        <v>10</v>
      </c>
      <c r="F64" s="305"/>
      <c r="G64" s="305"/>
      <c r="H64" s="350" t="s">
        <v>284</v>
      </c>
      <c r="I64" s="351"/>
      <c r="J64" s="305"/>
      <c r="K64" s="305"/>
      <c r="L64" s="306"/>
      <c r="M64" s="422" t="s">
        <v>9</v>
      </c>
      <c r="N64" s="423"/>
      <c r="O64" s="415" t="s">
        <v>145</v>
      </c>
    </row>
    <row r="65" spans="1:15" ht="12.75" customHeight="1">
      <c r="A65" s="428"/>
      <c r="B65" s="293"/>
      <c r="C65" s="293"/>
      <c r="D65" s="429"/>
      <c r="E65" s="430"/>
      <c r="F65" s="420" t="s">
        <v>209</v>
      </c>
      <c r="G65" s="418" t="s">
        <v>258</v>
      </c>
      <c r="H65" s="424" t="s">
        <v>173</v>
      </c>
      <c r="I65" s="416" t="s">
        <v>153</v>
      </c>
      <c r="J65" s="424" t="s">
        <v>154</v>
      </c>
      <c r="K65" s="418" t="s">
        <v>269</v>
      </c>
      <c r="L65" s="418" t="s">
        <v>260</v>
      </c>
      <c r="M65" s="420" t="s">
        <v>209</v>
      </c>
      <c r="N65" s="416" t="s">
        <v>208</v>
      </c>
      <c r="O65" s="415"/>
    </row>
    <row r="66" spans="1:15" ht="61.5" customHeight="1">
      <c r="A66" s="428"/>
      <c r="B66" s="293"/>
      <c r="C66" s="293"/>
      <c r="D66" s="429"/>
      <c r="E66" s="431"/>
      <c r="F66" s="421"/>
      <c r="G66" s="419"/>
      <c r="H66" s="425"/>
      <c r="I66" s="417"/>
      <c r="J66" s="425"/>
      <c r="K66" s="419"/>
      <c r="L66" s="419"/>
      <c r="M66" s="421"/>
      <c r="N66" s="417"/>
      <c r="O66" s="415"/>
    </row>
    <row r="67" spans="1:15" ht="12.75" thickBot="1">
      <c r="A67" s="273"/>
      <c r="B67" s="278"/>
      <c r="C67" s="290"/>
      <c r="D67" s="275"/>
      <c r="E67" s="426" t="s">
        <v>100</v>
      </c>
      <c r="F67" s="427"/>
      <c r="G67" s="427"/>
      <c r="H67" s="427"/>
      <c r="I67" s="427"/>
      <c r="J67" s="427" t="s">
        <v>100</v>
      </c>
      <c r="K67" s="427"/>
      <c r="L67" s="427"/>
      <c r="M67" s="427"/>
      <c r="N67" s="427"/>
      <c r="O67" s="278"/>
    </row>
    <row r="68" spans="1:15" s="36" customFormat="1" ht="9.9499999999999993" customHeight="1">
      <c r="A68" s="279"/>
      <c r="B68" s="280"/>
      <c r="C68" s="280"/>
      <c r="D68" s="281"/>
      <c r="E68" s="101"/>
      <c r="F68" s="101"/>
      <c r="G68" s="101"/>
      <c r="H68" s="101"/>
      <c r="I68" s="101"/>
      <c r="J68" s="101"/>
      <c r="K68" s="101"/>
      <c r="L68" s="101"/>
      <c r="M68" s="101"/>
      <c r="N68" s="101"/>
      <c r="O68" s="283"/>
    </row>
    <row r="69" spans="1:15" s="36" customFormat="1">
      <c r="A69" s="313">
        <v>40</v>
      </c>
      <c r="B69" s="280"/>
      <c r="C69" s="280"/>
      <c r="D69" s="281" t="s">
        <v>243</v>
      </c>
      <c r="E69" s="101">
        <v>3267.4479999999994</v>
      </c>
      <c r="F69" s="101">
        <v>3197.3369999999995</v>
      </c>
      <c r="G69" s="101">
        <v>2400.1129999999998</v>
      </c>
      <c r="H69" s="101">
        <v>151.988</v>
      </c>
      <c r="I69" s="101">
        <v>109.04900000000001</v>
      </c>
      <c r="J69" s="101" t="s">
        <v>51</v>
      </c>
      <c r="K69" s="101">
        <v>1.131</v>
      </c>
      <c r="L69" s="101">
        <v>687.04399999999998</v>
      </c>
      <c r="M69" s="101">
        <v>70.111000000000004</v>
      </c>
      <c r="N69" s="101" t="s">
        <v>51</v>
      </c>
      <c r="O69" s="314">
        <v>40</v>
      </c>
    </row>
    <row r="70" spans="1:15" s="36" customFormat="1">
      <c r="A70" s="313">
        <v>41</v>
      </c>
      <c r="B70" s="280"/>
      <c r="C70" s="280"/>
      <c r="D70" s="281" t="s">
        <v>101</v>
      </c>
      <c r="E70" s="101">
        <v>7453.8730000000005</v>
      </c>
      <c r="F70" s="101">
        <v>7188.8230000000003</v>
      </c>
      <c r="G70" s="101">
        <v>5405.71</v>
      </c>
      <c r="H70" s="101">
        <v>94.9</v>
      </c>
      <c r="I70" s="101">
        <v>437.80900000000003</v>
      </c>
      <c r="J70" s="101">
        <v>42.402999999999999</v>
      </c>
      <c r="K70" s="101">
        <v>90.432000000000002</v>
      </c>
      <c r="L70" s="101">
        <v>1212.4689999999998</v>
      </c>
      <c r="M70" s="101">
        <v>265.04999999999995</v>
      </c>
      <c r="N70" s="101">
        <v>93.525999999999996</v>
      </c>
      <c r="O70" s="314">
        <v>41</v>
      </c>
    </row>
    <row r="71" spans="1:15" s="36" customFormat="1" ht="9.9499999999999993" customHeight="1">
      <c r="A71" s="313"/>
      <c r="B71" s="280"/>
      <c r="C71" s="280"/>
      <c r="D71" s="281"/>
      <c r="E71" s="101"/>
      <c r="F71" s="101"/>
      <c r="G71" s="101"/>
      <c r="H71" s="101"/>
      <c r="I71" s="101"/>
      <c r="J71" s="101"/>
      <c r="K71" s="101"/>
      <c r="L71" s="101"/>
      <c r="M71" s="101"/>
      <c r="N71" s="101"/>
      <c r="O71" s="314"/>
    </row>
    <row r="72" spans="1:15" s="176" customFormat="1" ht="11.25" customHeight="1">
      <c r="A72" s="345">
        <v>42</v>
      </c>
      <c r="B72" s="333"/>
      <c r="C72" s="333" t="s">
        <v>315</v>
      </c>
      <c r="D72" s="334"/>
      <c r="E72" s="101"/>
      <c r="F72" s="101"/>
      <c r="G72" s="101"/>
      <c r="H72" s="101"/>
      <c r="I72" s="101"/>
      <c r="J72" s="101"/>
      <c r="K72" s="101"/>
      <c r="L72" s="101"/>
      <c r="M72" s="101"/>
      <c r="N72" s="101"/>
      <c r="O72" s="354"/>
    </row>
    <row r="73" spans="1:15" s="176" customFormat="1" ht="11.25" customHeight="1">
      <c r="A73" s="345"/>
      <c r="B73" s="333"/>
      <c r="C73" s="333"/>
      <c r="D73" s="334" t="s">
        <v>316</v>
      </c>
      <c r="E73" s="355">
        <v>6957.8769999999995</v>
      </c>
      <c r="F73" s="355">
        <v>6448.5569999999998</v>
      </c>
      <c r="G73" s="355">
        <v>5741.2169999999996</v>
      </c>
      <c r="H73" s="355">
        <v>2179.6309999999999</v>
      </c>
      <c r="I73" s="355" t="s">
        <v>51</v>
      </c>
      <c r="J73" s="355">
        <v>32.853999999999999</v>
      </c>
      <c r="K73" s="355">
        <v>26.053999999999998</v>
      </c>
      <c r="L73" s="355">
        <v>648.4319999999999</v>
      </c>
      <c r="M73" s="355">
        <v>509.32</v>
      </c>
      <c r="N73" s="355">
        <v>8.9999999999999993E-3</v>
      </c>
      <c r="O73" s="354">
        <v>42</v>
      </c>
    </row>
    <row r="74" spans="1:15" s="36" customFormat="1" ht="11.25" customHeight="1">
      <c r="A74" s="279">
        <v>43</v>
      </c>
      <c r="B74" s="280"/>
      <c r="C74" s="280"/>
      <c r="D74" s="281" t="s">
        <v>73</v>
      </c>
      <c r="E74" s="101">
        <v>1683.17</v>
      </c>
      <c r="F74" s="101">
        <v>1587.943</v>
      </c>
      <c r="G74" s="101">
        <v>1439.1559999999999</v>
      </c>
      <c r="H74" s="101">
        <v>741.51</v>
      </c>
      <c r="I74" s="101" t="s">
        <v>51</v>
      </c>
      <c r="J74" s="101" t="s">
        <v>51</v>
      </c>
      <c r="K74" s="101">
        <v>15.199</v>
      </c>
      <c r="L74" s="101">
        <v>133.58799999999999</v>
      </c>
      <c r="M74" s="101">
        <v>95.22699999999999</v>
      </c>
      <c r="N74" s="101">
        <v>5.0000000000000001E-3</v>
      </c>
      <c r="O74" s="314">
        <v>43</v>
      </c>
    </row>
    <row r="75" spans="1:15" s="36" customFormat="1" ht="11.25" customHeight="1">
      <c r="A75" s="279">
        <v>44</v>
      </c>
      <c r="B75" s="280"/>
      <c r="C75" s="280"/>
      <c r="D75" s="281" t="s">
        <v>244</v>
      </c>
      <c r="E75" s="101"/>
      <c r="F75" s="101"/>
      <c r="G75" s="101"/>
      <c r="H75" s="101"/>
      <c r="I75" s="101"/>
      <c r="J75" s="101"/>
      <c r="K75" s="101"/>
      <c r="L75" s="101"/>
      <c r="M75" s="101"/>
      <c r="N75" s="101"/>
      <c r="O75" s="314"/>
    </row>
    <row r="76" spans="1:15" s="36" customFormat="1" ht="11.25" customHeight="1">
      <c r="A76" s="279"/>
      <c r="B76" s="280"/>
      <c r="C76" s="280"/>
      <c r="D76" s="281" t="s">
        <v>286</v>
      </c>
      <c r="E76" s="101">
        <v>1306.1870000000001</v>
      </c>
      <c r="F76" s="101">
        <v>1231.7750000000001</v>
      </c>
      <c r="G76" s="101">
        <v>1107.296</v>
      </c>
      <c r="H76" s="101">
        <v>463.27499999999998</v>
      </c>
      <c r="I76" s="101" t="s">
        <v>51</v>
      </c>
      <c r="J76" s="101">
        <v>32.853999999999999</v>
      </c>
      <c r="K76" s="101">
        <v>7.3849999999999998</v>
      </c>
      <c r="L76" s="101">
        <v>84.24</v>
      </c>
      <c r="M76" s="101">
        <v>74.412000000000006</v>
      </c>
      <c r="N76" s="101">
        <v>4.0000000000000001E-3</v>
      </c>
      <c r="O76" s="314">
        <v>44</v>
      </c>
    </row>
    <row r="77" spans="1:15" s="36" customFormat="1" ht="11.25" customHeight="1">
      <c r="A77" s="279">
        <v>45</v>
      </c>
      <c r="B77" s="280"/>
      <c r="C77" s="280"/>
      <c r="D77" s="281" t="s">
        <v>107</v>
      </c>
      <c r="E77" s="101">
        <v>1183.0780000000002</v>
      </c>
      <c r="F77" s="101">
        <v>1124.4570000000001</v>
      </c>
      <c r="G77" s="101">
        <v>1002.485</v>
      </c>
      <c r="H77" s="101">
        <v>701.18700000000001</v>
      </c>
      <c r="I77" s="101" t="s">
        <v>51</v>
      </c>
      <c r="J77" s="101" t="s">
        <v>51</v>
      </c>
      <c r="K77" s="101">
        <v>0.29499999999999998</v>
      </c>
      <c r="L77" s="101">
        <v>121.67700000000001</v>
      </c>
      <c r="M77" s="101">
        <v>58.621000000000002</v>
      </c>
      <c r="N77" s="101" t="s">
        <v>51</v>
      </c>
      <c r="O77" s="314">
        <v>45</v>
      </c>
    </row>
    <row r="78" spans="1:15" s="36" customFormat="1" ht="11.25" customHeight="1">
      <c r="A78" s="279">
        <v>46</v>
      </c>
      <c r="B78" s="280"/>
      <c r="C78" s="280"/>
      <c r="D78" s="281" t="s">
        <v>74</v>
      </c>
      <c r="E78" s="101">
        <v>2785.4419999999996</v>
      </c>
      <c r="F78" s="101">
        <v>2504.3819999999996</v>
      </c>
      <c r="G78" s="101">
        <v>2192.2799999999997</v>
      </c>
      <c r="H78" s="101">
        <v>273.65899999999999</v>
      </c>
      <c r="I78" s="101" t="s">
        <v>51</v>
      </c>
      <c r="J78" s="101" t="s">
        <v>51</v>
      </c>
      <c r="K78" s="101">
        <v>3.1749999999999998</v>
      </c>
      <c r="L78" s="101">
        <v>308.92700000000002</v>
      </c>
      <c r="M78" s="101">
        <v>281.06</v>
      </c>
      <c r="N78" s="101" t="s">
        <v>51</v>
      </c>
      <c r="O78" s="314">
        <v>46</v>
      </c>
    </row>
    <row r="79" spans="1:15" s="36" customFormat="1" ht="9.9499999999999993" customHeight="1">
      <c r="A79" s="279"/>
      <c r="B79" s="280"/>
      <c r="C79" s="280"/>
      <c r="D79" s="281"/>
      <c r="E79" s="355"/>
      <c r="F79" s="355"/>
      <c r="G79" s="355"/>
      <c r="H79" s="355"/>
      <c r="I79" s="355"/>
      <c r="J79" s="355"/>
      <c r="K79" s="355"/>
      <c r="L79" s="355"/>
      <c r="M79" s="355"/>
      <c r="N79" s="355"/>
      <c r="O79" s="314"/>
    </row>
    <row r="80" spans="1:15" s="36" customFormat="1" ht="11.25" customHeight="1">
      <c r="A80" s="345">
        <v>47</v>
      </c>
      <c r="B80" s="280"/>
      <c r="C80" s="333" t="s">
        <v>22</v>
      </c>
      <c r="D80" s="281"/>
      <c r="E80" s="355">
        <v>139981.016</v>
      </c>
      <c r="F80" s="355">
        <v>124629.22900000001</v>
      </c>
      <c r="G80" s="355">
        <v>105028.55100000001</v>
      </c>
      <c r="H80" s="355">
        <v>23988.080000000002</v>
      </c>
      <c r="I80" s="355">
        <v>1272.521</v>
      </c>
      <c r="J80" s="355">
        <v>3130.0120000000002</v>
      </c>
      <c r="K80" s="355">
        <v>3072.9679999999998</v>
      </c>
      <c r="L80" s="355">
        <v>12125.177000000001</v>
      </c>
      <c r="M80" s="355">
        <v>15351.787</v>
      </c>
      <c r="N80" s="355">
        <v>2738.136</v>
      </c>
      <c r="O80" s="352">
        <v>47</v>
      </c>
    </row>
    <row r="81" spans="1:15" s="36" customFormat="1" ht="11.25" customHeight="1">
      <c r="A81" s="279">
        <v>48</v>
      </c>
      <c r="B81" s="280"/>
      <c r="C81" s="280"/>
      <c r="D81" s="281" t="s">
        <v>75</v>
      </c>
      <c r="E81" s="101">
        <v>11560.967000000001</v>
      </c>
      <c r="F81" s="101">
        <v>10970.666000000001</v>
      </c>
      <c r="G81" s="101">
        <v>9282.5040000000008</v>
      </c>
      <c r="H81" s="101">
        <v>1974.184</v>
      </c>
      <c r="I81" s="101">
        <v>412.779</v>
      </c>
      <c r="J81" s="101">
        <v>228.77500000000001</v>
      </c>
      <c r="K81" s="101">
        <v>349.85399999999998</v>
      </c>
      <c r="L81" s="101">
        <v>696.75400000000002</v>
      </c>
      <c r="M81" s="101">
        <v>590.30100000000004</v>
      </c>
      <c r="N81" s="101">
        <v>139.75</v>
      </c>
      <c r="O81" s="314">
        <v>48</v>
      </c>
    </row>
    <row r="82" spans="1:15" s="36" customFormat="1" ht="11.25" customHeight="1">
      <c r="A82" s="279">
        <v>49</v>
      </c>
      <c r="B82" s="280"/>
      <c r="C82" s="280"/>
      <c r="D82" s="281" t="s">
        <v>303</v>
      </c>
      <c r="E82" s="101"/>
      <c r="F82" s="101"/>
      <c r="G82" s="101"/>
      <c r="H82" s="101"/>
      <c r="I82" s="101"/>
      <c r="J82" s="101"/>
      <c r="K82" s="101"/>
      <c r="L82" s="101"/>
      <c r="M82" s="101"/>
      <c r="N82" s="101"/>
      <c r="O82" s="314"/>
    </row>
    <row r="83" spans="1:15" s="36" customFormat="1" ht="11.25" customHeight="1">
      <c r="A83" s="279"/>
      <c r="B83" s="280"/>
      <c r="C83" s="280"/>
      <c r="D83" s="281" t="s">
        <v>304</v>
      </c>
      <c r="E83" s="101">
        <v>2718.0910000000003</v>
      </c>
      <c r="F83" s="101">
        <v>2486.2600000000002</v>
      </c>
      <c r="G83" s="101">
        <v>2253.0430000000001</v>
      </c>
      <c r="H83" s="101">
        <v>1006.225</v>
      </c>
      <c r="I83" s="101" t="s">
        <v>51</v>
      </c>
      <c r="J83" s="101" t="s">
        <v>51</v>
      </c>
      <c r="K83" s="101">
        <v>0.81699999999999995</v>
      </c>
      <c r="L83" s="101">
        <v>232.4</v>
      </c>
      <c r="M83" s="101">
        <v>231.83099999999999</v>
      </c>
      <c r="N83" s="101">
        <v>48.037999999999997</v>
      </c>
      <c r="O83" s="314">
        <v>49</v>
      </c>
    </row>
    <row r="84" spans="1:15" s="36" customFormat="1" ht="11.25" customHeight="1">
      <c r="A84" s="279">
        <v>50</v>
      </c>
      <c r="B84" s="280"/>
      <c r="C84" s="280"/>
      <c r="D84" s="281" t="s">
        <v>287</v>
      </c>
      <c r="E84" s="101">
        <v>145.56100000000001</v>
      </c>
      <c r="F84" s="101">
        <v>123.178</v>
      </c>
      <c r="G84" s="101">
        <v>102.33799999999999</v>
      </c>
      <c r="H84" s="101" t="s">
        <v>51</v>
      </c>
      <c r="I84" s="101" t="s">
        <v>51</v>
      </c>
      <c r="J84" s="101" t="s">
        <v>51</v>
      </c>
      <c r="K84" s="101" t="s">
        <v>51</v>
      </c>
      <c r="L84" s="101">
        <v>20.84</v>
      </c>
      <c r="M84" s="101">
        <v>22.382999999999999</v>
      </c>
      <c r="N84" s="101">
        <v>16.855</v>
      </c>
      <c r="O84" s="314">
        <v>50</v>
      </c>
    </row>
    <row r="85" spans="1:15" s="36" customFormat="1" ht="11.25" customHeight="1">
      <c r="A85" s="279">
        <v>51</v>
      </c>
      <c r="B85" s="280"/>
      <c r="C85" s="280"/>
      <c r="D85" s="281" t="s">
        <v>161</v>
      </c>
      <c r="E85" s="101">
        <v>38886.991999999998</v>
      </c>
      <c r="F85" s="101">
        <v>32263.191999999995</v>
      </c>
      <c r="G85" s="101">
        <v>27504.343999999997</v>
      </c>
      <c r="H85" s="101">
        <v>6140.7370000000001</v>
      </c>
      <c r="I85" s="101">
        <v>13.35</v>
      </c>
      <c r="J85" s="101">
        <v>601.93499999999995</v>
      </c>
      <c r="K85" s="101">
        <v>690.14499999999998</v>
      </c>
      <c r="L85" s="101">
        <v>3453.4180000000001</v>
      </c>
      <c r="M85" s="101">
        <v>6623.7999999999993</v>
      </c>
      <c r="N85" s="101">
        <v>1751.56</v>
      </c>
      <c r="O85" s="314">
        <v>51</v>
      </c>
    </row>
    <row r="86" spans="1:15" s="36" customFormat="1" ht="11.25" customHeight="1">
      <c r="A86" s="279">
        <v>52</v>
      </c>
      <c r="B86" s="280"/>
      <c r="C86" s="280"/>
      <c r="D86" s="281" t="s">
        <v>305</v>
      </c>
      <c r="E86" s="101">
        <v>27555.706999999999</v>
      </c>
      <c r="F86" s="101">
        <v>25656.959999999999</v>
      </c>
      <c r="G86" s="101">
        <v>21542.955999999998</v>
      </c>
      <c r="H86" s="101">
        <v>4011.5920000000001</v>
      </c>
      <c r="I86" s="101">
        <v>39.320999999999998</v>
      </c>
      <c r="J86" s="101">
        <v>959.92200000000003</v>
      </c>
      <c r="K86" s="101">
        <v>969.37900000000002</v>
      </c>
      <c r="L86" s="101">
        <v>2145.3820000000001</v>
      </c>
      <c r="M86" s="101">
        <v>1898.7470000000001</v>
      </c>
      <c r="N86" s="101">
        <v>297.81099999999998</v>
      </c>
      <c r="O86" s="314">
        <v>52</v>
      </c>
    </row>
    <row r="87" spans="1:15" s="36" customFormat="1" ht="11.25" customHeight="1">
      <c r="A87" s="279">
        <v>53</v>
      </c>
      <c r="B87" s="280"/>
      <c r="C87" s="280"/>
      <c r="D87" s="281" t="s">
        <v>162</v>
      </c>
      <c r="E87" s="101">
        <v>3941.7849999999999</v>
      </c>
      <c r="F87" s="101">
        <v>2871.364</v>
      </c>
      <c r="G87" s="101">
        <v>1926.3</v>
      </c>
      <c r="H87" s="101">
        <v>137.67599999999999</v>
      </c>
      <c r="I87" s="101">
        <v>181.42500000000001</v>
      </c>
      <c r="J87" s="101">
        <v>147.90700000000001</v>
      </c>
      <c r="K87" s="101">
        <v>161.56800000000001</v>
      </c>
      <c r="L87" s="101">
        <v>454.16399999999999</v>
      </c>
      <c r="M87" s="101">
        <v>1070.421</v>
      </c>
      <c r="N87" s="101">
        <v>327.584</v>
      </c>
      <c r="O87" s="314">
        <v>53</v>
      </c>
    </row>
    <row r="88" spans="1:15" s="36" customFormat="1" ht="11.25" customHeight="1">
      <c r="A88" s="279">
        <v>54</v>
      </c>
      <c r="B88" s="280"/>
      <c r="C88" s="280"/>
      <c r="D88" s="281" t="s">
        <v>76</v>
      </c>
      <c r="E88" s="101">
        <v>9578.0749999999989</v>
      </c>
      <c r="F88" s="101">
        <v>9418.5489999999991</v>
      </c>
      <c r="G88" s="101">
        <v>7759.0869999999995</v>
      </c>
      <c r="H88" s="101">
        <v>2373.7249999999999</v>
      </c>
      <c r="I88" s="101">
        <v>210.39</v>
      </c>
      <c r="J88" s="101">
        <v>245.04300000000001</v>
      </c>
      <c r="K88" s="101">
        <v>144.233</v>
      </c>
      <c r="L88" s="101">
        <v>1059.796</v>
      </c>
      <c r="M88" s="101">
        <v>159.52600000000001</v>
      </c>
      <c r="N88" s="101" t="s">
        <v>51</v>
      </c>
      <c r="O88" s="314">
        <v>54</v>
      </c>
    </row>
    <row r="89" spans="1:15" s="36" customFormat="1" ht="11.25" customHeight="1">
      <c r="A89" s="279">
        <v>55</v>
      </c>
      <c r="B89" s="280"/>
      <c r="C89" s="280"/>
      <c r="D89" s="281" t="s">
        <v>245</v>
      </c>
      <c r="E89" s="101">
        <v>996.08600000000013</v>
      </c>
      <c r="F89" s="101">
        <v>972.77100000000007</v>
      </c>
      <c r="G89" s="101">
        <v>892.53600000000006</v>
      </c>
      <c r="H89" s="101">
        <v>544.67200000000003</v>
      </c>
      <c r="I89" s="101" t="s">
        <v>51</v>
      </c>
      <c r="J89" s="101" t="s">
        <v>51</v>
      </c>
      <c r="K89" s="101">
        <v>0.38400000000000001</v>
      </c>
      <c r="L89" s="101">
        <v>79.851000000000013</v>
      </c>
      <c r="M89" s="101">
        <v>23.315000000000001</v>
      </c>
      <c r="N89" s="101">
        <v>8.8490000000000002</v>
      </c>
      <c r="O89" s="314">
        <v>55</v>
      </c>
    </row>
    <row r="90" spans="1:15" s="36" customFormat="1" ht="11.25" customHeight="1">
      <c r="A90" s="279">
        <v>56</v>
      </c>
      <c r="B90" s="280"/>
      <c r="C90" s="280"/>
      <c r="D90" s="281" t="s">
        <v>77</v>
      </c>
      <c r="E90" s="101">
        <v>17901.874</v>
      </c>
      <c r="F90" s="101">
        <v>16482.09</v>
      </c>
      <c r="G90" s="101">
        <v>13992.155000000001</v>
      </c>
      <c r="H90" s="101">
        <v>2502.1379999999999</v>
      </c>
      <c r="I90" s="101">
        <v>364.51499999999999</v>
      </c>
      <c r="J90" s="101">
        <v>426.18900000000002</v>
      </c>
      <c r="K90" s="101">
        <v>237.875</v>
      </c>
      <c r="L90" s="101">
        <v>1461.356</v>
      </c>
      <c r="M90" s="101">
        <v>1419.7839999999999</v>
      </c>
      <c r="N90" s="101">
        <v>60.881</v>
      </c>
      <c r="O90" s="314">
        <v>56</v>
      </c>
    </row>
    <row r="91" spans="1:15" s="36" customFormat="1" ht="11.25" customHeight="1">
      <c r="A91" s="279">
        <v>57</v>
      </c>
      <c r="B91" s="280"/>
      <c r="C91" s="280"/>
      <c r="D91" s="281" t="s">
        <v>66</v>
      </c>
      <c r="E91" s="101">
        <v>23191.251</v>
      </c>
      <c r="F91" s="101">
        <v>20446.628000000001</v>
      </c>
      <c r="G91" s="101">
        <v>17371.23</v>
      </c>
      <c r="H91" s="101">
        <v>4840.0709999999999</v>
      </c>
      <c r="I91" s="101">
        <v>50.737000000000002</v>
      </c>
      <c r="J91" s="101">
        <v>397.072</v>
      </c>
      <c r="K91" s="101">
        <v>395.24799999999999</v>
      </c>
      <c r="L91" s="101">
        <v>2232.3409999999999</v>
      </c>
      <c r="M91" s="101">
        <v>2744.623</v>
      </c>
      <c r="N91" s="101">
        <v>80.275000000000006</v>
      </c>
      <c r="O91" s="314">
        <v>57</v>
      </c>
    </row>
    <row r="92" spans="1:15" s="36" customFormat="1" ht="11.25" customHeight="1">
      <c r="A92" s="279">
        <v>58</v>
      </c>
      <c r="B92" s="280"/>
      <c r="C92" s="280"/>
      <c r="D92" s="281" t="s">
        <v>306</v>
      </c>
      <c r="E92" s="101">
        <v>3504.627</v>
      </c>
      <c r="F92" s="101">
        <v>2937.5709999999999</v>
      </c>
      <c r="G92" s="101">
        <v>2402.058</v>
      </c>
      <c r="H92" s="101">
        <v>457.06</v>
      </c>
      <c r="I92" s="101">
        <v>4.0000000000000001E-3</v>
      </c>
      <c r="J92" s="101">
        <v>123.169</v>
      </c>
      <c r="K92" s="101">
        <v>123.465</v>
      </c>
      <c r="L92" s="101">
        <v>288.875</v>
      </c>
      <c r="M92" s="101">
        <v>567.05599999999993</v>
      </c>
      <c r="N92" s="101">
        <v>6.5330000000000004</v>
      </c>
      <c r="O92" s="314">
        <v>58</v>
      </c>
    </row>
    <row r="93" spans="1:15" s="36" customFormat="1" ht="9.9499999999999993" customHeight="1">
      <c r="A93" s="279"/>
      <c r="B93" s="280"/>
      <c r="C93" s="280"/>
      <c r="D93" s="281"/>
      <c r="E93" s="101"/>
      <c r="F93" s="101"/>
      <c r="G93" s="101"/>
      <c r="H93" s="101"/>
      <c r="I93" s="101"/>
      <c r="J93" s="101"/>
      <c r="K93" s="101"/>
      <c r="L93" s="101"/>
      <c r="M93" s="101"/>
      <c r="N93" s="101"/>
      <c r="O93" s="314"/>
    </row>
    <row r="94" spans="1:15" s="36" customFormat="1" ht="11.25" customHeight="1">
      <c r="A94" s="345">
        <v>59</v>
      </c>
      <c r="B94" s="280"/>
      <c r="C94" s="334" t="s">
        <v>317</v>
      </c>
      <c r="D94" s="281"/>
      <c r="E94" s="355">
        <v>19857.601999999999</v>
      </c>
      <c r="F94" s="355">
        <v>19118.874</v>
      </c>
      <c r="G94" s="355">
        <v>15453.201999999999</v>
      </c>
      <c r="H94" s="355">
        <v>7609.3739999999998</v>
      </c>
      <c r="I94" s="355">
        <v>219.43899999999999</v>
      </c>
      <c r="J94" s="355">
        <v>256.26499999999999</v>
      </c>
      <c r="K94" s="355">
        <v>161.584</v>
      </c>
      <c r="L94" s="355">
        <v>3028.384</v>
      </c>
      <c r="M94" s="355">
        <v>738.72799999999995</v>
      </c>
      <c r="N94" s="355" t="s">
        <v>51</v>
      </c>
      <c r="O94" s="352">
        <v>59</v>
      </c>
    </row>
    <row r="95" spans="1:15" s="36" customFormat="1" ht="11.25" customHeight="1">
      <c r="A95" s="279">
        <v>60</v>
      </c>
      <c r="B95" s="280"/>
      <c r="C95" s="280"/>
      <c r="D95" s="281" t="s">
        <v>78</v>
      </c>
      <c r="E95" s="101">
        <v>1830.8419999999999</v>
      </c>
      <c r="F95" s="101">
        <v>1805.5449999999998</v>
      </c>
      <c r="G95" s="101">
        <v>1589.0749999999998</v>
      </c>
      <c r="H95" s="101">
        <v>725.23699999999997</v>
      </c>
      <c r="I95" s="101" t="s">
        <v>51</v>
      </c>
      <c r="J95" s="101" t="s">
        <v>51</v>
      </c>
      <c r="K95" s="101" t="s">
        <v>51</v>
      </c>
      <c r="L95" s="101">
        <v>216.47</v>
      </c>
      <c r="M95" s="101">
        <v>25.297000000000001</v>
      </c>
      <c r="N95" s="101" t="s">
        <v>51</v>
      </c>
      <c r="O95" s="314">
        <v>60</v>
      </c>
    </row>
    <row r="96" spans="1:15" s="36" customFormat="1" ht="11.25" customHeight="1">
      <c r="A96" s="279">
        <v>61</v>
      </c>
      <c r="B96" s="280"/>
      <c r="C96" s="280"/>
      <c r="D96" s="281" t="s">
        <v>246</v>
      </c>
      <c r="E96" s="101">
        <v>997.35699999999997</v>
      </c>
      <c r="F96" s="101">
        <v>994.47399999999993</v>
      </c>
      <c r="G96" s="101">
        <v>783.77</v>
      </c>
      <c r="H96" s="101">
        <v>313.39999999999998</v>
      </c>
      <c r="I96" s="101">
        <v>34.219000000000001</v>
      </c>
      <c r="J96" s="101">
        <v>40.152000000000001</v>
      </c>
      <c r="K96" s="101">
        <v>22.126999999999999</v>
      </c>
      <c r="L96" s="101">
        <v>114.206</v>
      </c>
      <c r="M96" s="101">
        <v>2.883</v>
      </c>
      <c r="N96" s="101" t="s">
        <v>51</v>
      </c>
      <c r="O96" s="314">
        <v>61</v>
      </c>
    </row>
    <row r="97" spans="1:15" s="36" customFormat="1" ht="11.25" customHeight="1">
      <c r="A97" s="279">
        <v>62</v>
      </c>
      <c r="B97" s="280"/>
      <c r="C97" s="280"/>
      <c r="D97" s="281" t="s">
        <v>79</v>
      </c>
      <c r="E97" s="101">
        <v>4728.08</v>
      </c>
      <c r="F97" s="101">
        <v>4325.3450000000003</v>
      </c>
      <c r="G97" s="101">
        <v>3259.0070000000001</v>
      </c>
      <c r="H97" s="101">
        <v>1101.5809999999999</v>
      </c>
      <c r="I97" s="101">
        <v>176.96700000000001</v>
      </c>
      <c r="J97" s="101">
        <v>205.50700000000001</v>
      </c>
      <c r="K97" s="101">
        <v>114.224</v>
      </c>
      <c r="L97" s="101">
        <v>569.64</v>
      </c>
      <c r="M97" s="101">
        <v>402.73499999999996</v>
      </c>
      <c r="N97" s="101" t="s">
        <v>51</v>
      </c>
      <c r="O97" s="314">
        <v>62</v>
      </c>
    </row>
    <row r="98" spans="1:15" s="36" customFormat="1" ht="11.25" customHeight="1">
      <c r="A98" s="279">
        <v>63</v>
      </c>
      <c r="B98" s="280"/>
      <c r="C98" s="280"/>
      <c r="D98" s="281" t="s">
        <v>247</v>
      </c>
      <c r="E98" s="101">
        <v>199.92899999999997</v>
      </c>
      <c r="F98" s="101">
        <v>196.18499999999997</v>
      </c>
      <c r="G98" s="101">
        <v>151.23399999999998</v>
      </c>
      <c r="H98" s="101">
        <v>81.594999999999999</v>
      </c>
      <c r="I98" s="101">
        <v>8.2530000000000001</v>
      </c>
      <c r="J98" s="101">
        <v>9.4060000000000006</v>
      </c>
      <c r="K98" s="101">
        <v>5.2329999999999997</v>
      </c>
      <c r="L98" s="101">
        <v>22.059000000000001</v>
      </c>
      <c r="M98" s="101">
        <v>3.7440000000000002</v>
      </c>
      <c r="N98" s="101" t="s">
        <v>51</v>
      </c>
      <c r="O98" s="314">
        <v>63</v>
      </c>
    </row>
    <row r="99" spans="1:15" s="36" customFormat="1" ht="11.25" customHeight="1">
      <c r="A99" s="279">
        <v>64</v>
      </c>
      <c r="B99" s="280"/>
      <c r="C99" s="280"/>
      <c r="D99" s="281" t="s">
        <v>80</v>
      </c>
      <c r="E99" s="101">
        <v>12101.394</v>
      </c>
      <c r="F99" s="101">
        <v>11797.325000000001</v>
      </c>
      <c r="G99" s="101">
        <v>9670.116</v>
      </c>
      <c r="H99" s="101">
        <v>5387.5609999999997</v>
      </c>
      <c r="I99" s="101" t="s">
        <v>51</v>
      </c>
      <c r="J99" s="101">
        <v>1.2</v>
      </c>
      <c r="K99" s="101">
        <v>20</v>
      </c>
      <c r="L99" s="101">
        <v>2106.009</v>
      </c>
      <c r="M99" s="101">
        <v>304.06899999999996</v>
      </c>
      <c r="N99" s="101" t="s">
        <v>51</v>
      </c>
      <c r="O99" s="314">
        <v>64</v>
      </c>
    </row>
    <row r="100" spans="1:15" s="36" customFormat="1" ht="9.9499999999999993" customHeight="1">
      <c r="A100" s="279"/>
      <c r="B100" s="280"/>
      <c r="C100" s="280"/>
      <c r="D100" s="281"/>
      <c r="E100" s="101"/>
      <c r="F100" s="101"/>
      <c r="G100" s="101"/>
      <c r="H100" s="101"/>
      <c r="I100" s="101"/>
      <c r="J100" s="101"/>
      <c r="K100" s="101"/>
      <c r="L100" s="101"/>
      <c r="M100" s="101"/>
      <c r="N100" s="101"/>
      <c r="O100" s="314"/>
    </row>
    <row r="101" spans="1:15" s="176" customFormat="1">
      <c r="A101" s="345">
        <v>65</v>
      </c>
      <c r="B101" s="333"/>
      <c r="C101" s="333" t="s">
        <v>318</v>
      </c>
      <c r="D101" s="334"/>
      <c r="E101" s="355">
        <v>1255.5740000000001</v>
      </c>
      <c r="F101" s="355">
        <v>1211.741</v>
      </c>
      <c r="G101" s="355">
        <v>3.5249999999999999</v>
      </c>
      <c r="H101" s="355" t="s">
        <v>51</v>
      </c>
      <c r="I101" s="355" t="s">
        <v>51</v>
      </c>
      <c r="J101" s="355">
        <v>328.66899999999998</v>
      </c>
      <c r="K101" s="355">
        <v>511.15300000000002</v>
      </c>
      <c r="L101" s="355">
        <v>368.39400000000001</v>
      </c>
      <c r="M101" s="355">
        <v>43.832999999999998</v>
      </c>
      <c r="N101" s="355">
        <v>43.372</v>
      </c>
      <c r="O101" s="352">
        <v>65</v>
      </c>
    </row>
    <row r="102" spans="1:15" s="36" customFormat="1" ht="9.9499999999999993" customHeight="1">
      <c r="A102" s="279"/>
      <c r="B102" s="280"/>
      <c r="C102" s="280"/>
      <c r="D102" s="281"/>
      <c r="E102" s="101"/>
      <c r="F102" s="101"/>
      <c r="G102" s="101"/>
      <c r="H102" s="101"/>
      <c r="I102" s="101"/>
      <c r="J102" s="101"/>
      <c r="K102" s="101"/>
      <c r="L102" s="101"/>
      <c r="M102" s="101"/>
      <c r="N102" s="101"/>
      <c r="O102" s="314"/>
    </row>
    <row r="103" spans="1:15" s="36" customFormat="1">
      <c r="A103" s="345">
        <v>66</v>
      </c>
      <c r="B103" s="280"/>
      <c r="C103" s="333" t="s">
        <v>319</v>
      </c>
      <c r="D103" s="281"/>
      <c r="E103" s="355">
        <v>243483.954</v>
      </c>
      <c r="F103" s="355">
        <v>208219.92499999999</v>
      </c>
      <c r="G103" s="355">
        <v>127120.59000000001</v>
      </c>
      <c r="H103" s="355">
        <v>11579.148999999999</v>
      </c>
      <c r="I103" s="355">
        <v>6607.5870000000004</v>
      </c>
      <c r="J103" s="355">
        <v>14393.814</v>
      </c>
      <c r="K103" s="355">
        <v>19999.109</v>
      </c>
      <c r="L103" s="355">
        <v>40098.824999999997</v>
      </c>
      <c r="M103" s="355">
        <v>35264.029000000002</v>
      </c>
      <c r="N103" s="355">
        <v>22647.56</v>
      </c>
      <c r="O103" s="352">
        <v>66</v>
      </c>
    </row>
    <row r="104" spans="1:15" s="36" customFormat="1">
      <c r="A104" s="279">
        <v>67</v>
      </c>
      <c r="B104" s="280"/>
      <c r="C104" s="280"/>
      <c r="D104" s="281" t="s">
        <v>105</v>
      </c>
      <c r="E104" s="101">
        <v>96757.380999999994</v>
      </c>
      <c r="F104" s="101">
        <v>84271.231999999989</v>
      </c>
      <c r="G104" s="101">
        <v>61167.399999999994</v>
      </c>
      <c r="H104" s="101">
        <v>6758.3310000000001</v>
      </c>
      <c r="I104" s="101">
        <v>514.93799999999999</v>
      </c>
      <c r="J104" s="101">
        <v>3285.07</v>
      </c>
      <c r="K104" s="101">
        <v>4495.4049999999997</v>
      </c>
      <c r="L104" s="101">
        <v>14808.419</v>
      </c>
      <c r="M104" s="101">
        <v>12486.148999999999</v>
      </c>
      <c r="N104" s="101">
        <v>7827.8140000000003</v>
      </c>
      <c r="O104" s="314">
        <v>67</v>
      </c>
    </row>
    <row r="105" spans="1:15" s="36" customFormat="1">
      <c r="A105" s="279">
        <v>68</v>
      </c>
      <c r="B105" s="280"/>
      <c r="C105" s="280"/>
      <c r="D105" s="281" t="s">
        <v>163</v>
      </c>
      <c r="E105" s="101">
        <v>1354.847</v>
      </c>
      <c r="F105" s="101">
        <v>1234.3389999999999</v>
      </c>
      <c r="G105" s="101">
        <v>397.447</v>
      </c>
      <c r="H105" s="101" t="s">
        <v>51</v>
      </c>
      <c r="I105" s="101" t="s">
        <v>51</v>
      </c>
      <c r="J105" s="101">
        <v>356.09500000000003</v>
      </c>
      <c r="K105" s="101">
        <v>375.41699999999997</v>
      </c>
      <c r="L105" s="101">
        <v>105.38</v>
      </c>
      <c r="M105" s="101">
        <v>120.508</v>
      </c>
      <c r="N105" s="101" t="s">
        <v>51</v>
      </c>
      <c r="O105" s="314">
        <v>68</v>
      </c>
    </row>
    <row r="106" spans="1:15" s="36" customFormat="1">
      <c r="A106" s="279">
        <v>69</v>
      </c>
      <c r="B106" s="280"/>
      <c r="C106" s="280"/>
      <c r="D106" s="281" t="s">
        <v>81</v>
      </c>
      <c r="E106" s="101">
        <v>32492.053</v>
      </c>
      <c r="F106" s="101">
        <v>31677.669000000002</v>
      </c>
      <c r="G106" s="101">
        <v>20163.468000000001</v>
      </c>
      <c r="H106" s="101">
        <v>1901.1890000000001</v>
      </c>
      <c r="I106" s="101">
        <v>138.02699999999999</v>
      </c>
      <c r="J106" s="101">
        <v>707.76300000000003</v>
      </c>
      <c r="K106" s="101">
        <v>801.69299999999998</v>
      </c>
      <c r="L106" s="101">
        <v>9866.7179999999989</v>
      </c>
      <c r="M106" s="101">
        <v>814.38400000000001</v>
      </c>
      <c r="N106" s="101">
        <v>65.39</v>
      </c>
      <c r="O106" s="314">
        <v>69</v>
      </c>
    </row>
    <row r="107" spans="1:15" s="36" customFormat="1">
      <c r="A107" s="279">
        <v>70</v>
      </c>
      <c r="B107" s="280"/>
      <c r="C107" s="280"/>
      <c r="D107" s="281" t="s">
        <v>82</v>
      </c>
      <c r="E107" s="101">
        <v>20277.168000000001</v>
      </c>
      <c r="F107" s="101">
        <v>15915.903</v>
      </c>
      <c r="G107" s="101">
        <v>12326.61</v>
      </c>
      <c r="H107" s="101">
        <v>135.44499999999999</v>
      </c>
      <c r="I107" s="101">
        <v>51.151000000000003</v>
      </c>
      <c r="J107" s="101">
        <v>152.10400000000001</v>
      </c>
      <c r="K107" s="101">
        <v>529.26</v>
      </c>
      <c r="L107" s="101">
        <v>2856.7780000000002</v>
      </c>
      <c r="M107" s="101">
        <v>4361.2650000000003</v>
      </c>
      <c r="N107" s="101">
        <v>298.03100000000001</v>
      </c>
      <c r="O107" s="314">
        <v>70</v>
      </c>
    </row>
    <row r="108" spans="1:15" s="36" customFormat="1">
      <c r="A108" s="279">
        <v>71</v>
      </c>
      <c r="B108" s="280"/>
      <c r="C108" s="280"/>
      <c r="D108" s="281" t="s">
        <v>106</v>
      </c>
      <c r="E108" s="101">
        <v>28060.540999999997</v>
      </c>
      <c r="F108" s="101">
        <v>27184.224999999999</v>
      </c>
      <c r="G108" s="101">
        <v>18405.548999999999</v>
      </c>
      <c r="H108" s="101">
        <v>466.39699999999999</v>
      </c>
      <c r="I108" s="101">
        <v>255.334</v>
      </c>
      <c r="J108" s="101">
        <v>474.72800000000001</v>
      </c>
      <c r="K108" s="101">
        <v>406.90100000000001</v>
      </c>
      <c r="L108" s="101">
        <v>7641.7129999999997</v>
      </c>
      <c r="M108" s="101">
        <v>876.31600000000003</v>
      </c>
      <c r="N108" s="101">
        <v>125.17700000000001</v>
      </c>
      <c r="O108" s="314">
        <v>71</v>
      </c>
    </row>
    <row r="109" spans="1:15" s="36" customFormat="1">
      <c r="A109" s="279">
        <v>72</v>
      </c>
      <c r="B109" s="280"/>
      <c r="C109" s="280"/>
      <c r="D109" s="281" t="s">
        <v>164</v>
      </c>
      <c r="E109" s="101">
        <v>57825.194000000003</v>
      </c>
      <c r="F109" s="101">
        <v>41907.434000000001</v>
      </c>
      <c r="G109" s="101">
        <v>10484.813</v>
      </c>
      <c r="H109" s="101">
        <v>46.612000000000002</v>
      </c>
      <c r="I109" s="101">
        <v>5648.1369999999997</v>
      </c>
      <c r="J109" s="101">
        <v>9299.1869999999999</v>
      </c>
      <c r="K109" s="101">
        <v>12793.924000000001</v>
      </c>
      <c r="L109" s="101">
        <v>3681.373</v>
      </c>
      <c r="M109" s="101">
        <v>15917.76</v>
      </c>
      <c r="N109" s="101">
        <v>14178.248</v>
      </c>
      <c r="O109" s="314">
        <v>72</v>
      </c>
    </row>
    <row r="110" spans="1:15" s="36" customFormat="1">
      <c r="A110" s="279">
        <v>73</v>
      </c>
      <c r="B110" s="280"/>
      <c r="C110" s="280"/>
      <c r="D110" s="281" t="s">
        <v>83</v>
      </c>
      <c r="E110" s="101">
        <v>312.22800000000001</v>
      </c>
      <c r="F110" s="101">
        <v>274.00299999999999</v>
      </c>
      <c r="G110" s="101">
        <v>33.588000000000001</v>
      </c>
      <c r="H110" s="101" t="s">
        <v>51</v>
      </c>
      <c r="I110" s="101" t="s">
        <v>51</v>
      </c>
      <c r="J110" s="101">
        <v>83.183999999999997</v>
      </c>
      <c r="K110" s="101">
        <v>140.767</v>
      </c>
      <c r="L110" s="101">
        <v>16.463999999999999</v>
      </c>
      <c r="M110" s="101">
        <v>38.225000000000001</v>
      </c>
      <c r="N110" s="101">
        <v>37.725999999999999</v>
      </c>
      <c r="O110" s="314">
        <v>73</v>
      </c>
    </row>
    <row r="111" spans="1:15" s="36" customFormat="1">
      <c r="A111" s="279">
        <v>74</v>
      </c>
      <c r="B111" s="280"/>
      <c r="C111" s="280"/>
      <c r="D111" s="281" t="s">
        <v>84</v>
      </c>
      <c r="E111" s="101">
        <v>1818.318</v>
      </c>
      <c r="F111" s="101">
        <v>1696.508</v>
      </c>
      <c r="G111" s="101">
        <v>1349.471</v>
      </c>
      <c r="H111" s="101" t="s">
        <v>51</v>
      </c>
      <c r="I111" s="101" t="s">
        <v>51</v>
      </c>
      <c r="J111" s="101">
        <v>35.570999999999998</v>
      </c>
      <c r="K111" s="101">
        <v>75.725999999999999</v>
      </c>
      <c r="L111" s="101">
        <v>235.74</v>
      </c>
      <c r="M111" s="101">
        <v>121.81000000000002</v>
      </c>
      <c r="N111" s="101">
        <v>115.17400000000001</v>
      </c>
      <c r="O111" s="314">
        <v>74</v>
      </c>
    </row>
    <row r="112" spans="1:15" s="36" customFormat="1">
      <c r="A112" s="279">
        <v>75</v>
      </c>
      <c r="B112" s="280"/>
      <c r="C112" s="280"/>
      <c r="D112" s="281" t="s">
        <v>182</v>
      </c>
      <c r="E112" s="101"/>
      <c r="F112" s="101"/>
      <c r="G112" s="101"/>
      <c r="H112" s="101"/>
      <c r="I112" s="101"/>
      <c r="J112" s="101"/>
      <c r="K112" s="101"/>
      <c r="L112" s="101"/>
      <c r="M112" s="101"/>
      <c r="N112" s="101"/>
      <c r="O112" s="314"/>
    </row>
    <row r="113" spans="1:15" s="36" customFormat="1">
      <c r="A113" s="279"/>
      <c r="B113" s="280"/>
      <c r="C113" s="280"/>
      <c r="D113" s="281" t="s">
        <v>183</v>
      </c>
      <c r="E113" s="101">
        <v>4586.2240000000002</v>
      </c>
      <c r="F113" s="101">
        <v>4058.6120000000001</v>
      </c>
      <c r="G113" s="101">
        <v>2792.2440000000001</v>
      </c>
      <c r="H113" s="101">
        <v>2271.1750000000002</v>
      </c>
      <c r="I113" s="101" t="s">
        <v>51</v>
      </c>
      <c r="J113" s="101">
        <v>0.112</v>
      </c>
      <c r="K113" s="101">
        <v>380.01600000000002</v>
      </c>
      <c r="L113" s="101">
        <v>886.24</v>
      </c>
      <c r="M113" s="101">
        <v>527.61199999999997</v>
      </c>
      <c r="N113" s="101" t="s">
        <v>51</v>
      </c>
      <c r="O113" s="314">
        <v>75</v>
      </c>
    </row>
    <row r="114" spans="1:15" s="36" customFormat="1" ht="9.9499999999999993" customHeight="1">
      <c r="A114" s="279"/>
      <c r="B114" s="280"/>
      <c r="C114" s="280"/>
      <c r="D114" s="281"/>
      <c r="E114" s="101"/>
      <c r="F114" s="101"/>
      <c r="G114" s="101"/>
      <c r="H114" s="101"/>
      <c r="I114" s="101"/>
      <c r="J114" s="101"/>
      <c r="K114" s="101"/>
      <c r="L114" s="101"/>
      <c r="M114" s="101"/>
      <c r="N114" s="101"/>
      <c r="O114" s="314"/>
    </row>
    <row r="115" spans="1:15" s="36" customFormat="1">
      <c r="A115" s="345">
        <v>76</v>
      </c>
      <c r="B115" s="280"/>
      <c r="C115" s="333" t="s">
        <v>320</v>
      </c>
      <c r="D115" s="281"/>
      <c r="E115" s="355">
        <v>3568.5940000000005</v>
      </c>
      <c r="F115" s="355">
        <v>2834.3990000000003</v>
      </c>
      <c r="G115" s="355">
        <v>1500.8050000000001</v>
      </c>
      <c r="H115" s="355" t="s">
        <v>51</v>
      </c>
      <c r="I115" s="355" t="s">
        <v>51</v>
      </c>
      <c r="J115" s="355">
        <v>565.93499999999995</v>
      </c>
      <c r="K115" s="355">
        <v>208.749</v>
      </c>
      <c r="L115" s="355">
        <v>558.91</v>
      </c>
      <c r="M115" s="355">
        <v>734.19500000000005</v>
      </c>
      <c r="N115" s="355">
        <v>73.222999999999999</v>
      </c>
      <c r="O115" s="352">
        <v>76</v>
      </c>
    </row>
    <row r="116" spans="1:15" s="36" customFormat="1">
      <c r="A116" s="279">
        <v>77</v>
      </c>
      <c r="B116" s="280"/>
      <c r="C116" s="280"/>
      <c r="D116" s="281" t="s">
        <v>210</v>
      </c>
      <c r="E116" s="101">
        <v>3568.5940000000005</v>
      </c>
      <c r="F116" s="101">
        <v>2834.3990000000003</v>
      </c>
      <c r="G116" s="101">
        <v>1500.8050000000001</v>
      </c>
      <c r="H116" s="101" t="s">
        <v>51</v>
      </c>
      <c r="I116" s="101" t="s">
        <v>51</v>
      </c>
      <c r="J116" s="101">
        <v>565.93499999999995</v>
      </c>
      <c r="K116" s="101">
        <v>208.749</v>
      </c>
      <c r="L116" s="101">
        <v>558.91</v>
      </c>
      <c r="M116" s="101">
        <v>734.19500000000005</v>
      </c>
      <c r="N116" s="101">
        <v>73.222999999999999</v>
      </c>
      <c r="O116" s="314">
        <v>77</v>
      </c>
    </row>
    <row r="117" spans="1:15" s="36" customFormat="1" ht="9.9499999999999993" customHeight="1">
      <c r="A117" s="279"/>
      <c r="B117" s="280"/>
      <c r="C117" s="280"/>
      <c r="D117" s="281"/>
      <c r="E117" s="101"/>
      <c r="F117" s="101"/>
      <c r="G117" s="101"/>
      <c r="H117" s="101"/>
      <c r="I117" s="101"/>
      <c r="J117" s="101"/>
      <c r="K117" s="101"/>
      <c r="L117" s="101"/>
      <c r="M117" s="101"/>
      <c r="N117" s="101"/>
      <c r="O117" s="314"/>
    </row>
    <row r="118" spans="1:15" s="176" customFormat="1">
      <c r="A118" s="345">
        <v>78</v>
      </c>
      <c r="B118" s="333"/>
      <c r="C118" s="333"/>
      <c r="D118" s="334" t="s">
        <v>85</v>
      </c>
      <c r="E118" s="355">
        <v>1310694.3429999999</v>
      </c>
      <c r="F118" s="355">
        <v>1085632.4909999999</v>
      </c>
      <c r="G118" s="355">
        <v>758689.47900000005</v>
      </c>
      <c r="H118" s="355">
        <v>101601.71400000001</v>
      </c>
      <c r="I118" s="355">
        <v>10248.159</v>
      </c>
      <c r="J118" s="355">
        <v>26148.987000000001</v>
      </c>
      <c r="K118" s="355">
        <v>37078.607000000004</v>
      </c>
      <c r="L118" s="355">
        <v>253467.25899999999</v>
      </c>
      <c r="M118" s="355">
        <v>225061.85199999998</v>
      </c>
      <c r="N118" s="355">
        <v>145899.87899999999</v>
      </c>
      <c r="O118" s="352">
        <v>78</v>
      </c>
    </row>
    <row r="119" spans="1:15">
      <c r="A119" s="36" t="s">
        <v>172</v>
      </c>
      <c r="E119" s="101"/>
      <c r="F119" s="101"/>
      <c r="G119" s="101"/>
      <c r="H119" s="101"/>
      <c r="I119" s="101"/>
      <c r="J119" s="101"/>
      <c r="K119" s="101"/>
      <c r="L119" s="101"/>
      <c r="M119" s="101"/>
      <c r="N119" s="101"/>
      <c r="O119" s="36"/>
    </row>
    <row r="120" spans="1:15">
      <c r="A120" s="294" t="s">
        <v>354</v>
      </c>
      <c r="E120" s="206"/>
      <c r="G120" s="206"/>
      <c r="H120" s="206"/>
      <c r="I120" s="206"/>
      <c r="J120" s="206"/>
      <c r="K120" s="206"/>
      <c r="L120" s="206"/>
      <c r="M120" s="206"/>
      <c r="N120" s="206"/>
      <c r="O120" s="36"/>
    </row>
    <row r="121" spans="1:15">
      <c r="E121" s="101"/>
      <c r="F121" s="101"/>
      <c r="G121" s="101"/>
      <c r="H121" s="101"/>
      <c r="I121" s="101"/>
      <c r="J121" s="101"/>
      <c r="K121" s="101"/>
      <c r="L121" s="101"/>
      <c r="M121" s="101"/>
      <c r="N121" s="101"/>
    </row>
    <row r="122" spans="1:15">
      <c r="E122" s="101"/>
      <c r="F122" s="101"/>
      <c r="G122" s="101"/>
      <c r="H122" s="101"/>
      <c r="I122" s="101"/>
      <c r="J122" s="101"/>
      <c r="K122" s="101"/>
      <c r="L122" s="101"/>
      <c r="M122" s="101"/>
      <c r="N122" s="101"/>
    </row>
    <row r="123" spans="1:15">
      <c r="E123" s="101"/>
      <c r="F123" s="101"/>
      <c r="G123" s="101"/>
      <c r="H123" s="101"/>
      <c r="I123" s="101"/>
      <c r="J123" s="101"/>
      <c r="K123" s="101"/>
      <c r="L123" s="101"/>
      <c r="M123" s="101"/>
      <c r="N123" s="101"/>
    </row>
    <row r="124" spans="1:15">
      <c r="E124" s="101"/>
      <c r="F124" s="101"/>
      <c r="G124" s="101"/>
      <c r="H124" s="101"/>
      <c r="I124" s="101"/>
      <c r="J124" s="101"/>
      <c r="K124" s="101"/>
      <c r="L124" s="101"/>
      <c r="M124" s="101"/>
      <c r="N124" s="101"/>
    </row>
    <row r="125" spans="1:15">
      <c r="E125" s="101"/>
      <c r="F125" s="101"/>
      <c r="G125" s="101"/>
      <c r="H125" s="101"/>
      <c r="I125" s="101"/>
      <c r="J125" s="101"/>
      <c r="K125" s="101"/>
      <c r="L125" s="101"/>
      <c r="M125" s="101"/>
      <c r="N125" s="101"/>
    </row>
    <row r="126" spans="1:15">
      <c r="E126" s="101"/>
      <c r="F126" s="101"/>
      <c r="G126" s="101"/>
      <c r="H126" s="101"/>
      <c r="I126" s="101"/>
      <c r="J126" s="101"/>
      <c r="K126" s="101"/>
      <c r="L126" s="101"/>
      <c r="M126" s="101"/>
      <c r="N126" s="101"/>
    </row>
  </sheetData>
  <mergeCells count="32">
    <mergeCell ref="H65:H66"/>
    <mergeCell ref="E67:I67"/>
    <mergeCell ref="J67:N67"/>
    <mergeCell ref="A64:A66"/>
    <mergeCell ref="D64:D66"/>
    <mergeCell ref="E64:E66"/>
    <mergeCell ref="M64:N64"/>
    <mergeCell ref="I65:I66"/>
    <mergeCell ref="J65:J66"/>
    <mergeCell ref="K65:K66"/>
    <mergeCell ref="F65:F66"/>
    <mergeCell ref="G65:G66"/>
    <mergeCell ref="A5:A7"/>
    <mergeCell ref="D5:D7"/>
    <mergeCell ref="E5:E7"/>
    <mergeCell ref="G6:G7"/>
    <mergeCell ref="H6:H7"/>
    <mergeCell ref="F6:F7"/>
    <mergeCell ref="E8:I8"/>
    <mergeCell ref="J8:N8"/>
    <mergeCell ref="M6:M7"/>
    <mergeCell ref="N6:N7"/>
    <mergeCell ref="I6:I7"/>
    <mergeCell ref="J6:J7"/>
    <mergeCell ref="K6:K7"/>
    <mergeCell ref="O64:O66"/>
    <mergeCell ref="N65:N66"/>
    <mergeCell ref="L6:L7"/>
    <mergeCell ref="O5:O7"/>
    <mergeCell ref="L65:L66"/>
    <mergeCell ref="M65:M66"/>
    <mergeCell ref="M5:N5"/>
  </mergeCells>
  <phoneticPr fontId="11" type="noConversion"/>
  <pageMargins left="0.59055118110236227" right="0.59055118110236227" top="0.86614173228346458" bottom="0.6692913385826772" header="0.51181102362204722" footer="0.51181102362204722"/>
  <pageSetup paperSize="9" fitToWidth="2" fitToHeight="2" pageOrder="overThenDown" orientation="portrait" r:id="rId1"/>
  <headerFooter alignWithMargins="0">
    <oddHeader>&amp;C- &amp;P -</oddHeader>
  </headerFooter>
  <rowBreaks count="1" manualBreakCount="1">
    <brk id="59"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I51"/>
  <sheetViews>
    <sheetView zoomScaleNormal="100" workbookViewId="0">
      <selection sqref="A1:F1"/>
    </sheetView>
  </sheetViews>
  <sheetFormatPr baseColWidth="10" defaultRowHeight="12"/>
  <cols>
    <col min="1" max="1" width="33.140625" style="137" customWidth="1"/>
    <col min="2" max="2" width="13.7109375" style="192" customWidth="1"/>
    <col min="3" max="4" width="13.7109375" style="244" customWidth="1"/>
    <col min="5" max="5" width="13.7109375" style="192" customWidth="1"/>
    <col min="6" max="6" width="16.140625" style="234" customWidth="1"/>
    <col min="7" max="16384" width="11.42578125" style="136"/>
  </cols>
  <sheetData>
    <row r="1" spans="1:9">
      <c r="A1" s="376" t="s">
        <v>348</v>
      </c>
      <c r="B1" s="376"/>
      <c r="C1" s="376"/>
      <c r="D1" s="376"/>
      <c r="E1" s="376"/>
      <c r="F1" s="376"/>
    </row>
    <row r="2" spans="1:9">
      <c r="A2" s="376" t="s">
        <v>279</v>
      </c>
      <c r="B2" s="376"/>
      <c r="C2" s="376"/>
      <c r="D2" s="376"/>
      <c r="E2" s="376"/>
      <c r="F2" s="376"/>
    </row>
    <row r="3" spans="1:9">
      <c r="A3" s="1"/>
      <c r="B3" s="208"/>
      <c r="C3" s="208"/>
      <c r="D3" s="208"/>
      <c r="E3" s="208"/>
      <c r="F3" s="235"/>
    </row>
    <row r="4" spans="1:9" ht="12.75" thickBot="1">
      <c r="A4" s="207"/>
      <c r="B4" s="207"/>
      <c r="C4" s="207"/>
      <c r="D4" s="207"/>
      <c r="E4" s="207"/>
      <c r="F4" s="209"/>
    </row>
    <row r="5" spans="1:9">
      <c r="A5" s="210"/>
      <c r="B5" s="211"/>
      <c r="C5" s="211"/>
      <c r="D5" s="211"/>
      <c r="E5" s="211"/>
      <c r="F5" s="40" t="s">
        <v>7</v>
      </c>
    </row>
    <row r="6" spans="1:9">
      <c r="A6" s="2" t="s">
        <v>280</v>
      </c>
      <c r="B6" s="432">
        <v>2014</v>
      </c>
      <c r="C6" s="433">
        <v>2015</v>
      </c>
      <c r="D6" s="433">
        <v>2016</v>
      </c>
      <c r="E6" s="433">
        <v>2017</v>
      </c>
      <c r="F6" s="236">
        <v>2017</v>
      </c>
    </row>
    <row r="7" spans="1:9">
      <c r="A7" s="214" t="s">
        <v>95</v>
      </c>
      <c r="B7" s="432"/>
      <c r="C7" s="433"/>
      <c r="D7" s="433"/>
      <c r="E7" s="433"/>
      <c r="F7" s="236" t="s">
        <v>8</v>
      </c>
    </row>
    <row r="8" spans="1:9">
      <c r="A8" s="214" t="s">
        <v>96</v>
      </c>
      <c r="B8" s="215"/>
      <c r="C8" s="215"/>
      <c r="D8" s="215"/>
      <c r="E8" s="215"/>
      <c r="F8" s="237">
        <v>2016</v>
      </c>
    </row>
    <row r="9" spans="1:9" ht="12.75" thickBot="1">
      <c r="A9" s="218"/>
      <c r="B9" s="219" t="s">
        <v>100</v>
      </c>
      <c r="C9" s="105"/>
      <c r="D9" s="105"/>
      <c r="E9" s="221"/>
      <c r="F9" s="222" t="s">
        <v>109</v>
      </c>
    </row>
    <row r="10" spans="1:9">
      <c r="A10" s="223"/>
      <c r="B10" s="238"/>
      <c r="C10" s="187"/>
      <c r="D10" s="187"/>
      <c r="E10" s="187"/>
      <c r="F10" s="224"/>
    </row>
    <row r="11" spans="1:9">
      <c r="A11" s="12" t="s">
        <v>267</v>
      </c>
      <c r="B11" s="239"/>
      <c r="C11" s="191"/>
      <c r="D11" s="192"/>
      <c r="F11" s="225"/>
    </row>
    <row r="12" spans="1:9">
      <c r="A12" s="12" t="s">
        <v>274</v>
      </c>
      <c r="B12" s="191">
        <v>379625.10499999998</v>
      </c>
      <c r="C12" s="192">
        <v>402029.88299999997</v>
      </c>
      <c r="D12" s="4">
        <v>428383.23300000001</v>
      </c>
      <c r="E12" s="4">
        <v>457233.49300000002</v>
      </c>
      <c r="F12" s="225">
        <v>6.7346846882777101</v>
      </c>
      <c r="G12" s="240"/>
    </row>
    <row r="13" spans="1:9">
      <c r="A13" s="12" t="s">
        <v>266</v>
      </c>
      <c r="B13" s="191"/>
      <c r="C13" s="192"/>
      <c r="D13" s="192"/>
      <c r="F13" s="225"/>
      <c r="H13" s="226"/>
    </row>
    <row r="14" spans="1:9">
      <c r="A14" s="12" t="s">
        <v>275</v>
      </c>
      <c r="B14" s="191">
        <v>166497.951</v>
      </c>
      <c r="C14" s="192">
        <v>172188.23</v>
      </c>
      <c r="D14" s="192">
        <v>162138.36900000001</v>
      </c>
      <c r="E14" s="192">
        <v>174635.527</v>
      </c>
      <c r="F14" s="225">
        <v>7.7077116768085858</v>
      </c>
      <c r="G14" s="226"/>
      <c r="H14" s="192"/>
      <c r="I14" s="192"/>
    </row>
    <row r="15" spans="1:9">
      <c r="A15" s="12" t="s">
        <v>276</v>
      </c>
      <c r="B15" s="191">
        <v>76348.789000000004</v>
      </c>
      <c r="C15" s="192">
        <v>77943.422000000006</v>
      </c>
      <c r="D15" s="192">
        <v>68963.259000000005</v>
      </c>
      <c r="E15" s="192">
        <v>67961.626999999993</v>
      </c>
      <c r="F15" s="225">
        <v>-1.4524139585688829</v>
      </c>
    </row>
    <row r="16" spans="1:9">
      <c r="A16" s="12" t="s">
        <v>277</v>
      </c>
      <c r="B16" s="191">
        <v>90149.161999999997</v>
      </c>
      <c r="C16" s="192">
        <v>94244.808000000005</v>
      </c>
      <c r="D16" s="192">
        <v>93175.11</v>
      </c>
      <c r="E16" s="192">
        <v>106673.9</v>
      </c>
      <c r="F16" s="225">
        <v>14.487549303671329</v>
      </c>
      <c r="G16" s="226"/>
    </row>
    <row r="17" spans="1:8">
      <c r="A17" s="12" t="s">
        <v>273</v>
      </c>
      <c r="B17" s="191"/>
      <c r="C17" s="192"/>
      <c r="D17" s="192"/>
      <c r="F17" s="225"/>
    </row>
    <row r="18" spans="1:8">
      <c r="A18" s="12" t="s">
        <v>278</v>
      </c>
      <c r="B18" s="191">
        <v>3667.1320000000001</v>
      </c>
      <c r="C18" s="192">
        <v>2046.0930000000001</v>
      </c>
      <c r="D18" s="192">
        <v>1756.258</v>
      </c>
      <c r="E18" s="192">
        <v>2419.6390000000001</v>
      </c>
      <c r="F18" s="225">
        <v>37.772411570509576</v>
      </c>
      <c r="H18" s="240"/>
    </row>
    <row r="19" spans="1:8">
      <c r="A19" s="12"/>
      <c r="B19" s="191"/>
      <c r="C19" s="192"/>
      <c r="D19" s="192"/>
      <c r="F19" s="225"/>
    </row>
    <row r="20" spans="1:8">
      <c r="A20" s="142" t="s">
        <v>10</v>
      </c>
      <c r="B20" s="77">
        <v>549790.18799999997</v>
      </c>
      <c r="C20" s="229">
        <v>576264.20600000001</v>
      </c>
      <c r="D20" s="229">
        <v>592277.86</v>
      </c>
      <c r="E20" s="229">
        <v>634288.65899999999</v>
      </c>
      <c r="F20" s="230">
        <v>7.0930895509077487</v>
      </c>
      <c r="G20" s="226"/>
    </row>
    <row r="21" spans="1:8">
      <c r="A21" s="12"/>
      <c r="B21" s="191"/>
      <c r="C21" s="192"/>
      <c r="D21" s="192"/>
      <c r="F21" s="225"/>
    </row>
    <row r="22" spans="1:8">
      <c r="A22" s="12"/>
      <c r="B22" s="191"/>
      <c r="C22" s="192"/>
      <c r="D22" s="192"/>
      <c r="F22" s="225"/>
    </row>
    <row r="23" spans="1:8">
      <c r="A23" s="12" t="s">
        <v>11</v>
      </c>
      <c r="B23" s="191">
        <v>380365.533</v>
      </c>
      <c r="C23" s="192">
        <v>403555.91200000001</v>
      </c>
      <c r="D23" s="192">
        <v>427068.15399999998</v>
      </c>
      <c r="E23" s="192">
        <v>456790.17499999999</v>
      </c>
      <c r="F23" s="225">
        <v>6.9595498333504935</v>
      </c>
    </row>
    <row r="24" spans="1:8">
      <c r="A24" s="12" t="s">
        <v>12</v>
      </c>
      <c r="B24" s="191">
        <v>146018.519</v>
      </c>
      <c r="C24" s="192">
        <v>149004.40400000001</v>
      </c>
      <c r="D24" s="192">
        <v>141854.799</v>
      </c>
      <c r="E24" s="192">
        <v>150875.62100000001</v>
      </c>
      <c r="F24" s="225">
        <v>6.3591940939551961</v>
      </c>
    </row>
    <row r="25" spans="1:8">
      <c r="A25" s="12" t="s">
        <v>13</v>
      </c>
      <c r="B25" s="191">
        <v>1498.038</v>
      </c>
      <c r="C25" s="192">
        <v>1710.933</v>
      </c>
      <c r="D25" s="192">
        <v>1652.4749999999999</v>
      </c>
      <c r="E25" s="192">
        <v>1318.654</v>
      </c>
      <c r="F25" s="225">
        <v>-20.201273846805549</v>
      </c>
    </row>
    <row r="26" spans="1:8">
      <c r="A26" s="12" t="s">
        <v>14</v>
      </c>
      <c r="B26" s="191">
        <v>17497.222000000002</v>
      </c>
      <c r="C26" s="192">
        <v>17300.131000000001</v>
      </c>
      <c r="D26" s="192">
        <v>16663.957999999999</v>
      </c>
      <c r="E26" s="192">
        <v>19874.23</v>
      </c>
      <c r="F26" s="225">
        <v>19.264762909268029</v>
      </c>
    </row>
    <row r="27" spans="1:8">
      <c r="A27" s="12" t="s">
        <v>15</v>
      </c>
      <c r="B27" s="191">
        <v>724.92899999999997</v>
      </c>
      <c r="C27" s="192">
        <v>615.89499999999998</v>
      </c>
      <c r="D27" s="192">
        <v>536.08500000000004</v>
      </c>
      <c r="E27" s="192">
        <v>480.53899999999999</v>
      </c>
      <c r="F27" s="225">
        <v>-10.361416566402724</v>
      </c>
    </row>
    <row r="28" spans="1:8">
      <c r="A28" s="12" t="s">
        <v>16</v>
      </c>
      <c r="B28" s="191">
        <v>546104.24099999992</v>
      </c>
      <c r="C28" s="192">
        <v>572187.27500000002</v>
      </c>
      <c r="D28" s="192">
        <v>587775.4709999999</v>
      </c>
      <c r="E28" s="192">
        <v>629339.21899999992</v>
      </c>
      <c r="F28" s="225">
        <v>7.0713648409462166</v>
      </c>
    </row>
    <row r="29" spans="1:8">
      <c r="A29" s="12"/>
      <c r="B29" s="191"/>
      <c r="C29" s="192"/>
      <c r="D29" s="192"/>
      <c r="F29" s="225"/>
    </row>
    <row r="30" spans="1:8">
      <c r="A30" s="12" t="s">
        <v>155</v>
      </c>
      <c r="B30" s="191">
        <v>3685.9470000000001</v>
      </c>
      <c r="C30" s="24">
        <v>4076.931</v>
      </c>
      <c r="D30" s="192">
        <v>4502.3890000000001</v>
      </c>
      <c r="E30" s="192">
        <v>4949.4399999999996</v>
      </c>
      <c r="F30" s="225">
        <v>9.9291953671706068</v>
      </c>
    </row>
    <row r="31" spans="1:8">
      <c r="A31" s="12"/>
      <c r="B31" s="191"/>
      <c r="C31" s="192"/>
      <c r="D31" s="192"/>
      <c r="F31" s="225"/>
    </row>
    <row r="32" spans="1:8" s="241" customFormat="1">
      <c r="A32" s="142" t="s">
        <v>10</v>
      </c>
      <c r="B32" s="77">
        <v>549790.18799999997</v>
      </c>
      <c r="C32" s="229">
        <v>576264.20600000001</v>
      </c>
      <c r="D32" s="6">
        <v>592277.85999999987</v>
      </c>
      <c r="E32" s="6">
        <v>634288.65899999987</v>
      </c>
      <c r="F32" s="332">
        <v>7.0930895509077345</v>
      </c>
    </row>
    <row r="33" spans="1:7">
      <c r="A33" s="12"/>
      <c r="B33" s="191"/>
      <c r="C33" s="192"/>
      <c r="D33" s="192"/>
    </row>
    <row r="34" spans="1:7">
      <c r="A34" s="12"/>
      <c r="B34" s="191"/>
      <c r="C34" s="192"/>
      <c r="D34" s="192"/>
      <c r="F34" s="225"/>
    </row>
    <row r="35" spans="1:7">
      <c r="A35" s="12" t="s">
        <v>291</v>
      </c>
      <c r="B35" s="191">
        <v>17591.066999999999</v>
      </c>
      <c r="C35" s="192">
        <v>13788.433999999999</v>
      </c>
      <c r="D35" s="4">
        <v>13368.129000000001</v>
      </c>
      <c r="E35" s="4">
        <v>11696.566000000001</v>
      </c>
      <c r="F35" s="225">
        <v>-12.504090886615472</v>
      </c>
      <c r="G35" s="4"/>
    </row>
    <row r="36" spans="1:7">
      <c r="A36" s="12" t="s">
        <v>18</v>
      </c>
      <c r="B36" s="191">
        <v>789.28099999999995</v>
      </c>
      <c r="C36" s="192">
        <v>822.92899999999997</v>
      </c>
      <c r="D36" s="4">
        <v>797.02200000000005</v>
      </c>
      <c r="E36" s="4">
        <v>791.17899999999997</v>
      </c>
      <c r="F36" s="225">
        <v>-0.73310397956393558</v>
      </c>
      <c r="G36" s="4"/>
    </row>
    <row r="37" spans="1:7">
      <c r="A37" s="12" t="s">
        <v>19</v>
      </c>
      <c r="B37" s="191"/>
      <c r="C37" s="192"/>
      <c r="D37" s="4"/>
      <c r="E37" s="4"/>
      <c r="F37" s="225"/>
      <c r="G37" s="4"/>
    </row>
    <row r="38" spans="1:7">
      <c r="A38" s="12" t="s">
        <v>20</v>
      </c>
      <c r="B38" s="191">
        <v>8634.6669999999995</v>
      </c>
      <c r="C38" s="192">
        <v>15626.995000000001</v>
      </c>
      <c r="D38" s="4">
        <v>15867.976000000001</v>
      </c>
      <c r="E38" s="4">
        <v>17895.026999999998</v>
      </c>
      <c r="F38" s="225">
        <v>12.77447734985229</v>
      </c>
      <c r="G38" s="4"/>
    </row>
    <row r="39" spans="1:7">
      <c r="A39" s="12" t="s">
        <v>21</v>
      </c>
      <c r="B39" s="191">
        <v>53892.639000000003</v>
      </c>
      <c r="C39" s="192">
        <v>49898.618000000002</v>
      </c>
      <c r="D39" s="4">
        <v>42743.038999999997</v>
      </c>
      <c r="E39" s="4">
        <v>47603.063000000002</v>
      </c>
      <c r="F39" s="225">
        <v>11.37032862824752</v>
      </c>
      <c r="G39" s="4"/>
    </row>
    <row r="40" spans="1:7">
      <c r="A40" s="12" t="s">
        <v>292</v>
      </c>
      <c r="B40" s="191">
        <v>379913.24</v>
      </c>
      <c r="C40" s="192">
        <v>403129.87</v>
      </c>
      <c r="D40" s="4">
        <v>429180.511</v>
      </c>
      <c r="E40" s="4">
        <v>458793.56099999999</v>
      </c>
      <c r="F40" s="225">
        <v>6.8999055737645136</v>
      </c>
      <c r="G40" s="4"/>
    </row>
    <row r="41" spans="1:7">
      <c r="A41" s="12" t="s">
        <v>293</v>
      </c>
      <c r="B41" s="191"/>
      <c r="C41" s="192"/>
      <c r="D41" s="4"/>
      <c r="E41" s="4"/>
      <c r="F41" s="225"/>
      <c r="G41" s="4"/>
    </row>
    <row r="42" spans="1:7">
      <c r="A42" s="12" t="s">
        <v>294</v>
      </c>
      <c r="B42" s="191">
        <v>992.69799999999998</v>
      </c>
      <c r="C42" s="192">
        <v>1014.8390000000001</v>
      </c>
      <c r="D42" s="4">
        <v>837.58299999999997</v>
      </c>
      <c r="E42" s="4">
        <v>1052.723</v>
      </c>
      <c r="F42" s="225">
        <v>25.68581262991249</v>
      </c>
      <c r="G42" s="4"/>
    </row>
    <row r="43" spans="1:7">
      <c r="A43" s="12" t="s">
        <v>22</v>
      </c>
      <c r="B43" s="191">
        <v>50784.69</v>
      </c>
      <c r="C43" s="192">
        <v>53433.498</v>
      </c>
      <c r="D43" s="4">
        <v>53488.923000000003</v>
      </c>
      <c r="E43" s="4">
        <v>60662.828999999998</v>
      </c>
      <c r="F43" s="225">
        <v>13.411946993212013</v>
      </c>
      <c r="G43" s="4"/>
    </row>
    <row r="44" spans="1:7">
      <c r="A44" s="12" t="s">
        <v>23</v>
      </c>
      <c r="B44" s="191">
        <v>2021.7270000000001</v>
      </c>
      <c r="C44" s="192">
        <v>2232.1379999999999</v>
      </c>
      <c r="D44" s="4">
        <v>2321.4470000000001</v>
      </c>
      <c r="E44" s="4">
        <v>1809.32</v>
      </c>
      <c r="F44" s="225">
        <v>-22.060680256753656</v>
      </c>
      <c r="G44" s="4"/>
    </row>
    <row r="45" spans="1:7">
      <c r="A45" s="12" t="s">
        <v>24</v>
      </c>
      <c r="B45" s="191"/>
      <c r="C45" s="192"/>
      <c r="D45" s="4"/>
      <c r="E45" s="4"/>
      <c r="F45" s="225"/>
    </row>
    <row r="46" spans="1:7">
      <c r="A46" s="12" t="s">
        <v>98</v>
      </c>
      <c r="B46" s="191">
        <v>35170.071000000004</v>
      </c>
      <c r="C46" s="192">
        <v>36316.885000000002</v>
      </c>
      <c r="D46" s="4">
        <v>33673.229999999996</v>
      </c>
      <c r="E46" s="4">
        <v>33984.390999999996</v>
      </c>
      <c r="F46" s="225">
        <v>0.92406044801761311</v>
      </c>
      <c r="G46" s="4"/>
    </row>
    <row r="47" spans="1:7">
      <c r="A47" s="12"/>
      <c r="B47" s="191"/>
      <c r="C47" s="192"/>
      <c r="D47" s="4"/>
      <c r="E47" s="4"/>
      <c r="F47" s="225"/>
      <c r="G47" s="4"/>
    </row>
    <row r="48" spans="1:7">
      <c r="A48" s="142" t="s">
        <v>10</v>
      </c>
      <c r="B48" s="77">
        <v>549790.18799999997</v>
      </c>
      <c r="C48" s="229">
        <v>576264.20600000001</v>
      </c>
      <c r="D48" s="6">
        <v>592277.86</v>
      </c>
      <c r="E48" s="6">
        <v>634288.65899999987</v>
      </c>
      <c r="F48" s="332">
        <v>7.0930895509077203</v>
      </c>
      <c r="G48" s="4"/>
    </row>
    <row r="49" spans="1:7">
      <c r="A49" s="242"/>
      <c r="B49" s="25"/>
      <c r="C49" s="25"/>
      <c r="D49" s="25"/>
      <c r="G49" s="4"/>
    </row>
    <row r="50" spans="1:7">
      <c r="A50" s="242"/>
      <c r="B50" s="6"/>
      <c r="C50" s="6"/>
      <c r="D50" s="6"/>
      <c r="E50" s="239"/>
      <c r="F50" s="243"/>
    </row>
    <row r="51" spans="1:7">
      <c r="A51" s="136"/>
    </row>
  </sheetData>
  <mergeCells count="6">
    <mergeCell ref="B6:B7"/>
    <mergeCell ref="C6:C7"/>
    <mergeCell ref="D6:D7"/>
    <mergeCell ref="E6:E7"/>
    <mergeCell ref="A1:F1"/>
    <mergeCell ref="A2:F2"/>
  </mergeCells>
  <phoneticPr fontId="11" type="noConversion"/>
  <pageMargins left="0.78740157480314965" right="0.78740157480314965" top="0.98425196850393704" bottom="0.98425196850393704" header="0.51181102362204722" footer="0.51181102362204722"/>
  <pageSetup paperSize="9" scale="83" pageOrder="overThenDown" orientation="portrait" r:id="rId1"/>
  <headerFooter alignWithMargins="0">
    <oddHeader>&amp;C-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P61"/>
  <sheetViews>
    <sheetView workbookViewId="0"/>
  </sheetViews>
  <sheetFormatPr baseColWidth="10" defaultRowHeight="12"/>
  <cols>
    <col min="1" max="1" width="5.7109375" style="7" customWidth="1"/>
    <col min="2" max="2" width="0.85546875" style="136" customWidth="1"/>
    <col min="3" max="3" width="33.85546875" style="136" customWidth="1"/>
    <col min="4" max="8" width="14.7109375" style="245" customWidth="1"/>
    <col min="9" max="9" width="15.28515625" style="245" customWidth="1"/>
    <col min="10" max="10" width="1.140625" style="245" customWidth="1"/>
    <col min="11" max="11" width="4.85546875" style="245" customWidth="1"/>
    <col min="12" max="12" width="12.42578125" style="23" customWidth="1"/>
    <col min="13" max="13" width="15.42578125" style="136" customWidth="1"/>
    <col min="14" max="15" width="14.7109375" style="136" customWidth="1"/>
    <col min="16" max="16" width="5.7109375" style="136" customWidth="1"/>
    <col min="17" max="16384" width="11.42578125" style="136"/>
  </cols>
  <sheetData>
    <row r="1" spans="1:16">
      <c r="B1" s="8"/>
      <c r="C1" s="17"/>
      <c r="D1" s="49"/>
      <c r="E1" s="136"/>
      <c r="F1" s="136"/>
      <c r="G1" s="50" t="s">
        <v>331</v>
      </c>
      <c r="H1" s="51" t="s">
        <v>86</v>
      </c>
      <c r="L1" s="52"/>
    </row>
    <row r="2" spans="1:16">
      <c r="B2" s="8"/>
      <c r="C2" s="17"/>
      <c r="D2" s="49"/>
      <c r="E2" s="136"/>
      <c r="F2" s="136"/>
      <c r="G2" s="50"/>
      <c r="H2" s="51"/>
      <c r="L2" s="52"/>
    </row>
    <row r="3" spans="1:16" ht="12.75" thickBot="1">
      <c r="A3" s="9"/>
      <c r="B3" s="8"/>
      <c r="C3" s="17"/>
      <c r="D3" s="55"/>
      <c r="E3" s="49"/>
      <c r="F3" s="136"/>
      <c r="G3" s="50"/>
      <c r="H3" s="51"/>
      <c r="J3" s="246"/>
      <c r="K3" s="246"/>
      <c r="L3" s="105"/>
      <c r="P3" s="138"/>
    </row>
    <row r="4" spans="1:16">
      <c r="A4" s="10"/>
      <c r="B4" s="22"/>
      <c r="C4" s="46"/>
      <c r="D4" s="440" t="s">
        <v>10</v>
      </c>
      <c r="E4" s="123"/>
      <c r="F4" s="124"/>
      <c r="G4" s="53" t="s">
        <v>25</v>
      </c>
      <c r="H4" s="126" t="s">
        <v>26</v>
      </c>
      <c r="I4" s="125"/>
      <c r="J4" s="129"/>
      <c r="K4" s="11"/>
      <c r="L4" s="104"/>
      <c r="M4" s="138"/>
      <c r="N4" s="138"/>
      <c r="P4" s="138"/>
    </row>
    <row r="5" spans="1:16" ht="30.75" customHeight="1">
      <c r="A5" s="396" t="s">
        <v>145</v>
      </c>
      <c r="B5" s="138"/>
      <c r="C5" s="378" t="s">
        <v>197</v>
      </c>
      <c r="D5" s="440"/>
      <c r="E5" s="434" t="s">
        <v>156</v>
      </c>
      <c r="F5" s="434" t="s">
        <v>250</v>
      </c>
      <c r="G5" s="170" t="s">
        <v>252</v>
      </c>
      <c r="H5" s="171" t="s">
        <v>251</v>
      </c>
      <c r="I5" s="435" t="s">
        <v>253</v>
      </c>
      <c r="J5" s="111"/>
      <c r="K5" s="437" t="s">
        <v>145</v>
      </c>
      <c r="L5" s="103"/>
      <c r="M5" s="11"/>
      <c r="N5" s="11"/>
      <c r="P5" s="138"/>
    </row>
    <row r="6" spans="1:16" ht="24">
      <c r="A6" s="396"/>
      <c r="B6" s="138"/>
      <c r="C6" s="378"/>
      <c r="D6" s="441"/>
      <c r="E6" s="434"/>
      <c r="F6" s="434"/>
      <c r="G6" s="107" t="s">
        <v>157</v>
      </c>
      <c r="H6" s="130" t="s">
        <v>158</v>
      </c>
      <c r="I6" s="436"/>
      <c r="J6" s="128"/>
      <c r="K6" s="437"/>
      <c r="L6" s="103"/>
      <c r="M6" s="11"/>
      <c r="N6" s="11"/>
      <c r="P6" s="138"/>
    </row>
    <row r="7" spans="1:16" ht="12.75" thickBot="1">
      <c r="A7" s="19"/>
      <c r="B7" s="139"/>
      <c r="C7" s="41"/>
      <c r="D7" s="141" t="s">
        <v>100</v>
      </c>
      <c r="E7" s="54"/>
      <c r="F7" s="54"/>
      <c r="G7" s="69"/>
      <c r="H7" s="69"/>
      <c r="I7" s="127"/>
      <c r="J7" s="112"/>
      <c r="K7" s="9"/>
      <c r="L7" s="105"/>
      <c r="M7" s="11"/>
      <c r="N7" s="11"/>
      <c r="P7" s="138"/>
    </row>
    <row r="8" spans="1:16">
      <c r="A8" s="10"/>
      <c r="C8" s="12"/>
      <c r="D8" s="56"/>
      <c r="E8" s="56"/>
      <c r="F8" s="56"/>
      <c r="G8" s="56"/>
      <c r="H8" s="56"/>
      <c r="I8" s="56"/>
      <c r="J8" s="113"/>
      <c r="K8" s="11"/>
      <c r="L8" s="106"/>
      <c r="M8" s="11"/>
      <c r="N8" s="11"/>
      <c r="P8" s="138"/>
    </row>
    <row r="9" spans="1:16">
      <c r="A9" s="145">
        <v>1</v>
      </c>
      <c r="B9" s="7"/>
      <c r="C9" s="12" t="s">
        <v>11</v>
      </c>
      <c r="D9" s="23">
        <v>456790.17499999999</v>
      </c>
      <c r="E9" s="192" t="s">
        <v>51</v>
      </c>
      <c r="F9" s="192">
        <v>427367.04599999997</v>
      </c>
      <c r="G9" s="192">
        <v>11066.748</v>
      </c>
      <c r="H9" s="192">
        <v>17586.798999999999</v>
      </c>
      <c r="I9" s="192">
        <v>769.58199999999999</v>
      </c>
      <c r="J9" s="114"/>
      <c r="K9" s="148">
        <v>1</v>
      </c>
      <c r="L9" s="32"/>
      <c r="M9" s="319"/>
      <c r="N9" s="15"/>
      <c r="P9" s="138"/>
    </row>
    <row r="10" spans="1:16">
      <c r="A10" s="145">
        <v>2</v>
      </c>
      <c r="B10" s="7"/>
      <c r="C10" s="12" t="s">
        <v>12</v>
      </c>
      <c r="D10" s="23">
        <v>150875.62099999998</v>
      </c>
      <c r="E10" s="192">
        <v>3056.701</v>
      </c>
      <c r="F10" s="192">
        <v>14317.896000000001</v>
      </c>
      <c r="G10" s="192">
        <v>46775.788999999997</v>
      </c>
      <c r="H10" s="192">
        <v>85748.974000000002</v>
      </c>
      <c r="I10" s="192">
        <v>976.26099999999997</v>
      </c>
      <c r="J10" s="115"/>
      <c r="K10" s="148">
        <v>2</v>
      </c>
      <c r="L10" s="32"/>
      <c r="M10" s="319"/>
      <c r="N10" s="15"/>
      <c r="P10" s="138"/>
    </row>
    <row r="11" spans="1:16">
      <c r="A11" s="145">
        <v>3</v>
      </c>
      <c r="B11" s="7"/>
      <c r="C11" s="12" t="s">
        <v>13</v>
      </c>
      <c r="D11" s="23">
        <v>1318.654</v>
      </c>
      <c r="E11" s="192">
        <v>150.72800000000001</v>
      </c>
      <c r="F11" s="192">
        <v>134.82499999999999</v>
      </c>
      <c r="G11" s="192">
        <v>188.52600000000001</v>
      </c>
      <c r="H11" s="192">
        <v>761.43200000000002</v>
      </c>
      <c r="I11" s="192">
        <v>83.143000000000001</v>
      </c>
      <c r="J11" s="116"/>
      <c r="K11" s="148">
        <v>3</v>
      </c>
      <c r="L11" s="32"/>
      <c r="M11" s="319"/>
      <c r="N11" s="15"/>
      <c r="P11" s="138"/>
    </row>
    <row r="12" spans="1:16">
      <c r="A12" s="145">
        <v>4</v>
      </c>
      <c r="B12" s="7"/>
      <c r="C12" s="12" t="s">
        <v>14</v>
      </c>
      <c r="D12" s="23">
        <v>19874.230000000003</v>
      </c>
      <c r="E12" s="192">
        <v>1263.3389999999999</v>
      </c>
      <c r="F12" s="192">
        <v>5639.768</v>
      </c>
      <c r="G12" s="192">
        <v>9930.5640000000003</v>
      </c>
      <c r="H12" s="192">
        <v>2476.5010000000002</v>
      </c>
      <c r="I12" s="192">
        <v>564.05799999999999</v>
      </c>
      <c r="J12" s="115"/>
      <c r="K12" s="148">
        <v>4</v>
      </c>
      <c r="L12" s="32"/>
      <c r="M12" s="319"/>
      <c r="N12" s="15"/>
      <c r="P12" s="138"/>
    </row>
    <row r="13" spans="1:16">
      <c r="A13" s="145">
        <v>5</v>
      </c>
      <c r="B13" s="7"/>
      <c r="C13" s="12" t="s">
        <v>15</v>
      </c>
      <c r="D13" s="23">
        <v>480.53899999999999</v>
      </c>
      <c r="E13" s="192">
        <v>477.56799999999998</v>
      </c>
      <c r="F13" s="192">
        <v>2.9710000000000001</v>
      </c>
      <c r="G13" s="192" t="s">
        <v>51</v>
      </c>
      <c r="H13" s="192" t="s">
        <v>51</v>
      </c>
      <c r="I13" s="192" t="s">
        <v>51</v>
      </c>
      <c r="J13" s="117"/>
      <c r="K13" s="148">
        <v>5</v>
      </c>
      <c r="L13" s="32"/>
      <c r="M13" s="319"/>
      <c r="N13" s="15"/>
      <c r="P13" s="138"/>
    </row>
    <row r="14" spans="1:16">
      <c r="A14" s="145">
        <v>6</v>
      </c>
      <c r="B14" s="7"/>
      <c r="C14" s="12" t="s">
        <v>155</v>
      </c>
      <c r="D14" s="23">
        <v>4949.4400000000005</v>
      </c>
      <c r="E14" s="192">
        <v>4535.9390000000003</v>
      </c>
      <c r="F14" s="192">
        <v>286.71199999999999</v>
      </c>
      <c r="G14" s="192" t="s">
        <v>51</v>
      </c>
      <c r="H14" s="192">
        <v>100.194</v>
      </c>
      <c r="I14" s="192">
        <v>26.594999999999999</v>
      </c>
      <c r="J14" s="117"/>
      <c r="K14" s="148">
        <v>6</v>
      </c>
      <c r="L14" s="32"/>
      <c r="M14" s="319"/>
      <c r="N14" s="15"/>
      <c r="P14" s="138"/>
    </row>
    <row r="15" spans="1:16">
      <c r="A15" s="145"/>
      <c r="B15" s="7"/>
      <c r="C15" s="12" t="s">
        <v>87</v>
      </c>
      <c r="D15" s="23"/>
      <c r="E15" s="23"/>
      <c r="F15" s="247"/>
      <c r="G15" s="247"/>
      <c r="H15" s="247"/>
      <c r="I15" s="247"/>
      <c r="J15" s="248"/>
      <c r="K15" s="148"/>
      <c r="L15" s="32"/>
      <c r="M15" s="15"/>
      <c r="N15" s="15"/>
      <c r="P15" s="138"/>
    </row>
    <row r="16" spans="1:16" s="241" customFormat="1">
      <c r="A16" s="146">
        <v>7</v>
      </c>
      <c r="B16" s="1"/>
      <c r="C16" s="121" t="s">
        <v>10</v>
      </c>
      <c r="D16" s="25">
        <v>634288.65899999987</v>
      </c>
      <c r="E16" s="25">
        <v>9484.2750000000015</v>
      </c>
      <c r="F16" s="25">
        <v>447749.21799999999</v>
      </c>
      <c r="G16" s="25">
        <v>67961.626999999993</v>
      </c>
      <c r="H16" s="25">
        <v>106673.90000000001</v>
      </c>
      <c r="I16" s="317">
        <v>2419.6389999999997</v>
      </c>
      <c r="J16" s="122"/>
      <c r="K16" s="149">
        <v>7</v>
      </c>
      <c r="L16" s="32"/>
      <c r="M16" s="358"/>
      <c r="N16" s="180"/>
      <c r="P16" s="249"/>
    </row>
    <row r="17" spans="1:16">
      <c r="A17" s="145"/>
      <c r="B17" s="7"/>
      <c r="C17" s="12"/>
      <c r="D17" s="23"/>
      <c r="E17" s="23"/>
      <c r="F17" s="23"/>
      <c r="G17" s="23"/>
      <c r="H17" s="23"/>
      <c r="I17" s="23"/>
      <c r="J17" s="248"/>
      <c r="K17" s="148"/>
      <c r="L17" s="247"/>
      <c r="M17" s="15"/>
      <c r="N17" s="15"/>
      <c r="P17" s="138"/>
    </row>
    <row r="18" spans="1:16">
      <c r="A18" s="146"/>
      <c r="C18" s="57" t="s">
        <v>33</v>
      </c>
      <c r="D18" s="23"/>
      <c r="E18" s="25"/>
      <c r="F18" s="84"/>
      <c r="G18" s="84"/>
      <c r="H18" s="84"/>
      <c r="I18" s="84"/>
      <c r="J18" s="118"/>
      <c r="K18" s="149"/>
      <c r="L18" s="84"/>
      <c r="M18" s="15"/>
      <c r="N18" s="15"/>
      <c r="P18" s="138"/>
    </row>
    <row r="19" spans="1:16">
      <c r="A19" s="147">
        <v>8</v>
      </c>
      <c r="C19" s="57" t="s">
        <v>295</v>
      </c>
      <c r="D19" s="23">
        <v>11696.566000000001</v>
      </c>
      <c r="E19" s="4">
        <v>34.622</v>
      </c>
      <c r="F19" s="4">
        <v>345.34399999999999</v>
      </c>
      <c r="G19" s="4">
        <v>3822.6260000000002</v>
      </c>
      <c r="H19" s="4">
        <v>7423.2659999999996</v>
      </c>
      <c r="I19" s="4">
        <v>70.707999999999998</v>
      </c>
      <c r="J19" s="119"/>
      <c r="K19" s="150">
        <v>8</v>
      </c>
      <c r="L19" s="45"/>
      <c r="M19" s="15"/>
      <c r="N19" s="15"/>
      <c r="P19" s="138"/>
    </row>
    <row r="20" spans="1:16" s="256" customFormat="1">
      <c r="A20" s="322">
        <v>9</v>
      </c>
      <c r="C20" s="323" t="s">
        <v>34</v>
      </c>
      <c r="D20" s="206">
        <v>791.17899999999997</v>
      </c>
      <c r="E20" s="4">
        <v>7.2</v>
      </c>
      <c r="F20" s="4">
        <v>253.1</v>
      </c>
      <c r="G20" s="4">
        <v>274.88</v>
      </c>
      <c r="H20" s="4">
        <v>254.59899999999999</v>
      </c>
      <c r="I20" s="4">
        <v>1.4</v>
      </c>
      <c r="J20" s="324"/>
      <c r="K20" s="325">
        <v>9</v>
      </c>
      <c r="L20" s="326"/>
    </row>
    <row r="21" spans="1:16">
      <c r="A21" s="147">
        <v>10</v>
      </c>
      <c r="C21" s="57" t="s">
        <v>35</v>
      </c>
      <c r="D21" s="23"/>
      <c r="E21" s="4"/>
      <c r="F21" s="4"/>
      <c r="G21" s="4"/>
      <c r="H21" s="4"/>
      <c r="I21" s="4"/>
      <c r="J21" s="120"/>
      <c r="K21" s="150"/>
      <c r="L21" s="45"/>
      <c r="M21" s="15"/>
      <c r="N21" s="15"/>
      <c r="P21" s="138"/>
    </row>
    <row r="22" spans="1:16">
      <c r="A22" s="147"/>
      <c r="C22" s="57" t="s">
        <v>36</v>
      </c>
      <c r="D22" s="23">
        <v>17895.026999999998</v>
      </c>
      <c r="E22" s="4">
        <v>3150.7420000000002</v>
      </c>
      <c r="F22" s="4">
        <v>2316.3910000000001</v>
      </c>
      <c r="G22" s="4">
        <v>5165.46</v>
      </c>
      <c r="H22" s="4">
        <v>7047.7969999999996</v>
      </c>
      <c r="I22" s="4">
        <v>214.637</v>
      </c>
      <c r="J22" s="119"/>
      <c r="K22" s="150">
        <v>10</v>
      </c>
      <c r="L22" s="45"/>
      <c r="M22" s="15"/>
      <c r="N22" s="15"/>
      <c r="P22" s="138"/>
    </row>
    <row r="23" spans="1:16">
      <c r="A23" s="147">
        <v>11</v>
      </c>
      <c r="C23" s="57" t="s">
        <v>37</v>
      </c>
      <c r="D23" s="23">
        <v>47603.063000000002</v>
      </c>
      <c r="E23" s="4">
        <v>79.409000000000006</v>
      </c>
      <c r="F23" s="4">
        <v>1550.856</v>
      </c>
      <c r="G23" s="4">
        <v>10370.884</v>
      </c>
      <c r="H23" s="4">
        <v>35558.349000000002</v>
      </c>
      <c r="I23" s="4">
        <v>43.564999999999998</v>
      </c>
      <c r="J23" s="119"/>
      <c r="K23" s="150">
        <v>11</v>
      </c>
      <c r="L23" s="45"/>
      <c r="M23" s="15"/>
      <c r="N23" s="15"/>
      <c r="P23" s="138"/>
    </row>
    <row r="24" spans="1:16">
      <c r="A24" s="147">
        <v>12</v>
      </c>
      <c r="C24" s="57" t="s">
        <v>296</v>
      </c>
      <c r="D24" s="23">
        <v>458793.56099999999</v>
      </c>
      <c r="E24" s="4">
        <v>1908.1759999999999</v>
      </c>
      <c r="F24" s="4">
        <v>427462.25599999999</v>
      </c>
      <c r="G24" s="4">
        <v>11066.748</v>
      </c>
      <c r="H24" s="4">
        <v>17586.798999999999</v>
      </c>
      <c r="I24" s="4">
        <v>769.58199999999999</v>
      </c>
      <c r="J24" s="120"/>
      <c r="K24" s="150">
        <v>12</v>
      </c>
      <c r="L24" s="45"/>
      <c r="M24" s="15"/>
      <c r="N24" s="15"/>
      <c r="P24" s="138"/>
    </row>
    <row r="25" spans="1:16">
      <c r="A25" s="147">
        <v>13</v>
      </c>
      <c r="C25" s="57" t="s">
        <v>297</v>
      </c>
      <c r="D25" s="23"/>
      <c r="E25" s="4"/>
      <c r="F25" s="4"/>
      <c r="G25" s="4"/>
      <c r="H25" s="4"/>
      <c r="I25" s="4"/>
      <c r="J25" s="120"/>
      <c r="K25" s="150"/>
      <c r="L25" s="45"/>
      <c r="M25" s="15"/>
      <c r="N25" s="15"/>
      <c r="P25" s="138"/>
    </row>
    <row r="26" spans="1:16">
      <c r="A26" s="147"/>
      <c r="C26" s="57" t="s">
        <v>298</v>
      </c>
      <c r="D26" s="23">
        <v>1052.723</v>
      </c>
      <c r="E26" s="4" t="s">
        <v>51</v>
      </c>
      <c r="F26" s="4">
        <v>109.78400000000001</v>
      </c>
      <c r="G26" s="4">
        <v>639.58900000000006</v>
      </c>
      <c r="H26" s="4">
        <v>303.35000000000002</v>
      </c>
      <c r="I26" s="4" t="s">
        <v>51</v>
      </c>
      <c r="J26" s="119"/>
      <c r="K26" s="150">
        <v>13</v>
      </c>
      <c r="L26" s="45"/>
      <c r="M26" s="15"/>
      <c r="N26" s="15"/>
      <c r="P26" s="138"/>
    </row>
    <row r="27" spans="1:16">
      <c r="A27" s="147">
        <v>14</v>
      </c>
      <c r="C27" s="57" t="s">
        <v>38</v>
      </c>
      <c r="D27" s="23">
        <v>60662.829000000005</v>
      </c>
      <c r="E27" s="4">
        <v>431.91</v>
      </c>
      <c r="F27" s="4">
        <v>2309.69</v>
      </c>
      <c r="G27" s="4">
        <v>30083.694</v>
      </c>
      <c r="H27" s="4">
        <v>27694.84</v>
      </c>
      <c r="I27" s="4">
        <v>142.69499999999999</v>
      </c>
      <c r="J27" s="119"/>
      <c r="K27" s="150">
        <v>14</v>
      </c>
      <c r="L27" s="45"/>
      <c r="M27" s="15"/>
      <c r="N27" s="15"/>
      <c r="P27" s="138"/>
    </row>
    <row r="28" spans="1:16">
      <c r="A28" s="147">
        <v>15</v>
      </c>
      <c r="C28" s="57" t="s">
        <v>39</v>
      </c>
      <c r="D28" s="23">
        <v>1809.3200000000002</v>
      </c>
      <c r="E28" s="4">
        <v>23.727</v>
      </c>
      <c r="F28" s="4">
        <v>120.33799999999999</v>
      </c>
      <c r="G28" s="4">
        <v>197.33099999999999</v>
      </c>
      <c r="H28" s="4">
        <v>1465.6690000000001</v>
      </c>
      <c r="I28" s="4">
        <v>2.2549999999999999</v>
      </c>
      <c r="J28" s="119"/>
      <c r="K28" s="150">
        <v>15</v>
      </c>
      <c r="L28" s="45"/>
      <c r="M28" s="15"/>
      <c r="N28" s="15"/>
      <c r="P28" s="138"/>
    </row>
    <row r="29" spans="1:16">
      <c r="A29" s="147">
        <v>16</v>
      </c>
      <c r="C29" s="57" t="s">
        <v>270</v>
      </c>
      <c r="E29" s="4"/>
      <c r="F29" s="4"/>
      <c r="G29" s="4"/>
      <c r="H29" s="4"/>
      <c r="I29" s="4"/>
      <c r="J29" s="120"/>
      <c r="K29" s="250"/>
      <c r="L29" s="45"/>
      <c r="M29" s="15"/>
      <c r="N29" s="15"/>
      <c r="P29" s="138"/>
    </row>
    <row r="30" spans="1:16">
      <c r="A30" s="146"/>
      <c r="B30" s="1"/>
      <c r="C30" s="57" t="s">
        <v>99</v>
      </c>
      <c r="D30" s="23">
        <v>33984.390999999996</v>
      </c>
      <c r="E30" s="4">
        <v>3848.489</v>
      </c>
      <c r="F30" s="4">
        <v>13281.459000000001</v>
      </c>
      <c r="G30" s="4">
        <v>6340.415</v>
      </c>
      <c r="H30" s="4">
        <v>9339.2309999999998</v>
      </c>
      <c r="I30" s="4">
        <v>1174.797</v>
      </c>
      <c r="J30" s="120"/>
      <c r="K30" s="150">
        <v>16</v>
      </c>
      <c r="L30" s="45"/>
      <c r="M30" s="15"/>
      <c r="N30" s="15"/>
      <c r="P30" s="138"/>
    </row>
    <row r="33" spans="1:16">
      <c r="D33" s="108"/>
      <c r="E33" s="108"/>
      <c r="F33" s="108"/>
      <c r="G33" s="108"/>
      <c r="H33" s="108"/>
      <c r="I33" s="108"/>
      <c r="P33" s="138"/>
    </row>
    <row r="34" spans="1:16">
      <c r="D34" s="108"/>
      <c r="E34" s="108"/>
      <c r="F34" s="108"/>
      <c r="G34" s="108"/>
      <c r="H34" s="108"/>
      <c r="I34" s="108"/>
      <c r="P34" s="138"/>
    </row>
    <row r="36" spans="1:16">
      <c r="A36" s="226"/>
      <c r="B36" s="8"/>
      <c r="C36" s="364"/>
      <c r="D36" s="52"/>
      <c r="E36" s="52"/>
      <c r="F36" s="52"/>
      <c r="G36" s="6" t="s">
        <v>332</v>
      </c>
      <c r="H36" s="78" t="s">
        <v>40</v>
      </c>
      <c r="I36" s="52"/>
      <c r="J36" s="52"/>
      <c r="K36" s="52"/>
      <c r="L36" s="136"/>
      <c r="M36" s="52"/>
      <c r="N36" s="52"/>
      <c r="O36" s="52"/>
      <c r="P36" s="226"/>
    </row>
    <row r="37" spans="1:16">
      <c r="A37" s="226"/>
      <c r="B37" s="8"/>
      <c r="C37" s="364"/>
      <c r="D37" s="52"/>
      <c r="E37" s="52"/>
      <c r="F37" s="52"/>
      <c r="G37" s="77"/>
      <c r="H37" s="78"/>
      <c r="I37" s="52"/>
      <c r="J37" s="52"/>
      <c r="K37" s="52"/>
      <c r="L37" s="136"/>
      <c r="M37" s="52"/>
      <c r="N37" s="52"/>
      <c r="O37" s="52"/>
      <c r="P37" s="226"/>
    </row>
    <row r="38" spans="1:16" ht="12.75" thickBot="1">
      <c r="B38" s="7"/>
      <c r="C38" s="7"/>
      <c r="D38" s="9"/>
      <c r="E38" s="9"/>
      <c r="F38" s="9"/>
      <c r="G38" s="9"/>
      <c r="H38" s="9"/>
      <c r="I38" s="9"/>
      <c r="J38" s="9"/>
      <c r="K38" s="9"/>
      <c r="L38" s="9"/>
      <c r="M38" s="9"/>
      <c r="N38" s="9"/>
      <c r="O38" s="9"/>
      <c r="P38" s="7"/>
    </row>
    <row r="39" spans="1:16" ht="12.95" customHeight="1">
      <c r="A39" s="38"/>
      <c r="B39" s="22"/>
      <c r="C39" s="39"/>
      <c r="D39" s="14"/>
      <c r="E39" s="394" t="s">
        <v>311</v>
      </c>
      <c r="F39" s="13"/>
      <c r="G39" s="16" t="s">
        <v>41</v>
      </c>
      <c r="H39" s="382" t="s">
        <v>147</v>
      </c>
      <c r="I39" s="96"/>
      <c r="J39" s="410" t="s">
        <v>312</v>
      </c>
      <c r="K39" s="438"/>
      <c r="L39" s="382"/>
      <c r="M39" s="14"/>
      <c r="N39" s="15"/>
      <c r="O39" s="410" t="s">
        <v>355</v>
      </c>
      <c r="P39" s="40"/>
    </row>
    <row r="40" spans="1:16" ht="12.95" customHeight="1">
      <c r="A40" s="396" t="s">
        <v>145</v>
      </c>
      <c r="B40" s="7"/>
      <c r="C40" s="2" t="s">
        <v>146</v>
      </c>
      <c r="D40" s="397" t="s">
        <v>10</v>
      </c>
      <c r="E40" s="398"/>
      <c r="F40" s="398" t="s">
        <v>18</v>
      </c>
      <c r="G40" s="15" t="s">
        <v>88</v>
      </c>
      <c r="H40" s="383"/>
      <c r="I40" s="13" t="s">
        <v>42</v>
      </c>
      <c r="J40" s="408"/>
      <c r="K40" s="437"/>
      <c r="L40" s="396"/>
      <c r="M40" s="181" t="s">
        <v>43</v>
      </c>
      <c r="N40" s="15" t="s">
        <v>44</v>
      </c>
      <c r="O40" s="408"/>
      <c r="P40" s="408" t="s">
        <v>145</v>
      </c>
    </row>
    <row r="41" spans="1:16" ht="12.95" customHeight="1">
      <c r="A41" s="383"/>
      <c r="B41" s="7"/>
      <c r="C41" s="2"/>
      <c r="D41" s="397"/>
      <c r="E41" s="398"/>
      <c r="F41" s="398"/>
      <c r="G41" s="15" t="s">
        <v>45</v>
      </c>
      <c r="H41" s="383"/>
      <c r="I41" s="13" t="s">
        <v>104</v>
      </c>
      <c r="J41" s="408"/>
      <c r="K41" s="437"/>
      <c r="L41" s="396"/>
      <c r="M41" s="181" t="s">
        <v>46</v>
      </c>
      <c r="N41" s="17" t="s">
        <v>46</v>
      </c>
      <c r="O41" s="408"/>
      <c r="P41" s="409"/>
    </row>
    <row r="42" spans="1:16" ht="12.95" customHeight="1">
      <c r="A42" s="383"/>
      <c r="B42" s="7"/>
      <c r="C42" s="30" t="s">
        <v>95</v>
      </c>
      <c r="D42" s="14"/>
      <c r="E42" s="399"/>
      <c r="F42" s="14"/>
      <c r="G42" s="15" t="s">
        <v>46</v>
      </c>
      <c r="H42" s="384"/>
      <c r="I42" s="18"/>
      <c r="J42" s="405"/>
      <c r="K42" s="413"/>
      <c r="L42" s="439"/>
      <c r="M42" s="14"/>
      <c r="N42" s="15"/>
      <c r="O42" s="405"/>
      <c r="P42" s="409"/>
    </row>
    <row r="43" spans="1:16" ht="12.95" customHeight="1" thickBot="1">
      <c r="A43" s="19"/>
      <c r="B43" s="9"/>
      <c r="C43" s="41"/>
      <c r="D43" s="67" t="s">
        <v>100</v>
      </c>
      <c r="E43" s="42"/>
      <c r="F43" s="42"/>
      <c r="G43" s="67"/>
      <c r="H43" s="67" t="s">
        <v>100</v>
      </c>
      <c r="I43" s="42"/>
      <c r="J43" s="42"/>
      <c r="K43" s="42"/>
      <c r="L43" s="42"/>
      <c r="M43" s="42"/>
      <c r="N43" s="42"/>
      <c r="O43" s="42"/>
      <c r="P43" s="21"/>
    </row>
    <row r="44" spans="1:16">
      <c r="A44" s="202"/>
      <c r="B44" s="7"/>
      <c r="C44" s="12"/>
      <c r="D44" s="136"/>
      <c r="E44" s="136"/>
      <c r="F44" s="136"/>
      <c r="G44" s="136"/>
      <c r="H44" s="136"/>
      <c r="I44" s="136"/>
      <c r="J44" s="136"/>
      <c r="K44" s="136"/>
      <c r="L44" s="136"/>
      <c r="P44" s="251"/>
    </row>
    <row r="45" spans="1:16">
      <c r="A45" s="147">
        <v>1</v>
      </c>
      <c r="B45" s="34"/>
      <c r="C45" s="47">
        <v>2014</v>
      </c>
      <c r="D45" s="6">
        <v>549790.18799999997</v>
      </c>
      <c r="E45" s="6">
        <v>17591.066999999999</v>
      </c>
      <c r="F45" s="6">
        <v>789.28099999999995</v>
      </c>
      <c r="G45" s="6">
        <v>8634.6669999999995</v>
      </c>
      <c r="H45" s="6">
        <v>53892.638999999996</v>
      </c>
      <c r="I45" s="6">
        <v>379913.24000000005</v>
      </c>
      <c r="J45" s="6"/>
      <c r="K45" s="6"/>
      <c r="L45" s="6">
        <v>992.80599999999993</v>
      </c>
      <c r="M45" s="6">
        <v>50784.69</v>
      </c>
      <c r="N45" s="6">
        <v>2021.7270000000001</v>
      </c>
      <c r="O45" s="6">
        <v>35170.071000000004</v>
      </c>
      <c r="P45" s="168">
        <v>1</v>
      </c>
    </row>
    <row r="46" spans="1:16">
      <c r="A46" s="147">
        <v>2</v>
      </c>
      <c r="B46" s="34"/>
      <c r="C46" s="97">
        <v>2015</v>
      </c>
      <c r="D46" s="6">
        <v>576264.20600000001</v>
      </c>
      <c r="E46" s="6">
        <v>13788.433999999999</v>
      </c>
      <c r="F46" s="6">
        <v>822.92899999999997</v>
      </c>
      <c r="G46" s="6">
        <v>15626.994999999999</v>
      </c>
      <c r="H46" s="6">
        <v>49898.617999999995</v>
      </c>
      <c r="I46" s="6">
        <v>403129.87</v>
      </c>
      <c r="J46" s="6"/>
      <c r="K46" s="6"/>
      <c r="L46" s="6">
        <v>1014.8390000000001</v>
      </c>
      <c r="M46" s="6">
        <v>53433.498</v>
      </c>
      <c r="N46" s="6">
        <v>2232.1380000000004</v>
      </c>
      <c r="O46" s="6">
        <v>36316.884999999995</v>
      </c>
      <c r="P46" s="168">
        <v>2</v>
      </c>
    </row>
    <row r="47" spans="1:16">
      <c r="A47" s="147">
        <v>3</v>
      </c>
      <c r="B47" s="34"/>
      <c r="C47" s="97">
        <v>2016</v>
      </c>
      <c r="D47" s="6">
        <v>592277.85999999987</v>
      </c>
      <c r="E47" s="6">
        <v>13368.129000000001</v>
      </c>
      <c r="F47" s="6">
        <v>797.02200000000005</v>
      </c>
      <c r="G47" s="6">
        <v>15867.976000000001</v>
      </c>
      <c r="H47" s="6">
        <v>42743.039000000004</v>
      </c>
      <c r="I47" s="6">
        <v>429180.51100000006</v>
      </c>
      <c r="J47" s="6"/>
      <c r="K47" s="6"/>
      <c r="L47" s="6">
        <v>837.58299999999997</v>
      </c>
      <c r="M47" s="6">
        <v>53488.923000000003</v>
      </c>
      <c r="N47" s="6">
        <v>2321.4469999999997</v>
      </c>
      <c r="O47" s="6">
        <v>33673.229999999996</v>
      </c>
      <c r="P47" s="168">
        <v>3</v>
      </c>
    </row>
    <row r="48" spans="1:16">
      <c r="A48" s="147">
        <v>4</v>
      </c>
      <c r="B48" s="34"/>
      <c r="C48" s="97">
        <v>2017</v>
      </c>
      <c r="D48" s="6">
        <v>634288.65899999987</v>
      </c>
      <c r="E48" s="6">
        <v>11696.566000000001</v>
      </c>
      <c r="F48" s="6">
        <v>791.17899999999997</v>
      </c>
      <c r="G48" s="6">
        <v>17895.026999999998</v>
      </c>
      <c r="H48" s="6">
        <v>47603.063000000002</v>
      </c>
      <c r="I48" s="6">
        <v>458793.56099999999</v>
      </c>
      <c r="J48" s="6"/>
      <c r="K48" s="6"/>
      <c r="L48" s="6">
        <v>1052.723</v>
      </c>
      <c r="M48" s="6">
        <v>60662.828999999998</v>
      </c>
      <c r="N48" s="6">
        <v>1809.32</v>
      </c>
      <c r="O48" s="6">
        <v>33984.390999999996</v>
      </c>
      <c r="P48" s="168">
        <v>4</v>
      </c>
    </row>
    <row r="49" spans="1:16">
      <c r="A49" s="147"/>
      <c r="B49" s="7"/>
      <c r="C49" s="12"/>
      <c r="D49" s="226"/>
      <c r="E49" s="136"/>
      <c r="F49" s="136"/>
      <c r="G49" s="136"/>
      <c r="H49" s="136"/>
      <c r="I49" s="136"/>
      <c r="J49" s="136"/>
      <c r="K49" s="136"/>
      <c r="L49" s="136"/>
      <c r="P49" s="169"/>
    </row>
    <row r="50" spans="1:16">
      <c r="A50" s="147"/>
      <c r="B50" s="7"/>
      <c r="C50" s="12" t="s">
        <v>27</v>
      </c>
      <c r="D50" s="136"/>
      <c r="E50" s="136"/>
      <c r="F50" s="136"/>
      <c r="G50" s="136"/>
      <c r="H50" s="136"/>
      <c r="I50" s="136"/>
      <c r="J50" s="136"/>
      <c r="K50" s="136"/>
      <c r="L50" s="136"/>
      <c r="P50" s="169"/>
    </row>
    <row r="51" spans="1:16">
      <c r="A51" s="147">
        <v>5</v>
      </c>
      <c r="B51" s="7"/>
      <c r="C51" s="12" t="s">
        <v>28</v>
      </c>
      <c r="D51" s="4">
        <v>456790.17499999999</v>
      </c>
      <c r="E51" s="192" t="s">
        <v>51</v>
      </c>
      <c r="F51" s="192" t="s">
        <v>51</v>
      </c>
      <c r="G51" s="192" t="s">
        <v>51</v>
      </c>
      <c r="H51" s="192" t="s">
        <v>51</v>
      </c>
      <c r="I51" s="192">
        <v>456790.185</v>
      </c>
      <c r="J51" s="192"/>
      <c r="L51" s="192" t="s">
        <v>51</v>
      </c>
      <c r="M51" s="192" t="s">
        <v>51</v>
      </c>
      <c r="N51" s="192" t="s">
        <v>51</v>
      </c>
      <c r="O51" s="192">
        <v>-0.01</v>
      </c>
      <c r="P51" s="169">
        <v>5</v>
      </c>
    </row>
    <row r="52" spans="1:16">
      <c r="A52" s="147">
        <v>6</v>
      </c>
      <c r="B52" s="7"/>
      <c r="C52" s="12" t="s">
        <v>29</v>
      </c>
      <c r="D52" s="4">
        <v>150875.62099999998</v>
      </c>
      <c r="E52" s="192">
        <v>11696.566000000001</v>
      </c>
      <c r="F52" s="192">
        <v>791.17899999999997</v>
      </c>
      <c r="G52" s="192">
        <v>12383.136</v>
      </c>
      <c r="H52" s="192">
        <v>47556.326000000001</v>
      </c>
      <c r="I52" s="192" t="s">
        <v>51</v>
      </c>
      <c r="J52" s="192"/>
      <c r="L52" s="192">
        <v>979.279</v>
      </c>
      <c r="M52" s="192">
        <v>51607.502999999997</v>
      </c>
      <c r="N52" s="192">
        <v>828.28</v>
      </c>
      <c r="O52" s="192">
        <v>25033.351999999999</v>
      </c>
      <c r="P52" s="169">
        <v>6</v>
      </c>
    </row>
    <row r="53" spans="1:16">
      <c r="A53" s="147">
        <v>7</v>
      </c>
      <c r="B53" s="7"/>
      <c r="C53" s="12" t="s">
        <v>30</v>
      </c>
      <c r="D53" s="4">
        <v>1318.654</v>
      </c>
      <c r="E53" s="192" t="s">
        <v>51</v>
      </c>
      <c r="F53" s="192" t="s">
        <v>51</v>
      </c>
      <c r="G53" s="192" t="s">
        <v>51</v>
      </c>
      <c r="H53" s="192" t="s">
        <v>51</v>
      </c>
      <c r="I53" s="192" t="s">
        <v>51</v>
      </c>
      <c r="J53" s="192"/>
      <c r="L53" s="192" t="s">
        <v>51</v>
      </c>
      <c r="M53" s="192" t="s">
        <v>51</v>
      </c>
      <c r="N53" s="192">
        <v>839.01900000000001</v>
      </c>
      <c r="O53" s="192">
        <v>479.63499999999999</v>
      </c>
      <c r="P53" s="169">
        <v>7</v>
      </c>
    </row>
    <row r="54" spans="1:16">
      <c r="A54" s="147">
        <v>8</v>
      </c>
      <c r="B54" s="7"/>
      <c r="C54" s="12" t="s">
        <v>31</v>
      </c>
      <c r="D54" s="4">
        <v>19874.23</v>
      </c>
      <c r="E54" s="192" t="s">
        <v>51</v>
      </c>
      <c r="F54" s="192" t="s">
        <v>51</v>
      </c>
      <c r="G54" s="192">
        <v>2406.56</v>
      </c>
      <c r="H54" s="192">
        <v>46.737000000000002</v>
      </c>
      <c r="I54" s="192">
        <v>95.2</v>
      </c>
      <c r="J54" s="192"/>
      <c r="L54" s="192">
        <v>73.444000000000003</v>
      </c>
      <c r="M54" s="192">
        <v>9055.3259999999991</v>
      </c>
      <c r="N54" s="192">
        <v>142.02099999999999</v>
      </c>
      <c r="O54" s="192">
        <v>8054.942</v>
      </c>
      <c r="P54" s="169">
        <v>8</v>
      </c>
    </row>
    <row r="55" spans="1:16">
      <c r="A55" s="147">
        <v>9</v>
      </c>
      <c r="B55" s="7"/>
      <c r="C55" s="12" t="s">
        <v>32</v>
      </c>
      <c r="D55" s="4">
        <v>480.53899999999999</v>
      </c>
      <c r="E55" s="192" t="s">
        <v>51</v>
      </c>
      <c r="F55" s="192" t="s">
        <v>51</v>
      </c>
      <c r="G55" s="192">
        <v>477.56799999999998</v>
      </c>
      <c r="H55" s="192" t="s">
        <v>51</v>
      </c>
      <c r="I55" s="192" t="s">
        <v>51</v>
      </c>
      <c r="J55" s="192"/>
      <c r="L55" s="192" t="s">
        <v>51</v>
      </c>
      <c r="M55" s="192" t="s">
        <v>51</v>
      </c>
      <c r="N55" s="192" t="s">
        <v>51</v>
      </c>
      <c r="O55" s="192">
        <v>2.9710000000000001</v>
      </c>
      <c r="P55" s="169">
        <v>9</v>
      </c>
    </row>
    <row r="56" spans="1:16">
      <c r="A56" s="14">
        <v>10</v>
      </c>
      <c r="B56" s="7"/>
      <c r="C56" s="12" t="s">
        <v>272</v>
      </c>
      <c r="D56" s="4">
        <v>4949.4400000000005</v>
      </c>
      <c r="E56" s="192" t="s">
        <v>51</v>
      </c>
      <c r="F56" s="192" t="s">
        <v>51</v>
      </c>
      <c r="G56" s="192">
        <v>2627.7629999999999</v>
      </c>
      <c r="H56" s="192" t="s">
        <v>51</v>
      </c>
      <c r="I56" s="192">
        <v>1908.1759999999999</v>
      </c>
      <c r="J56" s="192"/>
      <c r="L56" s="192" t="s">
        <v>51</v>
      </c>
      <c r="M56" s="192" t="s">
        <v>51</v>
      </c>
      <c r="N56" s="192" t="s">
        <v>51</v>
      </c>
      <c r="O56" s="192">
        <v>413.50099999999998</v>
      </c>
      <c r="P56" s="16">
        <v>10</v>
      </c>
    </row>
    <row r="58" spans="1:16" ht="15">
      <c r="E58" s="321"/>
      <c r="F58" s="192"/>
    </row>
    <row r="59" spans="1:16" ht="15">
      <c r="E59" s="321"/>
      <c r="F59" s="192"/>
    </row>
    <row r="60" spans="1:16">
      <c r="F60" s="192"/>
    </row>
    <row r="61" spans="1:16">
      <c r="F61" s="192"/>
    </row>
  </sheetData>
  <mergeCells count="15">
    <mergeCell ref="A5:A6"/>
    <mergeCell ref="D4:D6"/>
    <mergeCell ref="C5:C6"/>
    <mergeCell ref="E5:E6"/>
    <mergeCell ref="P40:P42"/>
    <mergeCell ref="A40:A42"/>
    <mergeCell ref="D40:D41"/>
    <mergeCell ref="E39:E42"/>
    <mergeCell ref="F40:F41"/>
    <mergeCell ref="H39:H42"/>
    <mergeCell ref="F5:F6"/>
    <mergeCell ref="I5:I6"/>
    <mergeCell ref="K5:K6"/>
    <mergeCell ref="J39:L42"/>
    <mergeCell ref="O39:O42"/>
  </mergeCells>
  <phoneticPr fontId="11" type="noConversion"/>
  <pageMargins left="0.62992125984251968" right="0.62992125984251968" top="0.98425196850393704" bottom="0.98425196850393704" header="0.51181102362204722" footer="0.51181102362204722"/>
  <pageSetup paperSize="9" scale="88" fitToWidth="2" pageOrder="overThenDown" orientation="portrait" r:id="rId1"/>
  <headerFooter alignWithMargins="0">
    <oddHeader>&amp;C-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13</vt:i4>
      </vt:variant>
      <vt:variant>
        <vt:lpstr>Diagramme</vt:lpstr>
      </vt:variant>
      <vt:variant>
        <vt:i4>2</vt:i4>
      </vt:variant>
      <vt:variant>
        <vt:lpstr>Benannte Bereiche</vt:lpstr>
      </vt:variant>
      <vt:variant>
        <vt:i4>11</vt:i4>
      </vt:variant>
    </vt:vector>
  </HeadingPairs>
  <TitlesOfParts>
    <vt:vector size="26" baseType="lpstr">
      <vt:lpstr>Impressum</vt:lpstr>
      <vt:lpstr>Zeichenerklär</vt:lpstr>
      <vt:lpstr>Inhaltsverz</vt:lpstr>
      <vt:lpstr>Vorbemerk</vt:lpstr>
      <vt:lpstr>AG_1.</vt:lpstr>
      <vt:lpstr>AG_2.</vt:lpstr>
      <vt:lpstr>AG_3.</vt:lpstr>
      <vt:lpstr>EN_5.</vt:lpstr>
      <vt:lpstr>EN_6.+7.</vt:lpstr>
      <vt:lpstr>EN_8.</vt:lpstr>
      <vt:lpstr>DM_9.</vt:lpstr>
      <vt:lpstr>DTAG</vt:lpstr>
      <vt:lpstr>DTEN</vt:lpstr>
      <vt:lpstr>Grafik AG</vt:lpstr>
      <vt:lpstr>Grafik EN</vt:lpstr>
      <vt:lpstr>AG_1.!Druckbereich</vt:lpstr>
      <vt:lpstr>AG_2.!Druckbereich</vt:lpstr>
      <vt:lpstr>AG_3.!Druckbereich</vt:lpstr>
      <vt:lpstr>DM_9.!Druckbereich</vt:lpstr>
      <vt:lpstr>DTAG!Druckbereich</vt:lpstr>
      <vt:lpstr>DTEN!Druckbereich</vt:lpstr>
      <vt:lpstr>EN_5.!Druckbereich</vt:lpstr>
      <vt:lpstr>'EN_6.+7.'!Druckbereich</vt:lpstr>
      <vt:lpstr>EN_8.!Druckbereich</vt:lpstr>
      <vt:lpstr>Inhaltsverz!Druckbereich</vt:lpstr>
      <vt:lpstr>Vorbemerk!Druckbereich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2019-03-07T09:10:50Z</cp:lastPrinted>
  <dcterms:created xsi:type="dcterms:W3CDTF">2000-12-20T15:24:12Z</dcterms:created>
  <dcterms:modified xsi:type="dcterms:W3CDTF">2019-03-27T12:32:50Z</dcterms:modified>
</cp:coreProperties>
</file>