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xml"/>
  <Override PartName="/xl/charts/chart6.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T:\Veroeffentlichungen\Veröffentlichungsverz2018\Kap2G - Handel,Tourismus,Gastgewerbe\Kap2GIV\"/>
    </mc:Choice>
  </mc:AlternateContent>
  <bookViews>
    <workbookView xWindow="360" yWindow="120" windowWidth="10410" windowHeight="7335" tabRatio="811"/>
  </bookViews>
  <sheets>
    <sheet name="Impressum" sheetId="2068" r:id="rId1"/>
    <sheet name="Zeichenerklärung" sheetId="2069" r:id="rId2"/>
    <sheet name="Inhaltsverzeichnis" sheetId="1" r:id="rId3"/>
    <sheet name="Grafikverzeichnis" sheetId="56" r:id="rId4"/>
    <sheet name="Daten Grafik (1)" sheetId="2057" state="hidden" r:id="rId5"/>
    <sheet name="Daten Grafik (2)" sheetId="2059" state="hidden" r:id="rId6"/>
    <sheet name="Daten Grafik (3)" sheetId="2051" state="hidden" r:id="rId7"/>
    <sheet name="Daten Grafik (4)" sheetId="2063" state="hidden" r:id="rId8"/>
    <sheet name="Vorbemerkungen" sheetId="2065" r:id="rId9"/>
    <sheet name="Grafik 1 und 2" sheetId="2058" r:id="rId10"/>
    <sheet name="Grafik 3 und 4" sheetId="2060" r:id="rId11"/>
    <sheet name="Grafik 5" sheetId="2055" r:id="rId12"/>
    <sheet name="Grafik6" sheetId="2062" r:id="rId13"/>
    <sheet name="Tabelle 1" sheetId="3" r:id="rId14"/>
    <sheet name="Tabelle 2" sheetId="2066" r:id="rId15"/>
    <sheet name="Tabelle 3" sheetId="9" r:id="rId16"/>
    <sheet name="Tabelle 4" sheetId="11" r:id="rId17"/>
    <sheet name="Tabelle 5" sheetId="478" r:id="rId18"/>
    <sheet name="Tabelle 6" sheetId="12" r:id="rId19"/>
    <sheet name="Tabelle 7 (1)" sheetId="13" r:id="rId20"/>
    <sheet name="Tabelle 7 (2)" sheetId="14" r:id="rId21"/>
    <sheet name="Tabelle 8 (1)" sheetId="124" r:id="rId22"/>
    <sheet name="Tabelle 8 (2)" sheetId="125" r:id="rId23"/>
    <sheet name="Tabelle 8 (3)" sheetId="126" r:id="rId24"/>
    <sheet name="Tabelle 8 (4)" sheetId="127" r:id="rId25"/>
    <sheet name="Tabelle 9 (1)" sheetId="2033" r:id="rId26"/>
    <sheet name="Tabelle 9 (2)" sheetId="2032" r:id="rId27"/>
    <sheet name="Tabelle 9 (3)" sheetId="2031" r:id="rId28"/>
    <sheet name="Tabelle 9 (4)" sheetId="2030" r:id="rId29"/>
    <sheet name="Tabelle 9 (5)" sheetId="2029" r:id="rId30"/>
    <sheet name="Tabelle 9 (6)" sheetId="2028" r:id="rId31"/>
    <sheet name="Tabelle 9 (7)" sheetId="2027" r:id="rId32"/>
    <sheet name="Tabelle 9 (8)" sheetId="2026" r:id="rId33"/>
    <sheet name="Tabelle 10 (1)" sheetId="24" r:id="rId34"/>
    <sheet name="Tabelle 10 (2)" sheetId="25" r:id="rId35"/>
    <sheet name="Tabelle 11" sheetId="26" r:id="rId36"/>
    <sheet name="Tabelle 12-13" sheetId="27" r:id="rId37"/>
    <sheet name="Tabelle 14" sheetId="28" r:id="rId38"/>
    <sheet name="Tabelle 15 (1)" sheetId="57" r:id="rId39"/>
    <sheet name="Tabelle 15 (2)" sheetId="58" r:id="rId40"/>
    <sheet name="Tabelle 15 (3)" sheetId="59" r:id="rId41"/>
    <sheet name="Tabelle 16 (1)" sheetId="2036" r:id="rId42"/>
    <sheet name="Tabelle 16 (2)" sheetId="2035" r:id="rId43"/>
    <sheet name="Tabelle 16 (3)" sheetId="2034" r:id="rId44"/>
    <sheet name="Tabelle 17" sheetId="50" r:id="rId45"/>
    <sheet name="Tabelle 18-19" sheetId="1347" r:id="rId46"/>
    <sheet name="Karte" sheetId="2067" r:id="rId47"/>
  </sheets>
  <definedNames>
    <definedName name="_xlnm._FilterDatabase" localSheetId="3" hidden="1">Grafikverzeichnis!$B$1:$B$15</definedName>
    <definedName name="_xlnm._FilterDatabase" localSheetId="45" hidden="1">'Tabelle 18-19'!$D$1:$D$84</definedName>
    <definedName name="_xlnm.Print_Area" localSheetId="4">'Daten Grafik (1)'!$B$1:$E$40</definedName>
    <definedName name="_xlnm.Print_Area" localSheetId="5">'Daten Grafik (2)'!$A$1:$J$23</definedName>
    <definedName name="_xlnm.Print_Area" localSheetId="10">'Grafik 3 und 4'!$A$1:$G$61</definedName>
    <definedName name="_xlnm.Print_Area" localSheetId="11">'Grafik 5'!$A$1:$G$61</definedName>
    <definedName name="_xlnm.Print_Area" localSheetId="12">Grafik6!$A$1:$G$61</definedName>
    <definedName name="_xlnm.Print_Area" localSheetId="3">Grafikverzeichnis!$A$1:$C$15</definedName>
    <definedName name="_xlnm.Print_Area" localSheetId="2">Inhaltsverzeichnis!$A$1:$C$41</definedName>
    <definedName name="_xlnm.Print_Area" localSheetId="33">'Tabelle 10 (1)'!$A$1:$K$45</definedName>
    <definedName name="_xlnm.Print_Area" localSheetId="34">'Tabelle 10 (2)'!$A$1:$K$45</definedName>
    <definedName name="_xlnm.Print_Area" localSheetId="35">'Tabelle 11'!$A$1:$J$22</definedName>
    <definedName name="_xlnm.Print_Area" localSheetId="36">'Tabelle 12-13'!$A$1:$J$37</definedName>
    <definedName name="_xlnm.Print_Area" localSheetId="37">'Tabelle 14'!$A$1:$J$32</definedName>
    <definedName name="_xlnm.Print_Area" localSheetId="44">'Tabelle 17'!$A$1:$J$28</definedName>
    <definedName name="_xlnm.Print_Area" localSheetId="45">'Tabelle 18-19'!$A$1:$F$47</definedName>
    <definedName name="_xlnm.Print_Area" localSheetId="14">'Tabelle 2'!$A$1:$K$54</definedName>
    <definedName name="_xlnm.Print_Area" localSheetId="15">'Tabelle 3'!$A$1:$K$66</definedName>
    <definedName name="_xlnm.Print_Area" localSheetId="16">'Tabelle 4'!$A$1:$K$66</definedName>
    <definedName name="_xlnm.Print_Area" localSheetId="17">'Tabelle 5'!$A$1:$K$38</definedName>
    <definedName name="_xlnm.Print_Area" localSheetId="18">'Tabelle 6'!$A$1:$K$32</definedName>
    <definedName name="_xlnm.Print_Area" localSheetId="19">'Tabelle 7 (1)'!$A$1:$K$41</definedName>
    <definedName name="_xlnm.Print_Area" localSheetId="20">'Tabelle 7 (2)'!$A$1:$K$41</definedName>
  </definedNames>
  <calcPr calcId="162913"/>
</workbook>
</file>

<file path=xl/calcChain.xml><?xml version="1.0" encoding="utf-8"?>
<calcChain xmlns="http://schemas.openxmlformats.org/spreadsheetml/2006/main">
  <c r="C5" i="2057" l="1"/>
  <c r="D5" i="2057"/>
  <c r="C6" i="2057"/>
  <c r="D6" i="2057"/>
  <c r="C7" i="2057"/>
  <c r="D7" i="2057"/>
  <c r="C8" i="2057"/>
  <c r="D8" i="2057"/>
  <c r="C9" i="2057"/>
  <c r="D9" i="2057"/>
  <c r="C10" i="2057"/>
  <c r="D10" i="2057"/>
  <c r="C11" i="2057"/>
  <c r="D11" i="2057"/>
  <c r="C12" i="2057"/>
  <c r="D12" i="2057"/>
  <c r="C13" i="2057"/>
  <c r="D13" i="2057"/>
  <c r="C14" i="2057"/>
  <c r="D14" i="2057"/>
  <c r="C15" i="2057"/>
  <c r="D15" i="2057"/>
  <c r="C16" i="2057"/>
  <c r="D16" i="2057"/>
  <c r="C17" i="2057"/>
  <c r="D17" i="2057"/>
  <c r="C18" i="2057"/>
  <c r="D18" i="2057"/>
  <c r="C19" i="2057"/>
  <c r="D19" i="2057"/>
  <c r="C20" i="2057"/>
  <c r="D20" i="2057"/>
  <c r="C21" i="2057"/>
  <c r="D21" i="2057"/>
  <c r="C22" i="2057"/>
  <c r="D22" i="2057"/>
  <c r="C23" i="2057"/>
  <c r="D23" i="2057"/>
  <c r="C24" i="2057"/>
  <c r="D24" i="2057"/>
  <c r="C25" i="2057"/>
  <c r="D25" i="2057"/>
  <c r="C26" i="2057"/>
  <c r="D26" i="2057"/>
  <c r="C27" i="2057"/>
  <c r="D27" i="2057"/>
  <c r="C28" i="2057"/>
  <c r="D28" i="2057"/>
  <c r="D33" i="2057"/>
  <c r="F33" i="2057" s="1"/>
  <c r="D34" i="2057"/>
  <c r="F34" i="2057" s="1"/>
  <c r="D35" i="2057"/>
  <c r="F35" i="2057" s="1"/>
  <c r="D36" i="2057"/>
  <c r="F36" i="2057" s="1"/>
  <c r="D37" i="2057"/>
  <c r="F37" i="2057" s="1"/>
  <c r="D38" i="2057"/>
  <c r="F38" i="2057" s="1"/>
  <c r="D39" i="2057"/>
  <c r="F39" i="2057" s="1"/>
  <c r="D40" i="2057"/>
  <c r="F40" i="2057" s="1"/>
</calcChain>
</file>

<file path=xl/sharedStrings.xml><?xml version="1.0" encoding="utf-8"?>
<sst xmlns="http://schemas.openxmlformats.org/spreadsheetml/2006/main" count="2788" uniqueCount="578">
  <si>
    <t>16. Beherbergungsstätten, angebotene Gästebetten und Kapazitätsauslastung
nach ausgewählten Gemeinden (ohne Camping)</t>
  </si>
  <si>
    <t>Noch: 16. Beherbergungsstätten, angebotene Gästebetten und Kapazitätsauslastung
nach ausgewählten Gemeinden (ohne Camping)</t>
  </si>
  <si>
    <t>Beherbergungsstätten, angebotene Gästebetten und Kapazitätsauslastung
nach Kreisen (ohne Camping)</t>
  </si>
  <si>
    <t>Beherbergungsstätten, angebotene Gästebetten und Kapazitätsauslastung
nach Gemeindegruppen (ohne Camping)</t>
  </si>
  <si>
    <t>Beherbergungsstätten, angebotene Gästebetten und Kapazitätsauslastung nach Betriebsarten
sowie Campingplätze</t>
  </si>
  <si>
    <r>
      <t xml:space="preserve">Stadt
</t>
    </r>
    <r>
      <rPr>
        <vertAlign val="superscript"/>
        <sz val="6"/>
        <rFont val="Arial"/>
        <family val="2"/>
      </rPr>
      <t>________</t>
    </r>
    <r>
      <rPr>
        <sz val="6"/>
        <rFont val="Arial"/>
        <family val="2"/>
      </rPr>
      <t xml:space="preserve">
Ständiger Wohnsitz
der Gäste</t>
    </r>
  </si>
  <si>
    <r>
      <t>Campingplätze</t>
    </r>
    <r>
      <rPr>
        <vertAlign val="superscript"/>
        <sz val="6"/>
        <rFont val="Arial"/>
        <family val="2"/>
      </rPr>
      <t xml:space="preserve"> 3)</t>
    </r>
  </si>
  <si>
    <r>
      <t xml:space="preserve">Campingplätze </t>
    </r>
    <r>
      <rPr>
        <vertAlign val="superscript"/>
        <sz val="6"/>
        <rFont val="Arial"/>
        <family val="2"/>
      </rPr>
      <t>3)</t>
    </r>
  </si>
  <si>
    <t xml:space="preserve">  Stadt Eisenach</t>
  </si>
  <si>
    <t xml:space="preserve">  Stadt Erfurt</t>
  </si>
  <si>
    <t xml:space="preserve">  Stadt Gera</t>
  </si>
  <si>
    <t xml:space="preserve">  Stadt Jena</t>
  </si>
  <si>
    <t xml:space="preserve">  Stadt Suhl</t>
  </si>
  <si>
    <t xml:space="preserve">  Stadt Weimar</t>
  </si>
  <si>
    <t>Stadt</t>
  </si>
  <si>
    <r>
      <t xml:space="preserve">Durchschnittliche Aufenthaltsdauer: </t>
    </r>
    <r>
      <rPr>
        <sz val="8"/>
        <rFont val="Arial"/>
        <family val="2"/>
      </rPr>
      <t>Die durchschnittliche Aufenthaltsdauer wird ermittelt, indem die Zahl der Übernachtungen durch die der Ankünfte geteilt wird. Sie kann zum Beispiel in Orten mit Vorsorge- und Rehabilitationskliniken rechnerisch höher sein als die Zahl der Kalendertage des Berichtszeitraums.</t>
    </r>
  </si>
  <si>
    <r>
      <t>Angebotene Betten/Schlafgelegenheiten:</t>
    </r>
    <r>
      <rPr>
        <sz val="8"/>
        <rFont val="Arial"/>
        <family val="2"/>
      </rPr>
      <t xml:space="preserve"> Anzahl der Betten und Schlafgelegenheiten, die am letzten Öffnungstag des Berichtsmonates zur Beherbergung von Gästen zur Verfügung standen. Die Anzahl der Betten/Schlafgelegenheiten entspricht dabei der Anzahl der Personen, die bei Normalbelegung gleichzeitig hätten übernachten können. Nicht berücksichtigt werden behelfsmäßige Schlafgelegenheiten (z. B. Schlafcouchen, Zustellbetten, Kinderbetten), bei deren Benutzung lediglich ein Aufschlag zum Übernachtungspreis berechnet wird. Im Campingbereich wird gemäß einer Vorgabe der Europäischen Kommission ein Stellplatz mit vier Betten gleichgesetzt.
</t>
    </r>
  </si>
  <si>
    <r>
      <t xml:space="preserve">Herkunftsländer: </t>
    </r>
    <r>
      <rPr>
        <sz val="8"/>
        <rFont val="Arial"/>
        <family val="2"/>
      </rPr>
      <t>Für die Erfassung ist grundsätzlich der ständige Wohnsitz oder gewöhnliche Aufenthaltsort der Gäste maßgebend, nicht dagegen deren Staatsangehörigkeit bzw. Nationalität.</t>
    </r>
  </si>
  <si>
    <t xml:space="preserve">
Gliederungsmerkmale</t>
  </si>
  <si>
    <t>Hotels, Gasthöfe und Pensionen</t>
  </si>
  <si>
    <r>
      <t xml:space="preserve">Hotels garnis: </t>
    </r>
    <r>
      <rPr>
        <sz val="8"/>
        <rFont val="Arial"/>
        <family val="2"/>
      </rPr>
      <t>Beherbergungsstätten, die jedermann zugänglich sind und in denen als Mahlzeit höchstens ein Frühstück angeboten wird.</t>
    </r>
  </si>
  <si>
    <r>
      <t xml:space="preserve">Gasthöfe: </t>
    </r>
    <r>
      <rPr>
        <sz val="8"/>
        <rFont val="Arial"/>
        <family val="2"/>
      </rPr>
      <t xml:space="preserve">Beherbergungsstätten, die jedermann zugänglich sind und in denen außer dem Gastraum in der Regel keine weiteren Aufenthaltsräume zur Verfügung stehen. </t>
    </r>
  </si>
  <si>
    <t>Ferienunterkünfte und ähnliche Beherbergungsstätten</t>
  </si>
  <si>
    <r>
      <t xml:space="preserve">Erholungs- und Ferienheime: </t>
    </r>
    <r>
      <rPr>
        <sz val="8"/>
        <rFont val="Arial"/>
        <family val="2"/>
      </rPr>
      <t>Beherbergungsstätten, die nur bestimmten Personenkreisen - z. B. Mitgliedern eines Vereins oder einer Organisation, Beschäftigten eines Unternehmens, Kindern, Müttern, Betreuten sozialer Einrichtungen - zugänglich sind und in denen Speisen und Getränke nur an Hausgäste abgegeben werden.</t>
    </r>
  </si>
  <si>
    <r>
      <t xml:space="preserve">Ferienhäuser, -wohnungen: </t>
    </r>
    <r>
      <rPr>
        <sz val="8"/>
        <rFont val="Arial"/>
        <family val="2"/>
      </rPr>
      <t>Beherbergungsstätten, die jedermann zugänglich sind und in denen Speisen und Getränke nicht abgegeben werden, aber eine Kochgelegenheit vorhanden ist.</t>
    </r>
  </si>
  <si>
    <t>Camping</t>
  </si>
  <si>
    <r>
      <t xml:space="preserve">Campingplätze: </t>
    </r>
    <r>
      <rPr>
        <sz val="8"/>
        <rFont val="Arial"/>
        <family val="2"/>
      </rPr>
      <t>Abgegrenzte Gelände, die jedermann zum vorübergehenden Aufstellen von mitgebrachten Wohnwagen, Wohnmobilen oder Zelten zugänglich sind. Im Rahmen der Monatserhebung im Tourismus werden nur Campingplätze berücksichtigt, die Urlaubscamping anbieten, nicht aber so genannte Dauercampingplätze. Die Unterscheidung zwischen Urlaubs- oder Dauercamping knüpft an die vertraglich vereinbarte Dauer der Campingplatzbenutzung an. Im Urlaubscamping wird der Stellplatz in der Regel für die Dauer von Tagen oder Wochen gemietet, im Dauercamping dagegen zumeist auf Monats- oder Jahresbasis.</t>
    </r>
  </si>
  <si>
    <t>Sonstige tourismusrelevante Unterkünfte</t>
  </si>
  <si>
    <r>
      <t xml:space="preserve">Schulungsheime: </t>
    </r>
    <r>
      <rPr>
        <sz val="8"/>
        <rFont val="Arial"/>
        <family val="2"/>
      </rPr>
      <t>Beherbergungsstätten, die nach Einrichtung und Zweckbestimmung dazu dienen, Unterricht außerhalb des regulären Schul- und Hochschulsystems anzubieten und überwiegend der Erwachsenenbildung dienen.</t>
    </r>
  </si>
  <si>
    <t>Ferienhäuser und
    Ferienwohnungen</t>
  </si>
  <si>
    <t>durch-schnittliche Auslastung</t>
  </si>
  <si>
    <r>
      <t>in den Betrieben angebotene Betten/Schlafgelegenheiten</t>
    </r>
    <r>
      <rPr>
        <vertAlign val="superscript"/>
        <sz val="6"/>
        <rFont val="Arial"/>
        <family val="2"/>
      </rPr>
      <t xml:space="preserve"> 1)</t>
    </r>
  </si>
  <si>
    <r>
      <t>darunter geöffnete</t>
    </r>
    <r>
      <rPr>
        <vertAlign val="superscript"/>
        <sz val="6"/>
        <rFont val="Arial"/>
        <family val="2"/>
      </rPr>
      <t xml:space="preserve"> 2)</t>
    </r>
  </si>
  <si>
    <t>1) Doppelbetten zählen als 2 Schlafgelegenheiten. Für Camping (Urlaubscamping ohne Dauercamping) wird 1 Stellplatz in 4 Schlafgelegenheiten umgerechnet. - 2) ganz oder teilweise geöffnet - 3) Campingplätze ohne Betriebe mit ausschließlich Dauercamping</t>
  </si>
  <si>
    <t>durch-
schnittliche
Auslastung</t>
  </si>
  <si>
    <r>
      <t>Beherbergung im Reiseverkehr:</t>
    </r>
    <r>
      <rPr>
        <sz val="8"/>
        <rFont val="Arial"/>
        <family val="2"/>
      </rPr>
      <t xml:space="preserve"> Unterbringung von Personen, die sich nicht länger als ein Jahr ohne Unterbrechung an einem anderen Ort als ihrem gewöhnlichen Wohnsitz aufhalten. Der vorübergehende Ortswechsel kann durch Urlaub und Freizeit aber auch durch die Wahrnehmung privater und geschäftlicher Kontakte, den Besuch von Tagungen und Fortbildungsveranstaltungen, Maßnahmen zur Wiederherstellung der Gesundheit oder sonstige Gründe veranlasst sein.</t>
    </r>
  </si>
  <si>
    <t>Schulungsheime</t>
  </si>
  <si>
    <t>Noch: 10. Ankünfte, Übernachtungen und Aufenthaltsdauer der Gäste in Beherbergungsstätten
in Städten des Vereins Städtetourismus in Thüringen e.V. (ohne Camping)</t>
  </si>
  <si>
    <t>10. Ankünfte, Übernachtungen und Aufenthaltsdauer der Gäste in Beherbergungsstätten
in Städten des Vereins Städtetourismus in Thüringen e.V. (ohne Camping)</t>
  </si>
  <si>
    <t>Betriebsart</t>
  </si>
  <si>
    <t xml:space="preserve">  Thüringen                      </t>
  </si>
  <si>
    <t>3. Ankünfte, Übernachtungen und Aufenthaltsdauer der Gäste in Beherbergungsstätten
nach Herkunftsländern (ohne Camping)</t>
  </si>
  <si>
    <t xml:space="preserve">  Mineral-, Moor-, Sole- und
       Thermalbäder</t>
  </si>
  <si>
    <t xml:space="preserve">  Orte mit Kurbetrieb</t>
  </si>
  <si>
    <t xml:space="preserve">  heilklimatische Kurorte</t>
  </si>
  <si>
    <t>__________</t>
  </si>
  <si>
    <t>darunter Ausländer</t>
  </si>
  <si>
    <r>
      <t xml:space="preserve">Gästezimmer: </t>
    </r>
    <r>
      <rPr>
        <sz val="8"/>
        <rFont val="Arial"/>
        <family val="2"/>
      </rPr>
      <t>Als Gästezimmer gilt eine Einheit, die aus einem Raum oder einer Gruppe von Räumen besteht, die eine unteilbare Mieteinheit in einem Beherbergungsbetrieb bilden. Bei den Gästezimmern kann es sich um Einzel-, Doppel- oder Mehrbettzimmer handeln, je nachdem, ob sie zur dauerhaften Beherbergung von einer, zwei oder mehr Personen eingerichtet sind. Die Zahl der Gästezimmer wird einmal im Jahr zum Stichtag 31. Juli erhoben. Gezählt werden die an diesem Stichtag tatsächlich zur Beherbergung von Gästen zur Verfügung stehenden Gästezimmer. Zimmer, die von Mitarbeitern des Betriebes genutzt werden, zählen nicht als Gästezimmer. Ein Appartement ist eine spezielle Art von Gästezimmer. Es besteht aus einem oder mehreren Räumen mit Küche, separatem Bad und/oder Toilette.</t>
    </r>
  </si>
  <si>
    <t>Hotels garnis</t>
  </si>
  <si>
    <t>Gasthöfe</t>
  </si>
  <si>
    <t>Pensionen</t>
  </si>
  <si>
    <r>
      <t xml:space="preserve">Ankünfte: </t>
    </r>
    <r>
      <rPr>
        <sz val="8"/>
        <rFont val="Arial"/>
        <family val="2"/>
      </rPr>
      <t>Anzahl von Gästen in einer Beherbergungsstätte, die im Berichtszeitraum ankamen und zum vorübergehenden Aufenthalt ein Gästebett belegten.</t>
    </r>
  </si>
  <si>
    <r>
      <t xml:space="preserve">Übernachtungen: </t>
    </r>
    <r>
      <rPr>
        <sz val="8"/>
        <rFont val="Arial"/>
        <family val="2"/>
      </rPr>
      <t>Anzahl der Übernachtungen von Gästen, die im Berichtszeitraum ankamen oder aus dem vorherigen Berichtszeitraum noch anwesend waren.</t>
    </r>
  </si>
  <si>
    <r>
      <t xml:space="preserve">Betriebsarten: </t>
    </r>
    <r>
      <rPr>
        <sz val="8"/>
        <rFont val="Arial"/>
        <family val="2"/>
      </rPr>
      <t>Gruppierungen der Beherbergungsstätten auf der Grundlage der Systematik der Wirtschaftszweige:</t>
    </r>
  </si>
  <si>
    <r>
      <t xml:space="preserve">Hotels: </t>
    </r>
    <r>
      <rPr>
        <sz val="8"/>
        <rFont val="Arial"/>
        <family val="2"/>
      </rPr>
      <t>Beherbergungsstätten, die jedermann zugänglich sind und in denen ein Restaurant - auch für Passanten - vorhanden ist sowie in der Regel weitere Einrichtungen oder Räume für unterschiedliche Zwecke (Konferenzen, Seminare, Sport, Freizeit, Erholung) zur Verfügung stehen.</t>
    </r>
  </si>
  <si>
    <t>durch-
schnittliche
Aufenthalts-
dauer</t>
  </si>
  <si>
    <r>
      <t xml:space="preserve">Geöffnete
Betriebe </t>
    </r>
    <r>
      <rPr>
        <vertAlign val="superscript"/>
        <sz val="6"/>
        <rFont val="Arial"/>
        <family val="2"/>
      </rPr>
      <t>1)</t>
    </r>
  </si>
  <si>
    <t>Deutschland</t>
  </si>
  <si>
    <t>Hotels (ohne Hotels garnis)</t>
  </si>
  <si>
    <t>Erholungs- und Ferienheime</t>
  </si>
  <si>
    <t xml:space="preserve">  Beherbergungsbetriebe insgesamt
     (einschl. Camping)</t>
  </si>
  <si>
    <t xml:space="preserve">  nachrichtlich:
  Beherbergungsstätten insgesamt
     (ohne Camping)</t>
  </si>
  <si>
    <t>USA</t>
  </si>
  <si>
    <t>Frankreich</t>
  </si>
  <si>
    <t>Österreich</t>
  </si>
  <si>
    <t>Vereinigtes Königreich</t>
  </si>
  <si>
    <r>
      <t xml:space="preserve">Pensionen: </t>
    </r>
    <r>
      <rPr>
        <sz val="8"/>
        <rFont val="Arial"/>
        <family val="2"/>
      </rPr>
      <t>Beherbergungsstätten, die jedermann zugänglich sind und in denen Speisen und Getränke nur an Hausgäste abgegeben werden.</t>
    </r>
  </si>
  <si>
    <r>
      <t xml:space="preserve">Jugendherbergen und Hütten: </t>
    </r>
    <r>
      <rPr>
        <sz val="8"/>
        <rFont val="Arial"/>
        <family val="2"/>
      </rPr>
      <t>Beherbergungsstätten mit in der Regel einfacher Ausstattung, vorzugsweise für Jugendliche oder Angehörige der sie tragenden Organisation (z.B. Wanderverein), in denen Speisen und Getränke in der Regel nur an Hausgäste abgegeben werden.</t>
    </r>
  </si>
  <si>
    <t xml:space="preserve">  Eichsfeld</t>
  </si>
  <si>
    <t xml:space="preserve">  Wartburgkreis</t>
  </si>
  <si>
    <t xml:space="preserve">  Noch: Wartburgkreis</t>
  </si>
  <si>
    <t xml:space="preserve">  Unstrut-Hainich-Kreis</t>
  </si>
  <si>
    <t xml:space="preserve">  Kyffhäuserkreis</t>
  </si>
  <si>
    <t xml:space="preserve">  Schmalkalden-Meiningen</t>
  </si>
  <si>
    <t xml:space="preserve">  Sömmerda</t>
  </si>
  <si>
    <t xml:space="preserve">  Hildburghausen</t>
  </si>
  <si>
    <t xml:space="preserve">  Ilm-Kreis</t>
  </si>
  <si>
    <t xml:space="preserve">  Weimarer Land</t>
  </si>
  <si>
    <t xml:space="preserve">  Sonneberg</t>
  </si>
  <si>
    <t xml:space="preserve">  Saalfeld-Rudolstadt</t>
  </si>
  <si>
    <t xml:space="preserve">  Saale-Holzland-Kreis</t>
  </si>
  <si>
    <t xml:space="preserve">  Saale-Orla-Kreis</t>
  </si>
  <si>
    <t xml:space="preserve">  Altenburger Land</t>
  </si>
  <si>
    <r>
      <t xml:space="preserve">Ferienzentren: </t>
    </r>
    <r>
      <rPr>
        <sz val="8"/>
        <rFont val="Arial"/>
        <family val="2"/>
      </rPr>
      <t>Beherbergungsstätten, die jedermann zugänglich sind und nach Einrichtung und Zweckbestimmung dazu dienen, wahlweise unterschiedliche Wohn- und Aufenthaltsmöglichkeiten sowie gleichzeitig Freizeiteinrichtungen in Verbindung mit Einkaufsmöglichkeiten und persönlichen Dienstleistungen zum vorübergehenden Aufenthalt anzubieten. Als Mindestausstattung gilt das Vorhandensein von Hotelunterkunft und anderen Wohngelegenheiten (auch mit Kochgelegenheit), einer Gaststätte, von Einkaufsmöglichkeiten zur Deckung des täglichen Bedarfs und des Freizeitbedarfs sowie von Einrichtungen für persönliche Dienstleistungen, z. B. Massageeinrichtungen, Solarium, Sauna, Friseur, und zur aktiven Freizeitgestaltung, z. B. Schwimmbad, Tennis-, Tischtennis-, Kleingolf-, Trimm-Dich-Anlagen.</t>
    </r>
  </si>
  <si>
    <t>Inhaltsverzeichnis</t>
  </si>
  <si>
    <t>Seite</t>
  </si>
  <si>
    <t xml:space="preserve">Vorbemerkungen                                                                                                                                   </t>
  </si>
  <si>
    <t>Tabellen</t>
  </si>
  <si>
    <t>1.</t>
  </si>
  <si>
    <t>2.</t>
  </si>
  <si>
    <t>3.</t>
  </si>
  <si>
    <t>4.</t>
  </si>
  <si>
    <t>5.</t>
  </si>
  <si>
    <t>6.</t>
  </si>
  <si>
    <t>7.</t>
  </si>
  <si>
    <t>8.</t>
  </si>
  <si>
    <t>9.</t>
  </si>
  <si>
    <t>10.</t>
  </si>
  <si>
    <t>Gemeindegruppe</t>
  </si>
  <si>
    <t xml:space="preserve">  Nordhausen                   </t>
  </si>
  <si>
    <t xml:space="preserve">  Wartburgkreis                </t>
  </si>
  <si>
    <t xml:space="preserve">  Unstrut-Hainich-Kreis        </t>
  </si>
  <si>
    <t xml:space="preserve">  Kyffhäuserkreis              </t>
  </si>
  <si>
    <t xml:space="preserve">  Schmalkalden-Meiningen       </t>
  </si>
  <si>
    <t xml:space="preserve">  Sömmerda                     </t>
  </si>
  <si>
    <t xml:space="preserve">  Hildburghausen               </t>
  </si>
  <si>
    <t xml:space="preserve">  Ilm-Kreis                    </t>
  </si>
  <si>
    <t xml:space="preserve">  Weimarer Land                </t>
  </si>
  <si>
    <t xml:space="preserve">  Sonneberg                    </t>
  </si>
  <si>
    <t xml:space="preserve">  Saalfeld-Rudolstadt          </t>
  </si>
  <si>
    <t xml:space="preserve">  Saale-Holzland-Kreis         </t>
  </si>
  <si>
    <t xml:space="preserve">  Saale-Orla-Kreis             </t>
  </si>
  <si>
    <t xml:space="preserve">  Greiz                        </t>
  </si>
  <si>
    <t>Stadt Erfurt</t>
  </si>
  <si>
    <t>Stadt Gera</t>
  </si>
  <si>
    <t>Stadt Jena</t>
  </si>
  <si>
    <t>Stadt Suhl</t>
  </si>
  <si>
    <t>Stadt Weimar</t>
  </si>
  <si>
    <t>Stadt Eisenach</t>
  </si>
  <si>
    <t>7. Ankünfte, Übernachtungen und Aufenthaltsdauer der Gäste in Beherbergungsstätten
nach Kreisen und dem ständigen Wohnsitz der Gäste (ohne Camping)</t>
  </si>
  <si>
    <t>6. Ankünfte, Übernachtungen und Aufenthaltsdauer der Gäste in Beherbergungsstätten
nach Gemeindegruppen und dem ständigen Wohnsitz der Gäste (ohne Camping)</t>
  </si>
  <si>
    <t>Noch: 7. Ankünfte, Übernachtungen und Aufenthaltsdauer der Gäste in Beherbergungsstätten
nach Kreisen und dem ständigen Wohnsitz der Gäste (ohne Camping)</t>
  </si>
  <si>
    <t>11.</t>
  </si>
  <si>
    <t>12.</t>
  </si>
  <si>
    <t>Grafiken</t>
  </si>
  <si>
    <t>Karte</t>
  </si>
  <si>
    <t>Vorbemerkungen</t>
  </si>
  <si>
    <t>1) ganz oder teilweise geöffnet</t>
  </si>
  <si>
    <t>Durchschnittliche
Aufenthaltsdauer
der Gäste</t>
  </si>
  <si>
    <t>Angebotene Betten/Schlaf-
gelegenheiten</t>
  </si>
  <si>
    <t>Definitionen und Begriffserläuterungen</t>
  </si>
  <si>
    <t>Übernachtungen</t>
  </si>
  <si>
    <t>Jahr
Monat</t>
  </si>
  <si>
    <t>Ankünfte</t>
  </si>
  <si>
    <t>insgesamt</t>
  </si>
  <si>
    <t>Anzahl</t>
  </si>
  <si>
    <t>%</t>
  </si>
  <si>
    <t>Tage</t>
  </si>
  <si>
    <t>Januar</t>
  </si>
  <si>
    <t>Februar</t>
  </si>
  <si>
    <t>März</t>
  </si>
  <si>
    <t>April</t>
  </si>
  <si>
    <t>Mai</t>
  </si>
  <si>
    <t>Juni</t>
  </si>
  <si>
    <t>Juli</t>
  </si>
  <si>
    <t>August</t>
  </si>
  <si>
    <t>September</t>
  </si>
  <si>
    <t>Oktober</t>
  </si>
  <si>
    <t>November</t>
  </si>
  <si>
    <t>Dezember</t>
  </si>
  <si>
    <t>Veränderung
gegenüber
dem
Vorjahres-
monat</t>
  </si>
  <si>
    <t>Herkunftsland
(ständiger Wohnsitz)</t>
  </si>
  <si>
    <t>Ausland</t>
  </si>
  <si>
    <t>Veränderung
gegenüber
dem
Vorjahres-
zeitraum</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</si>
  <si>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</si>
  <si>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</si>
  <si>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</si>
  <si>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</si>
  <si>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</si>
  <si>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</si>
  <si>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</si>
  <si>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</si>
  <si>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</si>
  <si>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</si>
  <si>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</si>
  <si>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</si>
  <si>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</si>
  <si>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</si>
  <si>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</si>
  <si>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</si>
  <si>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</si>
  <si>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Ausgewählte Städte zusammen</t>
  </si>
  <si>
    <t>nachrichtlich</t>
  </si>
  <si>
    <r>
      <t xml:space="preserve">Gemeindegruppe
</t>
    </r>
    <r>
      <rPr>
        <vertAlign val="superscript"/>
        <sz val="6"/>
        <rFont val="Arial"/>
        <family val="2"/>
      </rPr>
      <t>________</t>
    </r>
    <r>
      <rPr>
        <sz val="6"/>
        <rFont val="Arial"/>
        <family val="2"/>
      </rPr>
      <t xml:space="preserve">
Ständiger Wohnsitz
der Gäste</t>
    </r>
  </si>
  <si>
    <r>
      <t xml:space="preserve">Kreisfreie Stadt
Landkreis
Land
</t>
    </r>
    <r>
      <rPr>
        <vertAlign val="superscript"/>
        <sz val="6"/>
        <rFont val="Arial"/>
        <family val="2"/>
      </rPr>
      <t>________</t>
    </r>
    <r>
      <rPr>
        <sz val="6"/>
        <rFont val="Arial"/>
        <family val="2"/>
      </rPr>
      <t xml:space="preserve">
Ständiger Wohnsitz
der Gäste</t>
    </r>
  </si>
  <si>
    <t>zusammen</t>
  </si>
  <si>
    <t>Anteil der aktuell angebotenen Schlaf-gelegenheiten am Maximum</t>
  </si>
  <si>
    <t xml:space="preserve">  Deutschland</t>
  </si>
  <si>
    <t xml:space="preserve">  Luftkurorte</t>
  </si>
  <si>
    <t xml:space="preserve">  Erholungsorte</t>
  </si>
  <si>
    <t xml:space="preserve">  Sonstige Gemeinden</t>
  </si>
  <si>
    <t>Thüringen</t>
  </si>
  <si>
    <t xml:space="preserve">  Nordhausen</t>
  </si>
  <si>
    <t xml:space="preserve">  Ausland</t>
  </si>
  <si>
    <t xml:space="preserve">  Gotha</t>
  </si>
  <si>
    <t xml:space="preserve">  Greiz</t>
  </si>
  <si>
    <t>Durchschnittliche
Auslastung der angebotenen Betten/Schlaf-
gelegenheiten</t>
  </si>
  <si>
    <t>4. Ankünfte, Übernachtungen und Aufenthaltsdauer der Gäste
auf Campingplätzen nach Herkunftsländern</t>
  </si>
  <si>
    <t>13.</t>
  </si>
  <si>
    <t>Hotels, Gasthöfe, Pensionen</t>
  </si>
  <si>
    <t>Ferienunterkünfte und ähnliche
     Beherbergungsstätten</t>
  </si>
  <si>
    <r>
      <t>Reisegebiet</t>
    </r>
    <r>
      <rPr>
        <vertAlign val="superscript"/>
        <sz val="6"/>
        <rFont val="Arial"/>
        <family val="2"/>
      </rPr>
      <t/>
    </r>
  </si>
  <si>
    <t>Thüringen insgesamt</t>
  </si>
  <si>
    <t>Heilbäder zusammen</t>
  </si>
  <si>
    <t>Gemeindegruppen insgesamt</t>
  </si>
  <si>
    <t>Mineral-, Moor-, Sole- und
     Thermalbäder</t>
  </si>
  <si>
    <t>heilklimatische Kurorte</t>
  </si>
  <si>
    <t>1) Doppelbetten zählen als 2 Schlafgelegenheiten. - 2) ganz oder teilweise geöffnet</t>
  </si>
  <si>
    <r>
      <t>Kreisfreie Stadt
Landkreis
Land</t>
    </r>
    <r>
      <rPr>
        <vertAlign val="superscript"/>
        <sz val="6"/>
        <rFont val="Arial"/>
        <family val="2"/>
      </rPr>
      <t/>
    </r>
  </si>
  <si>
    <t>maximales Angebot an Schlaf-gelegenheiten der letzten
13 Monate</t>
  </si>
  <si>
    <t xml:space="preserve">  Noch: Gotha</t>
  </si>
  <si>
    <t>Landkreis
Gemeinde</t>
  </si>
  <si>
    <t>darunter</t>
  </si>
  <si>
    <t>Noch: 9. Ankünfte, Übernachtungen und Aufenthaltsdauer der Gäste in Beherbergungsstätten
nach ausgewählten Gemeinden und dem ständigen Wohnsitz der Gäste (ohne Camping)</t>
  </si>
  <si>
    <t>9. Ankünfte, Übernachtungen und Aufenthaltsdauer der Gäste in Beherbergungsstätten
nach ausgewählten Gemeinden und dem ständigen Wohnsitz der Gäste (ohne Camping)</t>
  </si>
  <si>
    <t>8. Ankünfte, Übernachtungen und Aufenthaltsdauer der Gäste in Beherbergungsstätten
nach Kreisen, ausgewählten Betriebsarten und dem ständigen Wohnsitz der Gäste (ohne Camping)</t>
  </si>
  <si>
    <t xml:space="preserve">Hotels, Gasthöfe, Pensionen </t>
  </si>
  <si>
    <t xml:space="preserve"> Deutschland</t>
  </si>
  <si>
    <t xml:space="preserve"> Ausland</t>
  </si>
  <si>
    <t>Noch: 8. Ankünfte, Übernachtungen und Aufenthaltsdauer der Gäste in Beherbergungsstätten
nach Kreisen, ausgewählten Betriebsarten und dem ständigen Wohnsitz der Gäste (ohne Camping)</t>
  </si>
  <si>
    <r>
      <t xml:space="preserve">Kreisfreie Stadt
Landkreis
</t>
    </r>
    <r>
      <rPr>
        <vertAlign val="superscript"/>
        <sz val="6"/>
        <rFont val="Arial"/>
        <family val="2"/>
      </rPr>
      <t>________</t>
    </r>
    <r>
      <rPr>
        <sz val="6"/>
        <rFont val="Arial"/>
        <family val="2"/>
      </rPr>
      <t xml:space="preserve">
Betriebsart
</t>
    </r>
    <r>
      <rPr>
        <vertAlign val="superscript"/>
        <sz val="6"/>
        <rFont val="Arial"/>
        <family val="2"/>
      </rPr>
      <t>________</t>
    </r>
    <r>
      <rPr>
        <sz val="6"/>
        <rFont val="Arial"/>
        <family val="2"/>
      </rPr>
      <t xml:space="preserve">
Ständiger Wohnsitz
der Gäste</t>
    </r>
  </si>
  <si>
    <t xml:space="preserve">Sonstige tourismusrelevante
     Unterkünfte </t>
  </si>
  <si>
    <t>Vorsorge- u. Rehabilitations-
    kliniken</t>
  </si>
  <si>
    <t>Beherbergungsstätten
     insgesamt</t>
  </si>
  <si>
    <t xml:space="preserve">  Gemeindegruppen insgesamt</t>
  </si>
  <si>
    <t>14.</t>
  </si>
  <si>
    <t>15.</t>
  </si>
  <si>
    <t>16.</t>
  </si>
  <si>
    <t>17.</t>
  </si>
  <si>
    <r>
      <t xml:space="preserve">Kreisfreie Stadt
Landkreis
</t>
    </r>
    <r>
      <rPr>
        <vertAlign val="superscript"/>
        <sz val="6"/>
        <rFont val="Arial"/>
        <family val="2"/>
      </rPr>
      <t>________</t>
    </r>
    <r>
      <rPr>
        <sz val="6"/>
        <rFont val="Arial"/>
        <family val="2"/>
      </rPr>
      <t xml:space="preserve">
Betriebsart</t>
    </r>
  </si>
  <si>
    <t>Ankünfte, Übernachtungen und Aufenthaltsdauer der Gäste in Beherbergungsstätten
nach ausgewählten Gemeinden und dem ständigen Wohnsitz der Gäste (ohne Camping)</t>
  </si>
  <si>
    <t xml:space="preserve"> Ankünfte, Übernachtungen und Aufenthaltsdauer der Gäste in Beherbergungsbetrieben
(einschl. Camping) nach Betriebsarten und dem ständigen Wohnsitz der Gäste</t>
  </si>
  <si>
    <t>Ankünfte, Übernachtungen und Aufenthaltsdauer der Gäste in Beherbergungsstätten
nach Herkunftsländern (ohne Camping)</t>
  </si>
  <si>
    <t>Ankünfte, Übernachtungen und Aufenthaltsdauer der Gäste auf Campingplätzen nach Herkunftsländern</t>
  </si>
  <si>
    <t>Ankünfte, Übernachtungen und Aufenthaltsdauer der Gäste in Beherbergungsstätten
nach Gemeindegruppen und dem ständigen Wohnsitz der Gäste (ohne Camping)</t>
  </si>
  <si>
    <t>Ankünfte, Übernachtungen und Aufenthaltsdauer der Gäste in Beherbergungsstätten
nach Kreisen und dem ständigen Wohnsitz der Gäste (ohne Camping)</t>
  </si>
  <si>
    <t>Ankünfte, Übernachtungen und Aufenthaltsdauer der Gäste in Beherbergungsstätten
nach Kreisen, ausgewählten Betriebsarten und dem ständigen Wohnsitz der Gäste (ohne Camping)</t>
  </si>
  <si>
    <t>Ankünfte, Übernachtungen und Aufenthaltsdauer der Gäste in Beherbergungsstätten
in Städten des Vereins Städtetourismus in Thüringen e.V. (ohne Camping)</t>
  </si>
  <si>
    <t>Beherbergungsstätten, angebotene Gästebetten und Kapazitätsauslastung
nach Reisegebieten sowie Campingplätze</t>
  </si>
  <si>
    <t>Beherbergungsstätten, angebotene Gästebetten und Kapazitätsauslastung
nach Kreisen und ausgewählten Betriebsarten</t>
  </si>
  <si>
    <t>Beherbergungsstätten, angebotene Gästebetten und Kapazitätsauslastung
nach ausgewählten Gemeinden (ohne Camping)</t>
  </si>
  <si>
    <t xml:space="preserve">Beherbergungsstätten, angebotene Gästebetten und Kapazitätsauslastung
in Städten des Vereins Städtetourismus in Thüringen e.V.
</t>
  </si>
  <si>
    <t xml:space="preserve">
Rechtsgrundlage</t>
  </si>
  <si>
    <t xml:space="preserve">
Erhebungsmerkmale</t>
  </si>
  <si>
    <t xml:space="preserve">
Hinweise</t>
  </si>
  <si>
    <t>Sind in einer Betriebsart bzw. einem Kreis oder einer Gemeinde weniger als drei geöffnete Beherbergungseinrichtungen/ Camping-plätze vorhanden oder meldet bei mehr als zwei geöffneten Betrieben nur einer Gäste- und Übernachtungszahlen (übrige Betriebe haben keine Gäste und Übernachtungen), so sind entsprechend den Bestimmungen der statistischen Geheimhaltung die Angaben zu diesen Betrieben nicht auszuweisen, jedoch in den Summen zu berücksichtigen. Die Veröffentlichung der Anzahl dieser Betriebe ist zulässig, wenn keine weiteren Daten bekannt gemacht werden. Ferner ist sicherzustellen, dass geheim zu haltende Angaben nicht durch Differenzbildung errechnet werden können.</t>
  </si>
  <si>
    <t xml:space="preserve">
Erhebungs- und Darstellungsmerkmale</t>
  </si>
  <si>
    <t>11. Beherbergungsstätten, angebotene Gästebetten und Kapazitätsauslastung
nach Betriebsarten sowie Campingplätze</t>
  </si>
  <si>
    <t>5. Ankünfte, Übernachtungen und Aufenthaltsdauer der Gäste in Beherbergungsbetrieben (einschl. Camping)
nach Reisegebieten und dem ständigen Wohnsitz der Gäste</t>
  </si>
  <si>
    <t xml:space="preserve">  Übriges Thüringen</t>
  </si>
  <si>
    <t xml:space="preserve">  Städte Eisenach, Erfurt,
     Jena, Weimar</t>
  </si>
  <si>
    <t xml:space="preserve">  Thüringer Wald</t>
  </si>
  <si>
    <t xml:space="preserve">  Thüringer Rhön</t>
  </si>
  <si>
    <t xml:space="preserve">  Thüringer Vogtland</t>
  </si>
  <si>
    <t>12. Beherbergungsstätten, angebotene Gästebetten und Kapazitätsauslastung
nach Reisegebieten sowie Campingplätze</t>
  </si>
  <si>
    <t>13. Beherbergungsstätten, angebotene Gästebetten und Kapazitätsauslastung
nach Gemeindegruppen (ohne Camping)</t>
  </si>
  <si>
    <t>14. Beherbergungsstätten, angebotene Gästebetten und Kapazitätsauslastung nach Kreisen (ohne Camping)</t>
  </si>
  <si>
    <t>15. Beherbergungsstätten, angebotene Gästebetten und Kapazitätsauslastung
nach Kreisen und ausgewählten Betriebsarten</t>
  </si>
  <si>
    <t>Noch: 15. Beherbergungsstätten, angebotene Gästebetten und Kapazitätsauslastung
nach Kreisen und ausgewählten Betriebsarten</t>
  </si>
  <si>
    <t>Ankünfte, Übernachtungen und Aufenthaltsdauer der Gäste in Beherbergungsbetrieben (einschl. Camping)
nach Reisegebieten und dem ständigen Wohnsitz der Gäste</t>
  </si>
  <si>
    <r>
      <t xml:space="preserve">Reisegebiet
</t>
    </r>
    <r>
      <rPr>
        <vertAlign val="superscript"/>
        <sz val="6"/>
        <rFont val="Arial"/>
        <family val="2"/>
      </rPr>
      <t>________</t>
    </r>
    <r>
      <rPr>
        <sz val="6"/>
        <rFont val="Arial"/>
        <family val="2"/>
      </rPr>
      <t xml:space="preserve">
Ständiger Wohnsitz
der Gäste</t>
    </r>
  </si>
  <si>
    <r>
      <t xml:space="preserve">Vorsorge- und Rehabilitationskliniken: </t>
    </r>
    <r>
      <rPr>
        <sz val="8"/>
        <rFont val="Arial"/>
        <family val="2"/>
      </rPr>
      <t>Beherbergungsstätten unter ärztlicher Leitung ausschließlich oder überwiegend für Kurgäste. Als Kurgäste gelten Personen, die sich am Ort aufgrund ärztlicher Verordnung vorübergehend aufhalten mit dem Ziel der Erhaltung oder Wiederherstellung ihrer Gesundheit oder ihrer Berufs- oder Arbeitsfähigkeit und die die allgemein angebotenen Kureinrichtungen außerhalb der Beherbergungsstätte in Anspruch nehmen. Hierzu zählen auch Kinderheilstätten, Sanatorien, Kur- und ähnliche Krankenhäuser (Fachabteilungen anderer Krankenhäuser). Im Unterschied zur Krankenhausstatistik werden Vorsorge- und Rehabilitationskliniken in der Beherbergungsstatistik nur dann erfasst, wenn die dort untergebrachten Personen überwiegend in der Lage sind, während des vorübergehenden Aufenthaltes den Anstaltsbereich zu verlassen und die gemeindlichen Fremdenverkehrseinrichtungen in Anspruch zu nehmen.</t>
    </r>
  </si>
  <si>
    <r>
      <t xml:space="preserve">Landkreis
Gemeinde
</t>
    </r>
    <r>
      <rPr>
        <vertAlign val="superscript"/>
        <sz val="6"/>
        <rFont val="Arial"/>
        <family val="2"/>
      </rPr>
      <t>________</t>
    </r>
    <r>
      <rPr>
        <sz val="6"/>
        <rFont val="Arial"/>
        <family val="2"/>
      </rPr>
      <t xml:space="preserve">
Ständiger Wohnsitz
der Gäste</t>
    </r>
  </si>
  <si>
    <t>Vorsorge- u. Rehabilitationskliniken</t>
  </si>
  <si>
    <t xml:space="preserve">Campingplätze               </t>
  </si>
  <si>
    <t>Grafik 2</t>
  </si>
  <si>
    <t>D</t>
  </si>
  <si>
    <t>N</t>
  </si>
  <si>
    <t>O</t>
  </si>
  <si>
    <t>S</t>
  </si>
  <si>
    <t>A</t>
  </si>
  <si>
    <t>J</t>
  </si>
  <si>
    <t>M</t>
  </si>
  <si>
    <t>F</t>
  </si>
  <si>
    <t>in Tausend !!!</t>
  </si>
  <si>
    <t>Grafik 1</t>
  </si>
  <si>
    <t>Übriges Thüringen</t>
  </si>
  <si>
    <t>Thüringer Wald</t>
  </si>
  <si>
    <t>Thüringer Rhön</t>
  </si>
  <si>
    <t>Thüringer Vogtland</t>
  </si>
  <si>
    <t>Grafik 4</t>
  </si>
  <si>
    <t>Städte Eisenach, Erfurt, Jena, Weimar</t>
  </si>
  <si>
    <t>Grafik 3</t>
  </si>
  <si>
    <t/>
  </si>
  <si>
    <t>Platz</t>
  </si>
  <si>
    <t>Grafik 5</t>
  </si>
  <si>
    <t>Grafik 6</t>
  </si>
  <si>
    <t xml:space="preserve">  Noch: Saalfeld-Rudolstadt</t>
  </si>
  <si>
    <r>
      <t xml:space="preserve">Beherbergungsstätten: </t>
    </r>
    <r>
      <rPr>
        <sz val="8"/>
        <rFont val="Arial"/>
        <family val="2"/>
      </rPr>
      <t>Betriebe, die nach Einrichtung und Zweckbestimmung dazu dienen, mindestens zehn Gäste im Reiseverkehr gleichzeitig zu beherbergen, das heißt über mindestens zehn Schlafgelegenheiten verfügen. Zu den Beherbergungsbetrieben zählen auch Unterkünfte, die die Gästebeherbergung nur als Nebenzweck betreiben.</t>
    </r>
  </si>
  <si>
    <r>
      <t xml:space="preserve">Beherbergungsbetriebe: </t>
    </r>
    <r>
      <rPr>
        <sz val="8"/>
        <rFont val="Arial"/>
        <family val="2"/>
      </rPr>
      <t>Beherbergungsstätten und Campingplätze (bei Campingplätzen wird ein Stellplatz mit vier Schlafgelegenheiten gleichgesetzt).</t>
    </r>
  </si>
  <si>
    <t>Auskunftspflichtig sind alle Inhaber bzw. Leiter von Beherbergungsstätten mit mindestens zehn Gästebetten bzw. von Campingplätzen mit mindestens zehn Stellplätzen (ohne Dauercamping), unabhängig davon, ob die Beherbergung Hauptzweck (z. B. Hotels, Pensionen) oder nur Nebenzweck des Betriebes (z. B. bei Heilstätten, Sanatorien) ist.</t>
  </si>
  <si>
    <t>18.</t>
  </si>
  <si>
    <t>Beherbergungsstätten der Hotellerie mit 25 und mehr Gästezimmern
und deren Auslastung nach Betriebsarten</t>
  </si>
  <si>
    <t>19.</t>
  </si>
  <si>
    <t xml:space="preserve">Beherbergungsstätten der Hotellerie mit 25 und mehr Gästezimmern
und deren Auslastung nach Kreisen
</t>
  </si>
  <si>
    <t>Betriebe mit 25
und mehr Gästezimmern
insgesamt</t>
  </si>
  <si>
    <t>Veränderung
gegenüber dem
Vorjahresmonat</t>
  </si>
  <si>
    <t>1)  ganz oder teilweise geöffnet</t>
  </si>
  <si>
    <t>Hainich</t>
  </si>
  <si>
    <t>Saaleland</t>
  </si>
  <si>
    <t>Städte Eisenach, Erfurt, 
 Jena, Weimar</t>
  </si>
  <si>
    <t xml:space="preserve">  Hainich</t>
  </si>
  <si>
    <t xml:space="preserve">  Saaleland</t>
  </si>
  <si>
    <t>Erhebungsmerkmale der monatlichen Bundesstatistik sind Ankünfte und Übernachtungen von Gästen im Reiseverkehr; bei Gästen mit Wohnsitz außerhalb der Bundesrepublik Deutschland wird auch das Herkunftsland erfragt. Außerdem werden die Anzahl der im Berichtsmonat angebotenen Gästebetten sowie die Anzahl der Stellplätze auf Campingplätzen erhoben. Bei Hotels, Hotels garnis, Gasthöfen und Pensionen wird jeweils zum 31. Juli eines Jahres die Anzahl der Gästezimmer erfasst, seit Januar 2012 werden bei Betrieben mit mindestens 25 Gästezimmern zusätzlich monatliche Angaben zur Gästezimmerauslastung erfasst.</t>
  </si>
  <si>
    <t>18. Beherbergungsstätten der Hotellerie mit 25 und mehr Gästezimmern und deren Auslastung nach Betriebsarten</t>
  </si>
  <si>
    <t>19. Beherbergungsstätten der Hotellerie mit 25 und mehr Gästezimmern und deren Auslastung nach Kreisen</t>
  </si>
  <si>
    <r>
      <t xml:space="preserve">Durchschnittliche Auslastung der Betten: </t>
    </r>
    <r>
      <rPr>
        <sz val="8"/>
        <rFont val="Arial"/>
        <family val="2"/>
      </rPr>
      <t>Die durchschnittliche Auslastung ist der rechnerische Wert, der die Inanspruchnahme der Schlafgelegenheiten in einem Berichtszeitraum ausdrückt. Die prozentuale Angabe wird ermittelt, indem die Zahl der Übernachtungen durch die so genannten „Bettentage“ geteilt wird. Letztere sind das Produkt aus angebotenen Schlafgelegenheiten und der Zahl der Tage, an denen ein Betrieb im Berichtszeitraum tatsächlich geöffnet hatte. Das Produkt beschreibt damit die im Berichtszeitraum angebotene Bettenkapazität.</t>
    </r>
  </si>
  <si>
    <r>
      <t xml:space="preserve">durchschnittliche
Auslastung
der Gästezimmer </t>
    </r>
    <r>
      <rPr>
        <vertAlign val="superscript"/>
        <sz val="6"/>
        <rFont val="Arial"/>
        <family val="2"/>
      </rPr>
      <t>2)</t>
    </r>
  </si>
  <si>
    <r>
      <t>darunter geöffnete Betriebe</t>
    </r>
    <r>
      <rPr>
        <vertAlign val="superscript"/>
        <sz val="6"/>
        <rFont val="Arial"/>
        <family val="2"/>
      </rPr>
      <t xml:space="preserve"> 1)</t>
    </r>
  </si>
  <si>
    <t xml:space="preserve">Reisegebiete in Thüringen                                 </t>
  </si>
  <si>
    <t xml:space="preserve">  Noch: Schmalkalden-Meiningen</t>
  </si>
  <si>
    <t xml:space="preserve">Mit den Angaben zum Merkmal "Auslastung" in diesen Tabellen ist stets die europaweit einheitlich definierte "Nettoauslastung" gemeint. Sie bezieht sich auf die verfügbaren, dass heißt die tatsächlich angebotenen Kapazitäten in den im jeweiligen Berichtszeitraum geöffneten Betrieben. </t>
  </si>
  <si>
    <t xml:space="preserve">    Betriebe mit 10 und mehr Betten </t>
  </si>
  <si>
    <t xml:space="preserve">  Noch: Weimarer Land</t>
  </si>
  <si>
    <t xml:space="preserve">  Noch: Saale-Orla-Kreis</t>
  </si>
  <si>
    <t xml:space="preserve">  Heilbäder zusammen</t>
  </si>
  <si>
    <t xml:space="preserve">Orte mit Kurbetrieb            </t>
  </si>
  <si>
    <t xml:space="preserve">Luftkurorte                    </t>
  </si>
  <si>
    <t xml:space="preserve">Erholungsorte                  </t>
  </si>
  <si>
    <t xml:space="preserve">Sonstige Gemeinden             </t>
  </si>
  <si>
    <t>Jugendherbergen und Hütten</t>
  </si>
  <si>
    <t>Niederlande</t>
  </si>
  <si>
    <t>Polen</t>
  </si>
  <si>
    <t>Schweiz</t>
  </si>
  <si>
    <t>Tschechische Republik</t>
  </si>
  <si>
    <t>Italien</t>
  </si>
  <si>
    <t>China (einschl. Hongkong)</t>
  </si>
  <si>
    <t>Betriebe</t>
  </si>
  <si>
    <t>Dingelstädt, Stadt</t>
  </si>
  <si>
    <t>Heilbad Heiligenstadt, Stadt</t>
  </si>
  <si>
    <t>Küllstedt</t>
  </si>
  <si>
    <t>Schimberg</t>
  </si>
  <si>
    <t>Leinefelde-Worbis, Stadt</t>
  </si>
  <si>
    <t>Bleicherode, Stadt</t>
  </si>
  <si>
    <t>Neustadt/Harz</t>
  </si>
  <si>
    <t>Nordhausen, Stadt</t>
  </si>
  <si>
    <t>Harztor</t>
  </si>
  <si>
    <t>Bad Salzungen, Stadt</t>
  </si>
  <si>
    <t>Leimbach</t>
  </si>
  <si>
    <t>Marksuhl</t>
  </si>
  <si>
    <t>Ruhla, Stadt</t>
  </si>
  <si>
    <t>Wutha-Farnroda</t>
  </si>
  <si>
    <t>Hörselberg-Hainich</t>
  </si>
  <si>
    <t>Bad Liebenstein, Stadt</t>
  </si>
  <si>
    <t>Bad Langensalza, Stadt</t>
  </si>
  <si>
    <t>Mühlhausen/Thüringen, Stadt</t>
  </si>
  <si>
    <t>Sondershausen, Stadt</t>
  </si>
  <si>
    <t>Kyffhäuserland</t>
  </si>
  <si>
    <t>Breitungen/Werra</t>
  </si>
  <si>
    <t>Floh-Seligenthal</t>
  </si>
  <si>
    <t>Meiningen, Stadt</t>
  </si>
  <si>
    <t>Oberhof, Stadt</t>
  </si>
  <si>
    <t>Schmalkalden, Kurort, Stadt</t>
  </si>
  <si>
    <t>Steinbach-Hallenberg, Kurort, Stadt</t>
  </si>
  <si>
    <t>Brotterode-Trusetal, Stadt</t>
  </si>
  <si>
    <t>Zella-Mehlis, Stadt</t>
  </si>
  <si>
    <t>Friedrichroda, Stadt</t>
  </si>
  <si>
    <t>Georgenthal/Thür. Wald</t>
  </si>
  <si>
    <t>Gotha, Stadt</t>
  </si>
  <si>
    <t>Luisenthal</t>
  </si>
  <si>
    <t>Tambach-Dietharz/Thür. Wald, Stadt</t>
  </si>
  <si>
    <t>Waltershausen, Stadt</t>
  </si>
  <si>
    <t>Drei Gleichen</t>
  </si>
  <si>
    <t>Nesse-Apfelstädt</t>
  </si>
  <si>
    <t>Kölleda, Stadt</t>
  </si>
  <si>
    <t>Sömmerda, Stadt</t>
  </si>
  <si>
    <t>Weißensee, Stadt</t>
  </si>
  <si>
    <t>Eisfeld, Stadt</t>
  </si>
  <si>
    <t>Hildburghausen, Stadt</t>
  </si>
  <si>
    <t>Sachsenbrunn</t>
  </si>
  <si>
    <t>St.Kilian</t>
  </si>
  <si>
    <t>Masserberg</t>
  </si>
  <si>
    <t>Römhild, Stadt</t>
  </si>
  <si>
    <t>Arnstadt, Stadt</t>
  </si>
  <si>
    <t>Elgersburg</t>
  </si>
  <si>
    <t>Frankenhain</t>
  </si>
  <si>
    <t>Frauenwald</t>
  </si>
  <si>
    <t>Gehlberg</t>
  </si>
  <si>
    <t>Geraberg</t>
  </si>
  <si>
    <t>Ilmenau, Stadt</t>
  </si>
  <si>
    <t>Neustadt am Rennsteig</t>
  </si>
  <si>
    <t>Schmiedefeld am Rennsteig</t>
  </si>
  <si>
    <t>Ilmtal</t>
  </si>
  <si>
    <t>Apolda, Stadt</t>
  </si>
  <si>
    <t>Bad Berka, Stadt</t>
  </si>
  <si>
    <t>Bad Sulza, Stadt</t>
  </si>
  <si>
    <t>Nohra</t>
  </si>
  <si>
    <t>Ilmtal-Weinstraße</t>
  </si>
  <si>
    <t>Lauscha, Stadt</t>
  </si>
  <si>
    <t>Neuhaus am Rennweg, Stadt</t>
  </si>
  <si>
    <t>Schalkau, Stadt</t>
  </si>
  <si>
    <t>Sonneberg, Stadt</t>
  </si>
  <si>
    <t>Steinach, Stadt</t>
  </si>
  <si>
    <t>Frankenblick</t>
  </si>
  <si>
    <t>Bad Blankenburg, Stadt</t>
  </si>
  <si>
    <t>Cursdorf</t>
  </si>
  <si>
    <t>Lehesten, Stadt</t>
  </si>
  <si>
    <t>Meura</t>
  </si>
  <si>
    <t>Rudolstadt, Stadt</t>
  </si>
  <si>
    <t>Saalfeld/Saale, Stadt</t>
  </si>
  <si>
    <t>Leutenberg, Stadt</t>
  </si>
  <si>
    <t>Saalfelder Höhe</t>
  </si>
  <si>
    <t>Uhlstädt-Kirchhasel</t>
  </si>
  <si>
    <t>Unterwellenborn</t>
  </si>
  <si>
    <t>Königsee-Rottenbach, Stadt</t>
  </si>
  <si>
    <t>Bad Klosterlausnitz</t>
  </si>
  <si>
    <t>Eisenberg, Stadt</t>
  </si>
  <si>
    <t>Stadtroda, Stadt</t>
  </si>
  <si>
    <t>Bad Lobenstein, Stadt</t>
  </si>
  <si>
    <t>Neustadt an der Orla, Stadt</t>
  </si>
  <si>
    <t>Triptis, Stadt</t>
  </si>
  <si>
    <t>Ziegenrück, Stadt</t>
  </si>
  <si>
    <t>Saalburg-Ebersdorf, Stadt</t>
  </si>
  <si>
    <t>Greiz, Stadt</t>
  </si>
  <si>
    <t>Weida, Stadt</t>
  </si>
  <si>
    <t>Zeulenroda-Triebes, Stadt</t>
  </si>
  <si>
    <t>Altenburg, Stadt</t>
  </si>
  <si>
    <t>Meuselwitz, Stadt</t>
  </si>
  <si>
    <t>Schmölln, Stadt</t>
  </si>
  <si>
    <t>Schleusingen, Stadt</t>
  </si>
  <si>
    <t>Eisenach, Stadt</t>
  </si>
  <si>
    <t>Erfurt, Stadt</t>
  </si>
  <si>
    <t>Gera, Stadt</t>
  </si>
  <si>
    <t>Jena, Stadt</t>
  </si>
  <si>
    <t>Suhl, Stadt</t>
  </si>
  <si>
    <t>Weimar, Stadt</t>
  </si>
  <si>
    <t>Monat</t>
  </si>
  <si>
    <t>Jahr</t>
  </si>
  <si>
    <t>4. Veränderung der Ankünfte und Übernachtungen gegenüber dem Vorjahresmonat</t>
  </si>
  <si>
    <t>5. Ankünfte und Übernachtungen in Beherbergungsstätten (ohne Camping)</t>
  </si>
  <si>
    <t>Amt Wachsenburg</t>
  </si>
  <si>
    <t xml:space="preserve">   Ausland</t>
  </si>
  <si>
    <t xml:space="preserve">   Deutschland</t>
  </si>
  <si>
    <t xml:space="preserve">   kliniken</t>
  </si>
  <si>
    <t>Vorsorge- u. Rehabilitations-</t>
  </si>
  <si>
    <t xml:space="preserve">Unterkünfte </t>
  </si>
  <si>
    <t xml:space="preserve">  Sonstige tourismusrelevante</t>
  </si>
  <si>
    <t xml:space="preserve">  Campingplätze               </t>
  </si>
  <si>
    <t xml:space="preserve">Jugendherbergen und Hütten </t>
  </si>
  <si>
    <t xml:space="preserve">   wohnungen</t>
  </si>
  <si>
    <t>Ferienhäuser und Ferien-</t>
  </si>
  <si>
    <t>Beherbergungsstätten</t>
  </si>
  <si>
    <t xml:space="preserve">  Ferienunterkünfte und ähnliche</t>
  </si>
  <si>
    <t xml:space="preserve">  Hotels, Gasthöfe, Pensionen</t>
  </si>
  <si>
    <t>Veränderung gegenüber dem Vorjahres-
zeitraum</t>
  </si>
  <si>
    <t>Veränderung gegenüber dem Vorjahres-
monat</t>
  </si>
  <si>
    <r>
      <t xml:space="preserve">Betriebsart
</t>
    </r>
    <r>
      <rPr>
        <vertAlign val="superscript"/>
        <sz val="6"/>
        <rFont val="Arial"/>
        <family val="2"/>
      </rPr>
      <t>________</t>
    </r>
    <r>
      <rPr>
        <sz val="6"/>
        <rFont val="Arial"/>
        <family val="2"/>
      </rPr>
      <t xml:space="preserve">
Ständiger Wohnsitz
der Gäste</t>
    </r>
  </si>
  <si>
    <t xml:space="preserve"> 2. Ankünfte, Übernachtungen und Aufenthaltsdauer der Gäste in Beherbergungsbetrieben
(einschl. Camping) nach Betriebsarten und dem ständigen Wohnsitz der Gäste</t>
  </si>
  <si>
    <t>Städte Eisenach, Erfurt, 
              Jena, Weimar</t>
  </si>
  <si>
    <t>Bad Colberg-Heldburg, Stadt</t>
  </si>
  <si>
    <t>Mönchenholzhausen</t>
  </si>
  <si>
    <t>Ferienunterkünfte u. ähnl. Beherbergungsstätten</t>
  </si>
  <si>
    <t>6. Ankünfte und Übernachtungen in Beherbergungsstätten (ohne Camping)</t>
  </si>
  <si>
    <t>Oberweißbach/Thür. Wald, Stadt</t>
  </si>
  <si>
    <t>Wurzbach, Stadt</t>
  </si>
  <si>
    <t>Oberschönau, Kurort</t>
  </si>
  <si>
    <t>Dänemark</t>
  </si>
  <si>
    <t>Berga/Elster, Stadt</t>
  </si>
  <si>
    <r>
      <t xml:space="preserve">Gemeindegruppen: </t>
    </r>
    <r>
      <rPr>
        <sz val="8"/>
        <rFont val="Arial"/>
        <family val="2"/>
      </rPr>
      <t>Zusammenfassung von Gemeinden/Teilen von Gemeinden nach Arten der aufgrund landesrechtlicher Vorschriften verliehenen staatlichen Anerkennung (z. B. als Mineral- und Moorbad, Luftkurort, Erholungsort). Gemeinden/Teile von Gemeinden ohne diese Anerkennung sind in der Gruppe "Sonstige Gemeinden" enthalten. Die Zuordnung erfolgt durch das Thüringer Ministerium für Wirtschaft, Wissenschaft und Digitale Gesellschaft und wird jährlich abgestimmt.</t>
    </r>
  </si>
  <si>
    <t>Bad Frankenhausen/Kyffh., Stadt</t>
  </si>
  <si>
    <t>Kaltennordheim, Stadt</t>
  </si>
  <si>
    <t>Bad Tabarz</t>
  </si>
  <si>
    <t>Schleiz, Stadt</t>
  </si>
  <si>
    <t>Ohrdruf, Stadt</t>
  </si>
  <si>
    <t>Spanien</t>
  </si>
  <si>
    <t>Russland</t>
  </si>
  <si>
    <t>Rechtsgrundlage für die Erhebung ist das Gesetz zur Neuordnung der Statistik über die Beherbergung im Reiseverkehr (Beherbergungsstatistikgesetz - BeherbStatG) vom 22. Mai 2002 (BGBl. I S. 1642),  zuletzt geändert durch Artikel 11 des Gesetzes vom 28. Juli 2015 (BGBl. I S. 1400), in Verbindung mit dem Gesetz über die Statistik für Bundeszwecke (Bundesstatistikgesetz - BStatG) vom   22. Januar 1987 (BGBl. I S. 462, 565), in der Fassung der Bekanntmachung vom 20. Oktober 2016 (BGBI. I S. 2394), das zuletzt durch Artikel 10 Absatz 5 des Gesetzes vom 30. Oktober 2017 (BGBl. I S. 3618) geändert worden ist, sowie die Verordnung (EU) Nr. 692/2011 des Europäischen Parlaments und des Rates über die europäische Tourismusstatistik und zur Aufhebung der Richtlinie 95/57/EG des Rates (ABl. L 192 vom 22.7.2011, S. 17).</t>
  </si>
  <si>
    <t>Geöffnete Beherbergungsstätten, angebotene Gästebetten, Kapazitätsauslastung, Ankünfte, Übernachtungen
und durchschnittliche Aufenthaltsdauer nach Monaten der Jahre 2015 bis 2018 (ohne Camping)</t>
  </si>
  <si>
    <t xml:space="preserve">  Südharz Kyffhäuser</t>
  </si>
  <si>
    <t>Rumänien</t>
  </si>
  <si>
    <t xml:space="preserve">  Kneippheilbäder</t>
  </si>
  <si>
    <t xml:space="preserve">Kneippheilbäder                  </t>
  </si>
  <si>
    <t>Südharz Kyffhäuser</t>
  </si>
  <si>
    <t>Bad Frankenhausen/Kyffhäuser, Stadt</t>
  </si>
  <si>
    <t>Ankünfte und Übernachtungen in Beherbergungsstätten 2017 bis 2018
nach Monaten (ohne Camping)</t>
  </si>
  <si>
    <t>*) Korrigierte Werte</t>
  </si>
  <si>
    <r>
      <t>1. Geöffnete Beherbergungsstätten, angebotene Gästebetten, Kapazitätsauslastung, Ankünfte, Übernachtungen
und durchschnittliche Aufenthaltsdauer nach Monaten der Jahre 2015 bis 2018 (ohne Camping)</t>
    </r>
    <r>
      <rPr>
        <b/>
        <vertAlign val="superscript"/>
        <sz val="7"/>
        <rFont val="Arial"/>
        <family val="2"/>
      </rPr>
      <t>*</t>
    </r>
  </si>
  <si>
    <r>
      <t>Die im Rahmen der "Monatserhebung im Tourismus" ermittelten Ergebnisse der Monate Januar bis November tragen</t>
    </r>
    <r>
      <rPr>
        <b/>
        <sz val="8"/>
        <rFont val="Arial"/>
        <family val="2"/>
      </rPr>
      <t xml:space="preserve"> vorläufigen</t>
    </r>
    <r>
      <rPr>
        <sz val="8"/>
        <rFont val="Arial"/>
        <family val="2"/>
      </rPr>
      <t xml:space="preserve"> </t>
    </r>
    <r>
      <rPr>
        <b/>
        <sz val="8"/>
        <rFont val="Arial"/>
        <family val="2"/>
      </rPr>
      <t>Charakter</t>
    </r>
    <r>
      <rPr>
        <sz val="8"/>
        <rFont val="Arial"/>
        <family val="2"/>
      </rPr>
      <t>, da sie monatlich auf Grund nachträglicher Korrekturen der Auskunftspflichtigen bzw. durch die Einarbeitung verspätet eingegangener Erhebungsbogen neu berechnet werden. Deshalb sind Abweichungen zu vorherigen Berichten möglich.</t>
    </r>
  </si>
  <si>
    <t>Alle Angaben für das Jahr 2018 beziehen sich auf den Gebietsstand 01.01.2018.
Zum 1. Januar 2013 trat in Thüringen eine Neuordnung der Reisegebietsstruktur in Kraft. Im Zuge dieser Neuordnung entstanden aus den von 2006 bis 2012 bestehenden sechs Reisegebieten zehn, darunter vier vollständig neue und zwei veränderte Reisegebiete. Die neuen Reisegebiete wurden anhand abgestimmter Kriterien zur Beurteilung der Markt- und Managementstärke ausgewählt und ermöglichen einen besseren Regionalbezug in der Beherbergungsstatistik. Zum 1. Januar 2018 wurden die Reisegebiete Kyffhäuser  und Südharz zu einem neuen Reisegebiet Südharz Kyffhäuser zusammengelegt.
Für die Berechnung der Entwicklung gegenüber dem Vorjahr werden bei Änderungen zum Gebietsstand die Angaben des Vorjahres auf den aktuellen Gebietsstand bzw. auf die aktuelle Reisegebietsstruktur umgerechnet.</t>
  </si>
  <si>
    <r>
      <t xml:space="preserve">Reisegebiete: </t>
    </r>
    <r>
      <rPr>
        <sz val="8"/>
        <rFont val="Arial"/>
        <family val="2"/>
      </rPr>
      <t>Gliederung nach nichtadministrativen Gebietseinheiten, die sich im Wesentlichen an naturräumliche Gegebenheiten anlehnen.</t>
    </r>
  </si>
  <si>
    <t xml:space="preserve">
Berichtskreis</t>
  </si>
  <si>
    <t>Hörsel</t>
  </si>
  <si>
    <t>Belgien</t>
  </si>
  <si>
    <t>Sonnenstein</t>
  </si>
  <si>
    <t>Buttlar</t>
  </si>
  <si>
    <t>Mihla</t>
  </si>
  <si>
    <t>Schwarzburg</t>
  </si>
  <si>
    <t>Urnshausen</t>
  </si>
  <si>
    <t>Großbreitenbach, Stadt</t>
  </si>
  <si>
    <t>Mohlsdorf-Teichwolframsdorf</t>
  </si>
  <si>
    <t>x</t>
  </si>
  <si>
    <t>Europa</t>
  </si>
  <si>
    <t>Bulgarien</t>
  </si>
  <si>
    <t>Estland</t>
  </si>
  <si>
    <t>Finnland</t>
  </si>
  <si>
    <t>Griechenland</t>
  </si>
  <si>
    <t>Irland</t>
  </si>
  <si>
    <t>Island</t>
  </si>
  <si>
    <t>Kroatien</t>
  </si>
  <si>
    <t>Lettland</t>
  </si>
  <si>
    <t>Litauen</t>
  </si>
  <si>
    <t>Luxemburg</t>
  </si>
  <si>
    <t>Malta</t>
  </si>
  <si>
    <t>Norwegen</t>
  </si>
  <si>
    <t>Portugal</t>
  </si>
  <si>
    <t>Schweden</t>
  </si>
  <si>
    <t>Slowakische Republik</t>
  </si>
  <si>
    <t>Slowenien</t>
  </si>
  <si>
    <t>Türkei</t>
  </si>
  <si>
    <t>Ukraine</t>
  </si>
  <si>
    <t>Ungarn</t>
  </si>
  <si>
    <t>Zypern</t>
  </si>
  <si>
    <t>sonstige europäische Länder</t>
  </si>
  <si>
    <t>Afrika</t>
  </si>
  <si>
    <t>Republik Südafrika</t>
  </si>
  <si>
    <t>sonstige afrikanische Länder</t>
  </si>
  <si>
    <t>Asien</t>
  </si>
  <si>
    <t>Arabische Golfstaaten</t>
  </si>
  <si>
    <t>Indien</t>
  </si>
  <si>
    <t>Israel</t>
  </si>
  <si>
    <t>Japan</t>
  </si>
  <si>
    <t>Südkorea</t>
  </si>
  <si>
    <t>Taiwan</t>
  </si>
  <si>
    <t>sonstige asiatische Länder</t>
  </si>
  <si>
    <t>Amerika</t>
  </si>
  <si>
    <t>Kanada</t>
  </si>
  <si>
    <t>Mittelamerika und Karibik</t>
  </si>
  <si>
    <t>Brasilien</t>
  </si>
  <si>
    <t>sonstige nordamerik. Länder</t>
  </si>
  <si>
    <t>sonstige südamerik. Länder</t>
  </si>
  <si>
    <t>Australien, Ozeanien</t>
  </si>
  <si>
    <t>Australien</t>
  </si>
  <si>
    <t>Neuseeland, Ozeanien</t>
  </si>
  <si>
    <t>Ohne Angabe</t>
  </si>
  <si>
    <t>Insgesamt</t>
  </si>
  <si>
    <t>-</t>
  </si>
  <si>
    <t>Dermbach</t>
  </si>
  <si>
    <t>17. Beherbergungsstätten, angebotene Gästebetten und Kapazitätsauslastung
in Städten des Vereins Städtetourismus in Thüringen e.V.</t>
  </si>
  <si>
    <t>2)  rechnerischer Wert: (belegte Gästezimmertage / angebotene Gästezimmertage ) x 100 im Berichtsmonat bzw. Jahresteil</t>
  </si>
  <si>
    <t>September 2018</t>
  </si>
  <si>
    <t>Januar bis September 2018</t>
  </si>
  <si>
    <t>Jan. - Sep.
2018</t>
  </si>
  <si>
    <t>.</t>
  </si>
  <si>
    <t>2. Übernachtungen in Berherbergungsstätten und auf Campingplätzen im September 2018 nach Betriebsarten</t>
  </si>
  <si>
    <t>3. Übernachtungen in Beherbergungsstätten und auf Campingplätzen im September 2018 nach Reisegebieten</t>
  </si>
  <si>
    <t xml:space="preserve">    im September 2018 nach Reisegebieten in Prozent (einschl. Camping)</t>
  </si>
  <si>
    <t xml:space="preserve">    im September 2018 nach ausgewählten Herkunftsländern der Gäste</t>
  </si>
  <si>
    <t xml:space="preserve">    im September 2018 nach Kreisen</t>
  </si>
  <si>
    <t>Übernachtungen in Beherbergungsstätten und auf Campingplätzen
im September 2018 nach Betriebsarten</t>
  </si>
  <si>
    <t>Übernachtungen in Beherbergungsstätten und auf Campingplätzen
im September 2018 nach Reisegebieten</t>
  </si>
  <si>
    <t>Veränderung der Ankünfte und Übernachtungen gegenüber dem Vorjahres-
monat im September 2018 nach Reisegebieten in Prozent (einschl. Camping)</t>
  </si>
  <si>
    <t>Ankünfte und Übernachtungen in Beherbergungsstätten (ohne Camping)
im September 2018 nach ausgewählten Herkunftsländern der Gäste</t>
  </si>
  <si>
    <t>Ankünfte und Übernachtungen in Beherbergungsstätten
(ohne Camping) im September 2018 nach Kreisen</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</si>
  <si>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</si>
  <si>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</si>
  <si>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</si>
  <si>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</si>
  <si>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</si>
  <si>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</si>
  <si>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</si>
  <si>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</si>
  <si>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</si>
  <si>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</si>
  <si>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</si>
  <si>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2019</t>
    </r>
  </si>
  <si>
    <t>Vervielfältigung und Verbreitung, auch auszugsweise, mit Quellenangabe gestattet.</t>
  </si>
  <si>
    <t xml:space="preserve"> </t>
  </si>
  <si>
    <t>Gäste und Übernachtungen in Thüringen September 2018 Vorläufige Ergebnisse</t>
  </si>
  <si>
    <t>Erscheinungsweise: monatlich</t>
  </si>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</sst>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64" formatCode="0\ \ "/>
    <numFmt numFmtId="165" formatCode="#\ ###\ ##0_D_D;\-\ ?\ ???\ ??0_D_D;&quot;-&quot;_D_D;_D_D* @_D_D"/>
    <numFmt numFmtId="166" formatCode="#\ ###\ ##0_D;\-\ ?\ ???\ ??0_D;&quot;-&quot;_D;_D* @_D"/>
    <numFmt numFmtId="167" formatCode="##0.0_D_D;\-\ \ ??0.0_D_D;&quot;-&quot;_D_D;_D_D* @_D_D"/>
    <numFmt numFmtId="168" formatCode="##0.0_D_D;\-_i??0.0_D_D;&quot;-&quot;_D_D;_D_D* @_D_D"/>
    <numFmt numFmtId="169" formatCode="##0.0_D_D;\-\ \ ??0.0_D_D;&quot;&quot;_D_D;_D_D* @_D_D"/>
    <numFmt numFmtId="170" formatCode="#\ ###\ ##0_D;\-\ ?\ ???\ ??0_D;&quot;&quot;_D;_D* @_D"/>
    <numFmt numFmtId="171" formatCode="##0.0_D_D;\-_i??0.0_D_D;##0.0_D_D;_D_D* @_D_D"/>
    <numFmt numFmtId="172" formatCode="0.0%"/>
    <numFmt numFmtId="173" formatCode="#\ ###\ ##0;\-#\ ###\ ##0;\-"/>
    <numFmt numFmtId="174" formatCode="0.0;\-0.0;\-"/>
    <numFmt numFmtId="175" formatCode="#\ ##0"/>
    <numFmt numFmtId="176" formatCode="#\ ##0.0"/>
  </numFmts>
  <fonts count="38" x14ac:knownFonts="1">
    <font>
      <sz val="10"/>
      <name val="Arial"/>
    </font>
    <font>
      <sz val="11"/>
      <color theme="1"/>
      <name val="Calibri"/>
      <family val="2"/>
      <scheme val="minor"/>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b/>
      <sz val="9"/>
      <name val="Arial"/>
      <family val="2"/>
    </font>
    <font>
      <sz val="8"/>
      <name val="Arial"/>
      <family val="2"/>
    </font>
    <font>
      <sz val="8"/>
      <name val="Arial"/>
      <family val="2"/>
    </font>
    <font>
      <b/>
      <sz val="8"/>
      <name val="Arial"/>
      <family val="2"/>
    </font>
    <font>
      <b/>
      <sz val="7"/>
      <name val="Arial"/>
      <family val="2"/>
    </font>
    <font>
      <sz val="6"/>
      <name val="Arial"/>
      <family val="2"/>
    </font>
    <font>
      <vertAlign val="superscript"/>
      <sz val="6"/>
      <name val="Arial"/>
      <family val="2"/>
    </font>
    <font>
      <b/>
      <sz val="6"/>
      <name val="Arial"/>
      <family val="2"/>
    </font>
    <font>
      <sz val="6"/>
      <name val="Arial"/>
      <family val="2"/>
    </font>
    <font>
      <sz val="7"/>
      <name val="Arial"/>
      <family val="2"/>
    </font>
    <font>
      <sz val="10"/>
      <name val="Arial"/>
      <family val="2"/>
    </font>
    <font>
      <b/>
      <sz val="10"/>
      <name val="Arial"/>
      <family val="2"/>
    </font>
    <font>
      <b/>
      <sz val="10"/>
      <color indexed="10"/>
      <name val="Arial"/>
      <family val="2"/>
    </font>
    <font>
      <sz val="10"/>
      <color indexed="55"/>
      <name val="Arial"/>
      <family val="2"/>
    </font>
    <font>
      <sz val="10"/>
      <name val="Helvetica"/>
      <family val="2"/>
    </font>
    <font>
      <b/>
      <sz val="11"/>
      <name val="Calibri"/>
      <family val="2"/>
    </font>
    <font>
      <b/>
      <vertAlign val="superscript"/>
      <sz val="7"/>
      <name val="Arial"/>
      <family val="2"/>
    </font>
    <font>
      <b/>
      <sz val="12"/>
      <name val="Arial"/>
      <family val="2"/>
    </font>
    <font>
      <sz val="11"/>
      <name val="Arial"/>
      <family val="2"/>
    </font>
    <font>
      <b/>
      <sz val="12"/>
      <name val="Calibri"/>
      <family val="2"/>
    </font>
  </fonts>
  <fills count="4">
    <fill>
      <patternFill patternType="none"/>
    </fill>
    <fill>
      <patternFill patternType="gray125"/>
    </fill>
    <fill>
      <patternFill patternType="solid">
        <fgColor indexed="9"/>
        <bgColor indexed="64"/>
      </patternFill>
    </fill>
    <fill>
      <patternFill patternType="solid">
        <fgColor theme="3" tint="0.79998168889431442"/>
        <bgColor indexed="64"/>
      </patternFill>
    </fill>
  </fills>
  <borders count="30">
    <border>
      <left/>
      <right/>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hair">
        <color indexed="64"/>
      </top>
      <bottom style="hair">
        <color indexed="64"/>
      </bottom>
      <diagonal/>
    </border>
    <border>
      <left/>
      <right/>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top style="thin">
        <color indexed="64"/>
      </top>
      <bottom style="hair">
        <color indexed="64"/>
      </bottom>
      <diagonal/>
    </border>
    <border>
      <left/>
      <right style="hair">
        <color indexed="64"/>
      </right>
      <top/>
      <bottom/>
      <diagonal/>
    </border>
    <border>
      <left style="hair">
        <color indexed="64"/>
      </left>
      <right style="hair">
        <color indexed="64"/>
      </right>
      <top/>
      <bottom/>
      <diagonal/>
    </border>
    <border>
      <left style="hair">
        <color indexed="64"/>
      </left>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s>
  <cellStyleXfs count="23">
    <xf numFmtId="0" fontId="0" fillId="0" borderId="0"/>
    <xf numFmtId="0" fontId="28" fillId="0" borderId="0"/>
    <xf numFmtId="9" fontId="28" fillId="0" borderId="0" applyFont="0" applyFill="0" applyBorder="0" applyAlignment="0" applyProtection="0"/>
    <xf numFmtId="0" fontId="32" fillId="0" borderId="0"/>
    <xf numFmtId="0" fontId="17" fillId="0" borderId="0"/>
    <xf numFmtId="0" fontId="16" fillId="0" borderId="0"/>
    <xf numFmtId="0" fontId="15" fillId="0" borderId="0"/>
    <xf numFmtId="0" fontId="14" fillId="0" borderId="0"/>
    <xf numFmtId="0" fontId="13" fillId="0" borderId="0"/>
    <xf numFmtId="0" fontId="12" fillId="0" borderId="0"/>
    <xf numFmtId="0" fontId="11" fillId="0" borderId="0"/>
    <xf numFmtId="0" fontId="10" fillId="0" borderId="0"/>
    <xf numFmtId="0" fontId="9" fillId="0" borderId="0"/>
    <xf numFmtId="0" fontId="8" fillId="0" borderId="0"/>
    <xf numFmtId="0" fontId="7" fillId="0" borderId="0"/>
    <xf numFmtId="0" fontId="6" fillId="0" borderId="0"/>
    <xf numFmtId="0" fontId="5" fillId="0" borderId="0"/>
    <xf numFmtId="0" fontId="4" fillId="0" borderId="0"/>
    <xf numFmtId="0" fontId="3" fillId="0" borderId="0"/>
    <xf numFmtId="0" fontId="2" fillId="0" borderId="0"/>
    <xf numFmtId="9" fontId="2" fillId="0" borderId="0" applyFont="0" applyFill="0" applyBorder="0" applyAlignment="0" applyProtection="0"/>
    <xf numFmtId="0" fontId="2" fillId="0" borderId="0"/>
    <xf numFmtId="0" fontId="1" fillId="0" borderId="0"/>
  </cellStyleXfs>
  <cellXfs count="335">
    <xf numFmtId="0" fontId="0" fillId="0" borderId="0" xfId="0"/>
    <xf numFmtId="0" fontId="23" fillId="0" borderId="2" xfId="0" applyFont="1" applyBorder="1" applyAlignment="1">
      <alignment horizontal="center" vertical="center" wrapText="1"/>
    </xf>
    <xf numFmtId="0" fontId="23" fillId="0" borderId="4" xfId="0" applyFont="1" applyBorder="1" applyAlignment="1">
      <alignment horizontal="center" vertical="center" wrapText="1"/>
    </xf>
    <xf numFmtId="0" fontId="23" fillId="0" borderId="0" xfId="0" applyFont="1"/>
    <xf numFmtId="0" fontId="25" fillId="0" borderId="6" xfId="0" applyFont="1" applyBorder="1"/>
    <xf numFmtId="0" fontId="25" fillId="0" borderId="0" xfId="0" applyFont="1"/>
    <xf numFmtId="0" fontId="20" fillId="2" borderId="0" xfId="0" applyFont="1" applyFill="1"/>
    <xf numFmtId="0" fontId="20" fillId="2" borderId="0" xfId="0" applyFont="1" applyFill="1" applyAlignment="1">
      <alignment horizontal="right"/>
    </xf>
    <xf numFmtId="164" fontId="20" fillId="2" borderId="0" xfId="0" applyNumberFormat="1" applyFont="1" applyFill="1" applyAlignment="1">
      <alignment vertical="center"/>
    </xf>
    <xf numFmtId="0" fontId="20" fillId="2" borderId="0" xfId="0" applyFont="1" applyFill="1" applyAlignment="1">
      <alignment vertical="center"/>
    </xf>
    <xf numFmtId="164" fontId="20" fillId="2" borderId="0" xfId="0" applyNumberFormat="1" applyFont="1" applyFill="1"/>
    <xf numFmtId="0" fontId="23" fillId="0" borderId="0" xfId="0" applyFont="1" applyAlignment="1">
      <alignment wrapText="1"/>
    </xf>
    <xf numFmtId="0" fontId="23" fillId="0" borderId="0" xfId="0" applyFont="1" applyAlignment="1">
      <alignment horizontal="left"/>
    </xf>
    <xf numFmtId="0" fontId="26" fillId="0" borderId="0" xfId="0" applyFont="1"/>
    <xf numFmtId="0" fontId="26" fillId="0" borderId="0" xfId="0" applyFont="1" applyAlignment="1">
      <alignment horizontal="center" vertical="center" wrapText="1"/>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3" xfId="0" applyFont="1" applyBorder="1" applyAlignment="1">
      <alignment horizontal="center" vertical="center" wrapText="1"/>
    </xf>
    <xf numFmtId="0" fontId="26" fillId="0" borderId="4"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0" xfId="0" applyFont="1" applyAlignment="1">
      <alignment horizontal="right"/>
    </xf>
    <xf numFmtId="0" fontId="25" fillId="0" borderId="6" xfId="0" applyNumberFormat="1" applyFont="1" applyBorder="1" applyAlignment="1">
      <alignment horizontal="left" indent="1"/>
    </xf>
    <xf numFmtId="166" fontId="25" fillId="0" borderId="0" xfId="0" applyNumberFormat="1" applyFont="1" applyAlignment="1">
      <alignment horizontal="right"/>
    </xf>
    <xf numFmtId="167" fontId="25" fillId="0" borderId="0" xfId="0" applyNumberFormat="1" applyFont="1" applyAlignment="1">
      <alignment horizontal="right"/>
    </xf>
    <xf numFmtId="166" fontId="23" fillId="0" borderId="0" xfId="0" applyNumberFormat="1" applyFont="1" applyAlignment="1">
      <alignment horizontal="right"/>
    </xf>
    <xf numFmtId="0" fontId="26" fillId="0" borderId="0" xfId="0" applyFont="1" applyAlignment="1">
      <alignment wrapText="1"/>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26" fillId="0" borderId="0" xfId="0" applyFont="1" applyAlignment="1">
      <alignment vertical="top"/>
    </xf>
    <xf numFmtId="0" fontId="25" fillId="0" borderId="6" xfId="0" applyFont="1" applyBorder="1" applyAlignment="1">
      <alignment wrapText="1"/>
    </xf>
    <xf numFmtId="0" fontId="23" fillId="0" borderId="6" xfId="0" applyFont="1" applyBorder="1" applyAlignment="1">
      <alignment wrapText="1"/>
    </xf>
    <xf numFmtId="168" fontId="23" fillId="0" borderId="0" xfId="0" applyNumberFormat="1" applyFont="1" applyAlignment="1">
      <alignment horizontal="right"/>
    </xf>
    <xf numFmtId="168" fontId="25" fillId="0" borderId="0" xfId="0" applyNumberFormat="1" applyFont="1" applyAlignment="1">
      <alignment horizontal="right"/>
    </xf>
    <xf numFmtId="0" fontId="23" fillId="0" borderId="4" xfId="0" applyFont="1" applyBorder="1" applyAlignment="1">
      <alignment horizontal="center" vertical="center"/>
    </xf>
    <xf numFmtId="0" fontId="23" fillId="0" borderId="5" xfId="0" applyFont="1" applyBorder="1" applyAlignment="1">
      <alignment horizontal="center" vertical="center"/>
    </xf>
    <xf numFmtId="0" fontId="25" fillId="0" borderId="6" xfId="0" applyFont="1" applyBorder="1" applyAlignment="1">
      <alignment horizontal="left" indent="1"/>
    </xf>
    <xf numFmtId="0" fontId="26" fillId="0" borderId="0" xfId="0" applyFont="1" applyAlignment="1"/>
    <xf numFmtId="0" fontId="23" fillId="0" borderId="6" xfId="0" applyFont="1" applyBorder="1" applyAlignment="1">
      <alignment horizontal="left" indent="1"/>
    </xf>
    <xf numFmtId="0" fontId="25" fillId="0" borderId="6" xfId="0" applyFont="1" applyBorder="1" applyAlignment="1">
      <alignment horizontal="left" wrapText="1" indent="1"/>
    </xf>
    <xf numFmtId="0" fontId="25" fillId="0" borderId="6" xfId="0" applyFont="1" applyBorder="1" applyAlignment="1">
      <alignment horizontal="left"/>
    </xf>
    <xf numFmtId="0" fontId="23" fillId="0" borderId="6" xfId="0" applyFont="1" applyBorder="1" applyAlignment="1">
      <alignment horizontal="left" indent="2"/>
    </xf>
    <xf numFmtId="0" fontId="23" fillId="0" borderId="6" xfId="0" applyFont="1" applyBorder="1" applyAlignment="1">
      <alignment horizontal="left" wrapText="1" indent="2"/>
    </xf>
    <xf numFmtId="0" fontId="23" fillId="0" borderId="6" xfId="0" applyNumberFormat="1" applyFont="1" applyBorder="1" applyAlignment="1">
      <alignment horizontal="left" indent="1"/>
    </xf>
    <xf numFmtId="49" fontId="26" fillId="0" borderId="6" xfId="0" applyNumberFormat="1" applyFont="1" applyBorder="1" applyAlignment="1">
      <alignment horizontal="left" indent="2"/>
    </xf>
    <xf numFmtId="0" fontId="26" fillId="0" borderId="6" xfId="0" applyFont="1" applyBorder="1" applyAlignment="1">
      <alignment horizontal="left" indent="2"/>
    </xf>
    <xf numFmtId="49" fontId="23" fillId="0" borderId="0" xfId="0" applyNumberFormat="1" applyFont="1"/>
    <xf numFmtId="166" fontId="26" fillId="0" borderId="0" xfId="0" applyNumberFormat="1" applyFont="1"/>
    <xf numFmtId="0" fontId="25" fillId="0" borderId="6" xfId="0" applyFont="1" applyBorder="1" applyAlignment="1">
      <alignment horizontal="left" indent="2"/>
    </xf>
    <xf numFmtId="0" fontId="26" fillId="0" borderId="6" xfId="0" applyFont="1" applyBorder="1" applyAlignment="1">
      <alignment horizontal="center" vertical="center" wrapText="1"/>
    </xf>
    <xf numFmtId="0" fontId="26" fillId="0" borderId="0" xfId="0" applyFont="1" applyBorder="1" applyAlignment="1">
      <alignment horizontal="center" vertical="center" wrapText="1"/>
    </xf>
    <xf numFmtId="165" fontId="23" fillId="0" borderId="0" xfId="0" applyNumberFormat="1" applyFont="1" applyAlignment="1">
      <alignment horizontal="right"/>
    </xf>
    <xf numFmtId="165" fontId="25" fillId="0" borderId="0" xfId="0" applyNumberFormat="1" applyFont="1" applyAlignment="1">
      <alignment horizontal="right"/>
    </xf>
    <xf numFmtId="49" fontId="26" fillId="0" borderId="0" xfId="0" applyNumberFormat="1" applyFont="1"/>
    <xf numFmtId="0" fontId="23" fillId="0" borderId="6" xfId="0" applyFont="1" applyBorder="1" applyAlignment="1">
      <alignment horizontal="left" indent="3"/>
    </xf>
    <xf numFmtId="0" fontId="20" fillId="2" borderId="0" xfId="0" applyFont="1" applyFill="1" applyAlignment="1">
      <alignment wrapText="1"/>
    </xf>
    <xf numFmtId="169" fontId="23" fillId="0" borderId="0" xfId="0" applyNumberFormat="1" applyFont="1" applyAlignment="1">
      <alignment horizontal="right" indent="1"/>
    </xf>
    <xf numFmtId="170" fontId="23" fillId="0" borderId="0" xfId="0" applyNumberFormat="1" applyFont="1" applyAlignment="1">
      <alignment horizontal="right" indent="1"/>
    </xf>
    <xf numFmtId="0" fontId="20" fillId="2" borderId="0" xfId="0" applyFont="1" applyFill="1" applyAlignment="1">
      <alignment horizontal="right" vertical="top"/>
    </xf>
    <xf numFmtId="0" fontId="20" fillId="2" borderId="0" xfId="0" applyFont="1" applyFill="1" applyBorder="1" applyAlignment="1">
      <alignment horizontal="right" vertical="top"/>
    </xf>
    <xf numFmtId="164" fontId="20" fillId="2" borderId="0" xfId="0" applyNumberFormat="1" applyFont="1" applyFill="1" applyBorder="1" applyAlignment="1"/>
    <xf numFmtId="0" fontId="20" fillId="2" borderId="0" xfId="0" applyFont="1" applyFill="1" applyAlignment="1"/>
    <xf numFmtId="0" fontId="20" fillId="2" borderId="0" xfId="0" applyFont="1" applyFill="1" applyBorder="1" applyAlignment="1">
      <alignment vertical="top" wrapText="1"/>
    </xf>
    <xf numFmtId="164" fontId="20" fillId="2" borderId="0" xfId="0" applyNumberFormat="1" applyFont="1" applyFill="1" applyBorder="1" applyAlignment="1">
      <alignment vertical="top"/>
    </xf>
    <xf numFmtId="0" fontId="20" fillId="2" borderId="0" xfId="0" applyFont="1" applyFill="1" applyAlignment="1">
      <alignment vertical="top"/>
    </xf>
    <xf numFmtId="164" fontId="20" fillId="2" borderId="0" xfId="0" applyNumberFormat="1" applyFont="1" applyFill="1" applyAlignment="1">
      <alignment vertical="top"/>
    </xf>
    <xf numFmtId="0" fontId="23" fillId="0" borderId="0" xfId="0" applyFont="1" applyBorder="1"/>
    <xf numFmtId="49" fontId="23" fillId="0" borderId="0" xfId="0" applyNumberFormat="1" applyFont="1" applyBorder="1" applyAlignment="1">
      <alignment vertical="center" wrapText="1"/>
    </xf>
    <xf numFmtId="0" fontId="23" fillId="0" borderId="0" xfId="0" applyFont="1" applyBorder="1" applyAlignment="1">
      <alignment vertical="center" wrapText="1"/>
    </xf>
    <xf numFmtId="166" fontId="26" fillId="0" borderId="0" xfId="0" applyNumberFormat="1" applyFont="1" applyAlignment="1">
      <alignment horizontal="right"/>
    </xf>
    <xf numFmtId="0" fontId="25" fillId="0" borderId="0" xfId="0" applyFont="1" applyBorder="1"/>
    <xf numFmtId="0" fontId="26" fillId="0" borderId="2" xfId="0" applyFont="1" applyBorder="1" applyAlignment="1">
      <alignment horizontal="center" vertical="center" wrapText="1"/>
    </xf>
    <xf numFmtId="0" fontId="26" fillId="0" borderId="7" xfId="0" applyFont="1" applyBorder="1" applyAlignment="1">
      <alignment horizontal="center" vertical="center" wrapText="1"/>
    </xf>
    <xf numFmtId="0" fontId="26" fillId="0" borderId="4" xfId="0" applyFont="1" applyBorder="1" applyAlignment="1">
      <alignment horizontal="center" vertical="center" wrapText="1"/>
    </xf>
    <xf numFmtId="0" fontId="26" fillId="0" borderId="5" xfId="0" applyFont="1" applyBorder="1" applyAlignment="1">
      <alignment horizontal="center" vertical="center" wrapText="1"/>
    </xf>
    <xf numFmtId="0" fontId="29" fillId="0" borderId="0" xfId="0" applyFont="1" applyBorder="1"/>
    <xf numFmtId="0" fontId="0" fillId="0" borderId="0" xfId="0" applyBorder="1"/>
    <xf numFmtId="0" fontId="0" fillId="0" borderId="0" xfId="0" applyBorder="1" applyAlignment="1">
      <alignment horizontal="center"/>
    </xf>
    <xf numFmtId="0" fontId="29" fillId="0" borderId="0" xfId="0" applyFont="1" applyBorder="1" applyAlignment="1">
      <alignment horizontal="left" vertical="center"/>
    </xf>
    <xf numFmtId="0" fontId="29" fillId="0" borderId="0" xfId="0" applyFont="1" applyBorder="1" applyAlignment="1">
      <alignment horizontal="center" vertical="center"/>
    </xf>
    <xf numFmtId="0" fontId="29" fillId="0" borderId="0" xfId="0" applyFont="1" applyBorder="1" applyAlignment="1">
      <alignment horizontal="center" wrapText="1"/>
    </xf>
    <xf numFmtId="0" fontId="29" fillId="0" borderId="0" xfId="0" applyFont="1" applyBorder="1" applyAlignment="1">
      <alignment horizontal="right"/>
    </xf>
    <xf numFmtId="0" fontId="29" fillId="0" borderId="0" xfId="0" applyFont="1" applyBorder="1" applyAlignment="1">
      <alignment horizontal="center"/>
    </xf>
    <xf numFmtId="0" fontId="0" fillId="0" borderId="0" xfId="0" applyAlignment="1">
      <alignment horizontal="center"/>
    </xf>
    <xf numFmtId="0" fontId="29" fillId="0" borderId="0" xfId="0" applyFont="1"/>
    <xf numFmtId="0" fontId="29" fillId="0" borderId="0" xfId="0" applyFont="1" applyAlignment="1">
      <alignment horizontal="center"/>
    </xf>
    <xf numFmtId="17" fontId="29" fillId="0" borderId="0" xfId="0" applyNumberFormat="1" applyFont="1"/>
    <xf numFmtId="0" fontId="29" fillId="0" borderId="0" xfId="0" applyFont="1" applyAlignment="1">
      <alignment wrapText="1"/>
    </xf>
    <xf numFmtId="17" fontId="29" fillId="0" borderId="0" xfId="0" applyNumberFormat="1" applyFont="1" applyBorder="1"/>
    <xf numFmtId="17" fontId="29" fillId="0" borderId="0" xfId="0" applyNumberFormat="1" applyFont="1" applyAlignment="1">
      <alignment horizontal="left"/>
    </xf>
    <xf numFmtId="0" fontId="29" fillId="0" borderId="0" xfId="0" applyFont="1" applyAlignment="1">
      <alignment horizontal="left"/>
    </xf>
    <xf numFmtId="0" fontId="31" fillId="0" borderId="0" xfId="0" applyFont="1"/>
    <xf numFmtId="0" fontId="23" fillId="0" borderId="0" xfId="1" applyFont="1"/>
    <xf numFmtId="0" fontId="25" fillId="0" borderId="0" xfId="1" applyFont="1"/>
    <xf numFmtId="0" fontId="23" fillId="0" borderId="0" xfId="1" applyFont="1" applyAlignment="1">
      <alignment horizontal="left"/>
    </xf>
    <xf numFmtId="0" fontId="19" fillId="2" borderId="0" xfId="0" applyFont="1" applyFill="1" applyBorder="1" applyAlignment="1">
      <alignment vertical="top" wrapText="1"/>
    </xf>
    <xf numFmtId="0" fontId="23" fillId="0" borderId="2" xfId="0" applyFont="1" applyBorder="1" applyAlignment="1">
      <alignment horizontal="center" vertical="center" wrapText="1"/>
    </xf>
    <xf numFmtId="0" fontId="23" fillId="0" borderId="9" xfId="1" applyFont="1" applyBorder="1" applyAlignment="1">
      <alignment horizontal="center" vertical="center" wrapText="1"/>
    </xf>
    <xf numFmtId="0" fontId="23" fillId="0" borderId="2" xfId="1" applyFont="1" applyBorder="1" applyAlignment="1">
      <alignment horizontal="center" vertical="center" wrapText="1"/>
    </xf>
    <xf numFmtId="0" fontId="19" fillId="2" borderId="0" xfId="0" applyFont="1" applyFill="1"/>
    <xf numFmtId="0" fontId="19" fillId="2" borderId="0" xfId="0" applyFont="1" applyFill="1" applyBorder="1" applyAlignment="1">
      <alignment horizontal="right" vertical="top"/>
    </xf>
    <xf numFmtId="164" fontId="19" fillId="2" borderId="0" xfId="0" applyNumberFormat="1" applyFont="1" applyFill="1" applyBorder="1" applyAlignment="1"/>
    <xf numFmtId="0" fontId="25" fillId="0" borderId="6" xfId="1" applyFont="1" applyBorder="1" applyAlignment="1">
      <alignment horizontal="left" wrapText="1" indent="2"/>
    </xf>
    <xf numFmtId="0" fontId="23" fillId="0" borderId="6" xfId="1" applyFont="1" applyBorder="1" applyAlignment="1">
      <alignment horizontal="left" wrapText="1" indent="3"/>
    </xf>
    <xf numFmtId="49" fontId="23" fillId="0" borderId="0" xfId="1" applyNumberFormat="1" applyFont="1"/>
    <xf numFmtId="0" fontId="23" fillId="0" borderId="6" xfId="1" applyFont="1" applyBorder="1" applyAlignment="1">
      <alignment horizontal="left" indent="2"/>
    </xf>
    <xf numFmtId="0" fontId="23" fillId="0" borderId="6" xfId="1" applyFont="1" applyBorder="1" applyAlignment="1">
      <alignment horizontal="left" wrapText="1" indent="2"/>
    </xf>
    <xf numFmtId="0" fontId="25" fillId="0" borderId="6" xfId="1" applyFont="1" applyBorder="1" applyAlignment="1">
      <alignment horizontal="left" indent="2"/>
    </xf>
    <xf numFmtId="0" fontId="23" fillId="0" borderId="6" xfId="0" applyFont="1" applyBorder="1" applyAlignment="1">
      <alignment horizontal="left" wrapText="1" indent="3"/>
    </xf>
    <xf numFmtId="49" fontId="23" fillId="0" borderId="6" xfId="0" applyNumberFormat="1" applyFont="1" applyBorder="1" applyAlignment="1">
      <alignment horizontal="left" indent="3"/>
    </xf>
    <xf numFmtId="49" fontId="23" fillId="0" borderId="6" xfId="0" applyNumberFormat="1" applyFont="1" applyBorder="1" applyAlignment="1">
      <alignment horizontal="left" indent="2"/>
    </xf>
    <xf numFmtId="0" fontId="23" fillId="0" borderId="0" xfId="0" applyFont="1" applyAlignment="1">
      <alignment vertical="top"/>
    </xf>
    <xf numFmtId="0" fontId="33" fillId="0" borderId="0" xfId="0" applyFont="1" applyAlignment="1">
      <alignment vertical="center"/>
    </xf>
    <xf numFmtId="0" fontId="2" fillId="0" borderId="0" xfId="0" applyFont="1"/>
    <xf numFmtId="0" fontId="23" fillId="0" borderId="0" xfId="19" applyFont="1"/>
    <xf numFmtId="171" fontId="23" fillId="0" borderId="0" xfId="19" applyNumberFormat="1" applyFont="1"/>
    <xf numFmtId="0" fontId="23" fillId="0" borderId="0" xfId="19" applyFont="1" applyBorder="1"/>
    <xf numFmtId="168" fontId="23" fillId="0" borderId="0" xfId="19" applyNumberFormat="1" applyFont="1" applyBorder="1" applyAlignment="1">
      <alignment horizontal="right"/>
    </xf>
    <xf numFmtId="171" fontId="23" fillId="0" borderId="0" xfId="19" applyNumberFormat="1" applyFont="1" applyBorder="1" applyAlignment="1">
      <alignment horizontal="right"/>
    </xf>
    <xf numFmtId="166" fontId="23" fillId="0" borderId="0" xfId="19" applyNumberFormat="1" applyFont="1" applyBorder="1" applyAlignment="1">
      <alignment horizontal="right"/>
    </xf>
    <xf numFmtId="168" fontId="23" fillId="0" borderId="0" xfId="19" applyNumberFormat="1" applyFont="1" applyAlignment="1">
      <alignment horizontal="right"/>
    </xf>
    <xf numFmtId="171" fontId="23" fillId="0" borderId="0" xfId="19" applyNumberFormat="1" applyFont="1" applyAlignment="1">
      <alignment horizontal="right"/>
    </xf>
    <xf numFmtId="166" fontId="23" fillId="0" borderId="0" xfId="19" applyNumberFormat="1" applyFont="1" applyAlignment="1">
      <alignment horizontal="right"/>
    </xf>
    <xf numFmtId="0" fontId="23" fillId="0" borderId="6" xfId="19" applyFont="1" applyBorder="1"/>
    <xf numFmtId="0" fontId="25" fillId="0" borderId="0" xfId="19" applyFont="1"/>
    <xf numFmtId="171" fontId="25" fillId="0" borderId="0" xfId="19" applyNumberFormat="1" applyFont="1" applyAlignment="1">
      <alignment horizontal="right"/>
    </xf>
    <xf numFmtId="166" fontId="25" fillId="0" borderId="0" xfId="19" applyNumberFormat="1" applyFont="1" applyAlignment="1">
      <alignment horizontal="right"/>
    </xf>
    <xf numFmtId="0" fontId="25" fillId="0" borderId="6" xfId="19" applyFont="1" applyBorder="1"/>
    <xf numFmtId="167" fontId="25" fillId="0" borderId="0" xfId="19" applyNumberFormat="1" applyFont="1" applyAlignment="1">
      <alignment horizontal="right"/>
    </xf>
    <xf numFmtId="167" fontId="23" fillId="0" borderId="0" xfId="19" applyNumberFormat="1" applyFont="1" applyAlignment="1">
      <alignment horizontal="right"/>
    </xf>
    <xf numFmtId="0" fontId="23" fillId="0" borderId="8" xfId="19" applyFont="1" applyBorder="1" applyAlignment="1">
      <alignment horizontal="center" vertical="center" wrapText="1"/>
    </xf>
    <xf numFmtId="171" fontId="23" fillId="0" borderId="0" xfId="19" applyNumberFormat="1" applyFont="1" applyBorder="1"/>
    <xf numFmtId="0" fontId="23" fillId="0" borderId="0" xfId="19" applyFont="1" applyAlignment="1">
      <alignment vertical="top"/>
    </xf>
    <xf numFmtId="0" fontId="23" fillId="0" borderId="0" xfId="19" applyFont="1" applyAlignment="1">
      <alignment horizontal="left"/>
    </xf>
    <xf numFmtId="0" fontId="23" fillId="0" borderId="2" xfId="19" applyFont="1" applyBorder="1" applyAlignment="1">
      <alignment horizontal="center" vertical="center" wrapText="1"/>
    </xf>
    <xf numFmtId="0" fontId="23" fillId="0" borderId="7" xfId="19" applyFont="1" applyBorder="1" applyAlignment="1">
      <alignment horizontal="center" vertical="center" wrapText="1"/>
    </xf>
    <xf numFmtId="0" fontId="23" fillId="0" borderId="4" xfId="19" applyFont="1" applyBorder="1" applyAlignment="1">
      <alignment horizontal="center" vertical="center" wrapText="1"/>
    </xf>
    <xf numFmtId="0" fontId="23" fillId="0" borderId="5" xfId="19" applyFont="1" applyBorder="1" applyAlignment="1">
      <alignment horizontal="center" vertical="center" wrapText="1"/>
    </xf>
    <xf numFmtId="0" fontId="23" fillId="0" borderId="2" xfId="19" applyFont="1" applyBorder="1" applyAlignment="1">
      <alignment horizontal="center" vertical="center" wrapText="1"/>
    </xf>
    <xf numFmtId="0" fontId="23" fillId="0" borderId="4" xfId="19" applyFont="1" applyBorder="1" applyAlignment="1">
      <alignment horizontal="center" vertical="center" wrapText="1"/>
    </xf>
    <xf numFmtId="173" fontId="25" fillId="0" borderId="0" xfId="0" applyNumberFormat="1" applyFont="1" applyAlignment="1">
      <alignment horizontal="right"/>
    </xf>
    <xf numFmtId="174" fontId="25" fillId="0" borderId="0" xfId="0" applyNumberFormat="1" applyFont="1" applyAlignment="1">
      <alignment horizontal="right"/>
    </xf>
    <xf numFmtId="173" fontId="23" fillId="0" borderId="0" xfId="0" applyNumberFormat="1" applyFont="1" applyAlignment="1">
      <alignment horizontal="right"/>
    </xf>
    <xf numFmtId="174" fontId="23" fillId="0" borderId="0" xfId="0" applyNumberFormat="1" applyFont="1" applyAlignment="1">
      <alignment horizontal="right"/>
    </xf>
    <xf numFmtId="0" fontId="25" fillId="0" borderId="0" xfId="0" applyFont="1" applyAlignment="1">
      <alignment horizontal="right"/>
    </xf>
    <xf numFmtId="0" fontId="23" fillId="0" borderId="0" xfId="0" applyFont="1" applyAlignment="1">
      <alignment horizontal="right"/>
    </xf>
    <xf numFmtId="49" fontId="23" fillId="0" borderId="0" xfId="0" applyNumberFormat="1" applyFont="1" applyAlignment="1">
      <alignment horizontal="right"/>
    </xf>
    <xf numFmtId="49" fontId="25" fillId="0" borderId="0" xfId="0" applyNumberFormat="1" applyFont="1" applyAlignment="1">
      <alignment horizontal="right"/>
    </xf>
    <xf numFmtId="173" fontId="23" fillId="0" borderId="0" xfId="19" applyNumberFormat="1" applyFont="1" applyAlignment="1">
      <alignment horizontal="right"/>
    </xf>
    <xf numFmtId="0" fontId="23" fillId="0" borderId="0" xfId="19" applyFont="1" applyAlignment="1">
      <alignment horizontal="right"/>
    </xf>
    <xf numFmtId="174" fontId="23" fillId="0" borderId="0" xfId="19" applyNumberFormat="1" applyFont="1" applyAlignment="1">
      <alignment horizontal="right"/>
    </xf>
    <xf numFmtId="175" fontId="25" fillId="0" borderId="0" xfId="1" applyNumberFormat="1" applyFont="1" applyAlignment="1">
      <alignment horizontal="right" indent="1"/>
    </xf>
    <xf numFmtId="176" fontId="25" fillId="0" borderId="0" xfId="1" applyNumberFormat="1" applyFont="1" applyAlignment="1">
      <alignment horizontal="right" indent="1"/>
    </xf>
    <xf numFmtId="175" fontId="23" fillId="0" borderId="0" xfId="1" applyNumberFormat="1" applyFont="1" applyAlignment="1">
      <alignment horizontal="right" indent="1"/>
    </xf>
    <xf numFmtId="176" fontId="23" fillId="0" borderId="0" xfId="1" applyNumberFormat="1" applyFont="1" applyAlignment="1">
      <alignment horizontal="right" indent="1"/>
    </xf>
    <xf numFmtId="173" fontId="25" fillId="0" borderId="0" xfId="19" applyNumberFormat="1" applyFont="1" applyAlignment="1">
      <alignment horizontal="right"/>
    </xf>
    <xf numFmtId="174" fontId="25" fillId="0" borderId="0" xfId="19" applyNumberFormat="1" applyFont="1" applyAlignment="1">
      <alignment horizontal="right"/>
    </xf>
    <xf numFmtId="49" fontId="23" fillId="0" borderId="0" xfId="19" applyNumberFormat="1" applyFont="1" applyAlignment="1">
      <alignment horizontal="right"/>
    </xf>
    <xf numFmtId="49" fontId="25" fillId="0" borderId="6" xfId="0" applyNumberFormat="1" applyFont="1" applyBorder="1" applyAlignment="1">
      <alignment horizontal="left" indent="1"/>
    </xf>
    <xf numFmtId="49" fontId="23" fillId="0" borderId="6" xfId="19" applyNumberFormat="1" applyFont="1" applyBorder="1"/>
    <xf numFmtId="175" fontId="23" fillId="0" borderId="0" xfId="1" applyNumberFormat="1" applyFont="1" applyAlignment="1">
      <alignment horizontal="right" indent="2"/>
    </xf>
    <xf numFmtId="176" fontId="23" fillId="0" borderId="0" xfId="1" applyNumberFormat="1" applyFont="1" applyAlignment="1">
      <alignment horizontal="right" indent="2"/>
    </xf>
    <xf numFmtId="0" fontId="19" fillId="2" borderId="0" xfId="0" applyFont="1" applyFill="1" applyAlignment="1">
      <alignment wrapText="1"/>
    </xf>
    <xf numFmtId="0" fontId="23" fillId="0" borderId="9" xfId="0" applyFont="1" applyBorder="1" applyAlignment="1">
      <alignment horizontal="center" vertical="center" wrapText="1"/>
    </xf>
    <xf numFmtId="49" fontId="25" fillId="0" borderId="6" xfId="19" applyNumberFormat="1" applyFont="1" applyBorder="1"/>
    <xf numFmtId="49" fontId="25" fillId="0" borderId="6" xfId="19" applyNumberFormat="1" applyFont="1" applyFill="1" applyBorder="1"/>
    <xf numFmtId="49" fontId="23" fillId="0" borderId="6" xfId="19" applyNumberFormat="1" applyFont="1" applyFill="1" applyBorder="1"/>
    <xf numFmtId="49" fontId="23" fillId="0" borderId="6" xfId="0" applyNumberFormat="1" applyFont="1" applyBorder="1" applyAlignment="1">
      <alignment horizontal="left" wrapText="1" indent="2"/>
    </xf>
    <xf numFmtId="49" fontId="25" fillId="0" borderId="6" xfId="0" applyNumberFormat="1" applyFont="1" applyBorder="1" applyAlignment="1">
      <alignment horizontal="left" indent="2"/>
    </xf>
    <xf numFmtId="49" fontId="25" fillId="0" borderId="6" xfId="0" applyNumberFormat="1" applyFont="1" applyBorder="1" applyAlignment="1">
      <alignment horizontal="left" wrapText="1" indent="2"/>
    </xf>
    <xf numFmtId="175" fontId="25" fillId="0" borderId="0" xfId="1" applyNumberFormat="1" applyFont="1" applyAlignment="1">
      <alignment horizontal="right" indent="2"/>
    </xf>
    <xf numFmtId="176" fontId="25" fillId="0" borderId="0" xfId="1" applyNumberFormat="1" applyFont="1" applyAlignment="1">
      <alignment horizontal="right" indent="2"/>
    </xf>
    <xf numFmtId="172" fontId="0" fillId="0" borderId="0" xfId="20" applyNumberFormat="1" applyFont="1" applyAlignment="1">
      <alignment horizontal="center"/>
    </xf>
    <xf numFmtId="172" fontId="0" fillId="0" borderId="0" xfId="20" applyNumberFormat="1" applyFont="1"/>
    <xf numFmtId="0" fontId="2" fillId="3" borderId="0" xfId="0" applyFont="1" applyFill="1"/>
    <xf numFmtId="1" fontId="0" fillId="0" borderId="0" xfId="0" applyNumberFormat="1" applyFill="1" applyBorder="1"/>
    <xf numFmtId="1" fontId="2" fillId="0" borderId="0" xfId="0" applyNumberFormat="1" applyFont="1" applyFill="1" applyBorder="1"/>
    <xf numFmtId="0" fontId="2" fillId="0" borderId="0" xfId="0" applyFont="1" applyFill="1" applyBorder="1" applyAlignment="1">
      <alignment horizontal="center"/>
    </xf>
    <xf numFmtId="0" fontId="0" fillId="0" borderId="0" xfId="0" applyFill="1"/>
    <xf numFmtId="0" fontId="0" fillId="3" borderId="0" xfId="0" applyFill="1"/>
    <xf numFmtId="0" fontId="2" fillId="0" borderId="0" xfId="21"/>
    <xf numFmtId="0" fontId="2" fillId="0" borderId="0" xfId="21" applyBorder="1"/>
    <xf numFmtId="0" fontId="2" fillId="0" borderId="0" xfId="21" applyFont="1" applyBorder="1" applyAlignment="1">
      <alignment wrapText="1"/>
    </xf>
    <xf numFmtId="0" fontId="29" fillId="0" borderId="0" xfId="21" applyFont="1" applyBorder="1" applyAlignment="1">
      <alignment horizontal="right"/>
    </xf>
    <xf numFmtId="17" fontId="29" fillId="0" borderId="0" xfId="21" applyNumberFormat="1" applyFont="1" applyBorder="1"/>
    <xf numFmtId="0" fontId="2" fillId="0" borderId="0" xfId="21" applyBorder="1" applyAlignment="1">
      <alignment horizontal="right"/>
    </xf>
    <xf numFmtId="0" fontId="29" fillId="0" borderId="0" xfId="21" applyFont="1" applyBorder="1"/>
    <xf numFmtId="172" fontId="2" fillId="0" borderId="0" xfId="20" applyNumberFormat="1" applyBorder="1"/>
    <xf numFmtId="0" fontId="2" fillId="0" borderId="0" xfId="21" applyBorder="1" applyAlignment="1">
      <alignment wrapText="1"/>
    </xf>
    <xf numFmtId="0" fontId="2" fillId="0" borderId="0" xfId="21" applyFont="1" applyBorder="1"/>
    <xf numFmtId="174" fontId="2" fillId="3" borderId="0" xfId="21" applyNumberFormat="1" applyFill="1" applyBorder="1" applyAlignment="1">
      <alignment horizontal="right"/>
    </xf>
    <xf numFmtId="173" fontId="0" fillId="3" borderId="0" xfId="0" applyNumberFormat="1" applyFill="1"/>
    <xf numFmtId="49" fontId="29" fillId="3" borderId="0" xfId="0" applyNumberFormat="1" applyFont="1" applyFill="1" applyAlignment="1">
      <alignment horizontal="left"/>
    </xf>
    <xf numFmtId="176" fontId="23" fillId="0" borderId="0" xfId="21" applyNumberFormat="1" applyFont="1" applyAlignment="1">
      <alignment horizontal="right" indent="2"/>
    </xf>
    <xf numFmtId="176" fontId="23" fillId="0" borderId="0" xfId="21" applyNumberFormat="1" applyFont="1" applyAlignment="1">
      <alignment horizontal="right" indent="1"/>
    </xf>
    <xf numFmtId="173" fontId="29" fillId="3" borderId="0" xfId="0" applyNumberFormat="1" applyFont="1" applyFill="1"/>
    <xf numFmtId="173" fontId="2" fillId="3" borderId="0" xfId="21" applyNumberFormat="1" applyFill="1" applyBorder="1" applyAlignment="1">
      <alignment horizontal="right"/>
    </xf>
    <xf numFmtId="0" fontId="25" fillId="0" borderId="6" xfId="0" quotePrefix="1" applyFont="1" applyBorder="1" applyAlignment="1">
      <alignment horizontal="left" wrapText="1" indent="1"/>
    </xf>
    <xf numFmtId="17" fontId="25" fillId="0" borderId="0" xfId="0" applyNumberFormat="1" applyFont="1"/>
    <xf numFmtId="0" fontId="23" fillId="0" borderId="0" xfId="0" applyFont="1" applyAlignment="1">
      <alignment horizontal="center" vertical="center" wrapText="1"/>
    </xf>
    <xf numFmtId="49" fontId="23" fillId="0" borderId="0" xfId="0" applyNumberFormat="1" applyFont="1" applyAlignment="1">
      <alignment horizontal="center" vertical="center" wrapText="1"/>
    </xf>
    <xf numFmtId="0" fontId="19" fillId="0" borderId="0" xfId="21" applyFont="1" applyFill="1" applyAlignment="1"/>
    <xf numFmtId="0" fontId="21" fillId="0" borderId="0" xfId="21" applyFont="1" applyFill="1" applyAlignment="1"/>
    <xf numFmtId="0" fontId="19" fillId="0" borderId="0" xfId="21" applyFont="1" applyFill="1"/>
    <xf numFmtId="0" fontId="21" fillId="0" borderId="0" xfId="21" applyFont="1" applyFill="1" applyAlignment="1">
      <alignment vertical="center"/>
    </xf>
    <xf numFmtId="0" fontId="19" fillId="0" borderId="0" xfId="21" applyFont="1" applyFill="1" applyAlignment="1">
      <alignment vertical="top"/>
    </xf>
    <xf numFmtId="0" fontId="21" fillId="0" borderId="0" xfId="21" applyFont="1" applyFill="1" applyAlignment="1">
      <alignment vertical="top"/>
    </xf>
    <xf numFmtId="0" fontId="19" fillId="0" borderId="0" xfId="21" applyNumberFormat="1" applyFont="1" applyFill="1" applyAlignment="1">
      <alignment horizontal="justify" vertical="top" wrapText="1"/>
    </xf>
    <xf numFmtId="0" fontId="18" fillId="0" borderId="0" xfId="21" applyFont="1" applyFill="1" applyAlignment="1">
      <alignment horizontal="left" vertical="center"/>
    </xf>
    <xf numFmtId="0" fontId="19" fillId="0" borderId="0" xfId="21" applyFont="1" applyFill="1" applyAlignment="1">
      <alignment horizontal="justify" vertical="top" wrapText="1"/>
    </xf>
    <xf numFmtId="0" fontId="21" fillId="0" borderId="0" xfId="21" applyFont="1" applyFill="1" applyAlignment="1">
      <alignment horizontal="justify" vertical="top" wrapText="1"/>
    </xf>
    <xf numFmtId="0" fontId="25" fillId="0" borderId="0" xfId="19" applyFont="1" applyAlignment="1">
      <alignment horizontal="right"/>
    </xf>
    <xf numFmtId="49" fontId="23" fillId="0" borderId="0" xfId="19" applyNumberFormat="1" applyFont="1" applyBorder="1"/>
    <xf numFmtId="173" fontId="23" fillId="0" borderId="0" xfId="19" applyNumberFormat="1" applyFont="1" applyBorder="1" applyAlignment="1">
      <alignment horizontal="right"/>
    </xf>
    <xf numFmtId="174" fontId="23" fillId="0" borderId="0" xfId="19" applyNumberFormat="1" applyFont="1" applyBorder="1" applyAlignment="1">
      <alignment horizontal="right"/>
    </xf>
    <xf numFmtId="0" fontId="23" fillId="0" borderId="1" xfId="0" applyFont="1" applyBorder="1" applyAlignment="1">
      <alignment horizontal="center" vertical="center" wrapText="1"/>
    </xf>
    <xf numFmtId="0" fontId="23" fillId="0" borderId="2" xfId="0" applyFont="1" applyBorder="1" applyAlignment="1">
      <alignment horizontal="center" vertical="center" wrapText="1"/>
    </xf>
    <xf numFmtId="0" fontId="23" fillId="0" borderId="3" xfId="0" applyFont="1" applyBorder="1" applyAlignment="1">
      <alignment horizontal="center" vertical="center" wrapText="1"/>
    </xf>
    <xf numFmtId="0" fontId="23" fillId="0" borderId="4" xfId="0" applyFont="1" applyBorder="1" applyAlignment="1">
      <alignment horizontal="center" vertical="center" wrapText="1"/>
    </xf>
    <xf numFmtId="0" fontId="23" fillId="0" borderId="5" xfId="0" applyFont="1" applyBorder="1" applyAlignment="1">
      <alignment horizontal="center" vertical="center" wrapText="1"/>
    </xf>
    <xf numFmtId="0" fontId="23" fillId="0" borderId="9" xfId="0" applyFont="1" applyBorder="1" applyAlignment="1">
      <alignment horizontal="center" vertical="center" wrapText="1"/>
    </xf>
    <xf numFmtId="0" fontId="1" fillId="0" borderId="0" xfId="22"/>
    <xf numFmtId="0" fontId="23" fillId="0" borderId="9" xfId="0" applyFont="1" applyBorder="1" applyAlignment="1">
      <alignment horizontal="center" vertical="center" wrapText="1"/>
    </xf>
    <xf numFmtId="0" fontId="23" fillId="0" borderId="9" xfId="0" applyFont="1" applyBorder="1" applyAlignment="1">
      <alignment horizontal="center" vertical="center" wrapText="1"/>
    </xf>
    <xf numFmtId="0" fontId="0" fillId="0" borderId="0" xfId="0" applyAlignment="1"/>
    <xf numFmtId="0" fontId="35" fillId="0" borderId="0" xfId="0" applyFont="1" applyAlignment="1">
      <alignment horizontal="center" wrapText="1"/>
    </xf>
    <xf numFmtId="0" fontId="0" fillId="0" borderId="0" xfId="0" applyAlignment="1">
      <alignment wrapText="1"/>
    </xf>
    <xf numFmtId="0" fontId="29" fillId="0" borderId="0" xfId="0" applyFont="1" applyAlignment="1">
      <alignment vertical="center"/>
    </xf>
    <xf numFmtId="0" fontId="36" fillId="0" borderId="0" xfId="0" applyFont="1" applyAlignment="1"/>
    <xf numFmtId="0" fontId="2"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37" fillId="0" borderId="0" xfId="0" applyFont="1" applyAlignment="1">
      <alignment vertical="center"/>
    </xf>
    <xf numFmtId="0" fontId="36" fillId="0" borderId="0" xfId="0" applyFont="1" applyAlignment="1">
      <alignment horizontal="center"/>
    </xf>
    <xf numFmtId="0" fontId="36" fillId="0" borderId="0" xfId="0" applyFont="1"/>
    <xf numFmtId="0" fontId="36" fillId="0" borderId="0" xfId="0" applyFont="1" applyAlignment="1">
      <alignment vertical="top"/>
    </xf>
    <xf numFmtId="0" fontId="36" fillId="0" borderId="0" xfId="0" applyFont="1" applyAlignment="1">
      <alignment wrapText="1"/>
    </xf>
    <xf numFmtId="0" fontId="18" fillId="2" borderId="0" xfId="0" applyFont="1" applyFill="1" applyAlignment="1">
      <alignment horizontal="left" vertical="center"/>
    </xf>
    <xf numFmtId="0" fontId="21" fillId="2" borderId="0" xfId="0" applyFont="1" applyFill="1" applyAlignment="1">
      <alignment horizontal="center"/>
    </xf>
    <xf numFmtId="0" fontId="20" fillId="2" borderId="0" xfId="0" applyFont="1" applyFill="1" applyAlignment="1">
      <alignment horizontal="center"/>
    </xf>
    <xf numFmtId="0" fontId="30" fillId="0" borderId="0" xfId="0" applyFont="1" applyBorder="1" applyAlignment="1">
      <alignment horizontal="center"/>
    </xf>
    <xf numFmtId="0" fontId="18" fillId="0" borderId="0" xfId="21" applyFont="1" applyFill="1" applyAlignment="1">
      <alignment horizontal="left" vertical="center" wrapText="1"/>
    </xf>
    <xf numFmtId="0" fontId="18" fillId="0" borderId="0" xfId="21" applyFont="1" applyFill="1" applyAlignment="1">
      <alignment horizontal="left" vertical="center"/>
    </xf>
    <xf numFmtId="0" fontId="21" fillId="0" borderId="0" xfId="21" applyFont="1" applyFill="1" applyAlignment="1">
      <alignment horizontal="justify" vertical="top" wrapText="1"/>
    </xf>
    <xf numFmtId="0" fontId="19" fillId="0" borderId="0" xfId="21" applyFont="1" applyFill="1" applyAlignment="1">
      <alignment horizontal="justify" vertical="top" wrapText="1"/>
    </xf>
    <xf numFmtId="0" fontId="18" fillId="0" borderId="0" xfId="21" applyFont="1" applyFill="1" applyAlignment="1">
      <alignment horizontal="left" wrapText="1"/>
    </xf>
    <xf numFmtId="0" fontId="18" fillId="0" borderId="0" xfId="21" applyFont="1" applyFill="1" applyAlignment="1">
      <alignment horizontal="left"/>
    </xf>
    <xf numFmtId="0" fontId="23" fillId="0" borderId="0" xfId="0" applyFont="1" applyAlignment="1">
      <alignment horizontal="left" vertical="center"/>
    </xf>
    <xf numFmtId="0" fontId="23" fillId="0" borderId="9" xfId="0" applyFont="1" applyBorder="1" applyAlignment="1">
      <alignment horizontal="center" vertical="center" wrapText="1"/>
    </xf>
    <xf numFmtId="0" fontId="23" fillId="0" borderId="14" xfId="0" applyFont="1" applyBorder="1" applyAlignment="1">
      <alignment horizontal="center" vertical="center" wrapText="1"/>
    </xf>
    <xf numFmtId="0" fontId="23" fillId="0" borderId="0" xfId="0" applyFont="1" applyAlignment="1">
      <alignment horizontal="left" vertical="top"/>
    </xf>
    <xf numFmtId="0" fontId="22" fillId="0" borderId="0" xfId="0" applyFont="1" applyAlignment="1">
      <alignment horizontal="center" vertical="center" wrapText="1"/>
    </xf>
    <xf numFmtId="0" fontId="23" fillId="0" borderId="10" xfId="0" applyFont="1" applyBorder="1" applyAlignment="1">
      <alignment horizontal="center" vertical="center" wrapText="1"/>
    </xf>
    <xf numFmtId="0" fontId="23" fillId="0" borderId="6" xfId="0" applyFont="1" applyBorder="1" applyAlignment="1">
      <alignment horizontal="center" vertical="center" wrapText="1"/>
    </xf>
    <xf numFmtId="0" fontId="23" fillId="0" borderId="11" xfId="0" applyFont="1" applyBorder="1" applyAlignment="1">
      <alignment horizontal="center" vertical="center" wrapText="1"/>
    </xf>
    <xf numFmtId="0" fontId="23" fillId="0" borderId="3" xfId="0" applyFont="1" applyBorder="1" applyAlignment="1">
      <alignment horizontal="center" vertical="center"/>
    </xf>
    <xf numFmtId="0" fontId="23" fillId="0" borderId="4" xfId="0" applyFont="1" applyBorder="1" applyAlignment="1">
      <alignment horizontal="center" vertical="center"/>
    </xf>
    <xf numFmtId="0" fontId="23" fillId="0" borderId="12" xfId="0" applyFont="1" applyBorder="1" applyAlignment="1">
      <alignment horizontal="center" vertical="center" wrapText="1"/>
    </xf>
    <xf numFmtId="0" fontId="23" fillId="0" borderId="1" xfId="0" applyFont="1" applyBorder="1" applyAlignment="1">
      <alignment horizontal="center" vertical="center" wrapText="1"/>
    </xf>
    <xf numFmtId="0" fontId="23" fillId="0" borderId="13" xfId="0" applyFont="1" applyBorder="1" applyAlignment="1">
      <alignment horizontal="center" vertical="center" wrapText="1"/>
    </xf>
    <xf numFmtId="0" fontId="23" fillId="0" borderId="2" xfId="0" applyFont="1" applyBorder="1" applyAlignment="1">
      <alignment horizontal="center" vertical="center" wrapText="1"/>
    </xf>
    <xf numFmtId="0" fontId="23" fillId="0" borderId="13" xfId="0" applyNumberFormat="1" applyFont="1" applyBorder="1" applyAlignment="1">
      <alignment horizontal="center" vertical="center" wrapText="1"/>
    </xf>
    <xf numFmtId="0" fontId="22" fillId="0" borderId="15" xfId="0" applyFont="1" applyBorder="1" applyAlignment="1">
      <alignment horizontal="center" vertical="center" wrapText="1"/>
    </xf>
    <xf numFmtId="49" fontId="23" fillId="0" borderId="12" xfId="0" applyNumberFormat="1" applyFont="1" applyBorder="1" applyAlignment="1">
      <alignment horizontal="center" vertical="center" wrapText="1"/>
    </xf>
    <xf numFmtId="0" fontId="23" fillId="0" borderId="9" xfId="0" applyFont="1" applyBorder="1" applyAlignment="1">
      <alignment horizontal="center" vertical="center"/>
    </xf>
    <xf numFmtId="0" fontId="23" fillId="0" borderId="18" xfId="0" applyFont="1" applyBorder="1" applyAlignment="1">
      <alignment horizontal="center" vertical="center"/>
    </xf>
    <xf numFmtId="0" fontId="23" fillId="0" borderId="16" xfId="0" applyFont="1" applyBorder="1" applyAlignment="1">
      <alignment horizontal="center" vertical="center" wrapText="1"/>
    </xf>
    <xf numFmtId="0" fontId="23" fillId="0" borderId="17" xfId="0" applyFont="1" applyBorder="1" applyAlignment="1">
      <alignment horizontal="center" vertical="center" wrapText="1"/>
    </xf>
    <xf numFmtId="0" fontId="26" fillId="0" borderId="10" xfId="0" applyFont="1" applyBorder="1" applyAlignment="1">
      <alignment horizontal="center" vertical="center" wrapText="1"/>
    </xf>
    <xf numFmtId="0" fontId="26" fillId="0" borderId="6" xfId="0" applyFont="1" applyBorder="1" applyAlignment="1">
      <alignment horizontal="center" vertical="center" wrapText="1"/>
    </xf>
    <xf numFmtId="0" fontId="26" fillId="0" borderId="11"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14" xfId="0" applyFont="1" applyBorder="1" applyAlignment="1">
      <alignment horizontal="center" vertical="center" wrapText="1"/>
    </xf>
    <xf numFmtId="0" fontId="22" fillId="0" borderId="0" xfId="0" applyFont="1" applyAlignment="1">
      <alignment horizontal="center" vertical="center"/>
    </xf>
    <xf numFmtId="0" fontId="22" fillId="0" borderId="19" xfId="0" applyFont="1" applyBorder="1" applyAlignment="1">
      <alignment horizontal="center" vertical="center" wrapText="1"/>
    </xf>
    <xf numFmtId="0" fontId="22" fillId="0" borderId="20" xfId="0" applyFont="1" applyBorder="1" applyAlignment="1">
      <alignment horizontal="center" vertical="center" wrapText="1"/>
    </xf>
    <xf numFmtId="0" fontId="22" fillId="0" borderId="21" xfId="0" applyFont="1" applyBorder="1" applyAlignment="1">
      <alignment horizontal="center" vertical="center" wrapText="1"/>
    </xf>
    <xf numFmtId="0" fontId="26" fillId="0" borderId="7" xfId="0" applyFont="1" applyBorder="1" applyAlignment="1">
      <alignment horizontal="center" vertical="center" wrapText="1"/>
    </xf>
    <xf numFmtId="0" fontId="27" fillId="0" borderId="19" xfId="0" applyFont="1" applyBorder="1" applyAlignment="1">
      <alignment horizontal="center" vertical="center" wrapText="1"/>
    </xf>
    <xf numFmtId="0" fontId="27" fillId="0" borderId="20" xfId="0" applyFont="1" applyBorder="1" applyAlignment="1">
      <alignment horizontal="center" vertical="center" wrapText="1"/>
    </xf>
    <xf numFmtId="0" fontId="27" fillId="0" borderId="21" xfId="0" applyFont="1" applyBorder="1" applyAlignment="1">
      <alignment horizontal="center" vertical="center" wrapText="1"/>
    </xf>
    <xf numFmtId="0" fontId="22" fillId="0" borderId="0" xfId="19" applyFont="1" applyAlignment="1">
      <alignment horizontal="center" vertical="center" wrapText="1"/>
    </xf>
    <xf numFmtId="0" fontId="23" fillId="0" borderId="10" xfId="19" applyFont="1" applyBorder="1" applyAlignment="1">
      <alignment horizontal="center" vertical="center" wrapText="1"/>
    </xf>
    <xf numFmtId="0" fontId="23" fillId="0" borderId="6" xfId="19" applyFont="1" applyBorder="1" applyAlignment="1">
      <alignment horizontal="center" vertical="center" wrapText="1"/>
    </xf>
    <xf numFmtId="0" fontId="23" fillId="0" borderId="11" xfId="19" applyFont="1" applyBorder="1" applyAlignment="1">
      <alignment horizontal="center" vertical="center" wrapText="1"/>
    </xf>
    <xf numFmtId="0" fontId="23" fillId="0" borderId="1" xfId="19" applyFont="1" applyBorder="1" applyAlignment="1">
      <alignment horizontal="center" vertical="center" wrapText="1"/>
    </xf>
    <xf numFmtId="0" fontId="23" fillId="0" borderId="2" xfId="19" applyFont="1" applyBorder="1" applyAlignment="1">
      <alignment horizontal="center" vertical="center" wrapText="1"/>
    </xf>
    <xf numFmtId="0" fontId="23" fillId="0" borderId="14" xfId="19" applyFont="1" applyBorder="1" applyAlignment="1">
      <alignment horizontal="center" vertical="center" wrapText="1"/>
    </xf>
    <xf numFmtId="0" fontId="23" fillId="0" borderId="7" xfId="19" applyFont="1" applyBorder="1" applyAlignment="1">
      <alignment horizontal="center" vertical="center" wrapText="1"/>
    </xf>
    <xf numFmtId="0" fontId="23" fillId="0" borderId="16" xfId="19" applyFont="1" applyBorder="1" applyAlignment="1">
      <alignment horizontal="center" vertical="center" wrapText="1"/>
    </xf>
    <xf numFmtId="0" fontId="23" fillId="0" borderId="17" xfId="19" applyFont="1" applyBorder="1" applyAlignment="1">
      <alignment horizontal="center" vertical="center" wrapText="1"/>
    </xf>
    <xf numFmtId="0" fontId="27" fillId="0" borderId="0" xfId="19" applyFont="1" applyAlignment="1">
      <alignment horizontal="center" vertical="center" wrapText="1"/>
    </xf>
    <xf numFmtId="0" fontId="23" fillId="0" borderId="22" xfId="0" applyFont="1" applyBorder="1" applyAlignment="1">
      <alignment horizontal="center" vertical="center" wrapText="1"/>
    </xf>
    <xf numFmtId="0" fontId="23" fillId="0" borderId="7" xfId="0" applyFont="1" applyBorder="1" applyAlignment="1">
      <alignment horizontal="center" vertical="center" wrapText="1"/>
    </xf>
    <xf numFmtId="0" fontId="27" fillId="0" borderId="0" xfId="0" applyFont="1" applyAlignment="1">
      <alignment horizontal="center" vertical="center" wrapText="1"/>
    </xf>
    <xf numFmtId="0" fontId="26" fillId="0" borderId="0" xfId="0" applyFont="1" applyAlignment="1">
      <alignment horizontal="justify" vertical="top" wrapText="1"/>
    </xf>
    <xf numFmtId="0" fontId="26" fillId="0" borderId="16" xfId="0" applyFont="1" applyBorder="1" applyAlignment="1">
      <alignment horizontal="center" vertical="center" wrapText="1"/>
    </xf>
    <xf numFmtId="0" fontId="26" fillId="0" borderId="17" xfId="0" applyFont="1" applyBorder="1" applyAlignment="1">
      <alignment horizontal="center" vertical="center" wrapText="1"/>
    </xf>
    <xf numFmtId="49" fontId="23" fillId="0" borderId="28" xfId="0" applyNumberFormat="1" applyFont="1" applyBorder="1" applyAlignment="1">
      <alignment horizontal="center" vertical="center" wrapText="1"/>
    </xf>
    <xf numFmtId="49" fontId="23" fillId="0" borderId="18" xfId="0" applyNumberFormat="1" applyFont="1" applyBorder="1" applyAlignment="1">
      <alignment horizontal="center" vertical="center" wrapText="1"/>
    </xf>
    <xf numFmtId="49" fontId="23" fillId="0" borderId="29" xfId="0" applyNumberFormat="1" applyFont="1" applyBorder="1" applyAlignment="1">
      <alignment horizontal="center" vertical="center" wrapText="1"/>
    </xf>
    <xf numFmtId="0" fontId="23" fillId="0" borderId="23" xfId="0" applyFont="1" applyBorder="1" applyAlignment="1">
      <alignment horizontal="center" vertical="center" wrapText="1"/>
    </xf>
    <xf numFmtId="0" fontId="26" fillId="0" borderId="3" xfId="0" applyFont="1" applyBorder="1" applyAlignment="1">
      <alignment horizontal="center" vertical="center" wrapText="1"/>
    </xf>
    <xf numFmtId="0" fontId="26" fillId="0" borderId="4"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1" xfId="0" applyFont="1" applyBorder="1" applyAlignment="1">
      <alignment horizontal="center" vertical="center" wrapText="1"/>
    </xf>
    <xf numFmtId="0" fontId="22" fillId="0" borderId="0" xfId="0" applyFont="1" applyBorder="1" applyAlignment="1">
      <alignment horizontal="center" vertical="center" wrapText="1"/>
    </xf>
    <xf numFmtId="0" fontId="23" fillId="0" borderId="0" xfId="0" applyFont="1" applyAlignment="1">
      <alignment horizontal="justify" vertical="top" wrapText="1"/>
    </xf>
    <xf numFmtId="0" fontId="23" fillId="0" borderId="3" xfId="0" applyFont="1" applyBorder="1" applyAlignment="1">
      <alignment horizontal="center" vertical="center" wrapText="1"/>
    </xf>
    <xf numFmtId="0" fontId="23" fillId="0" borderId="4" xfId="0" applyFont="1" applyBorder="1" applyAlignment="1">
      <alignment horizontal="center" vertical="center" wrapText="1"/>
    </xf>
    <xf numFmtId="0" fontId="23" fillId="0" borderId="5" xfId="0" applyFont="1" applyBorder="1" applyAlignment="1">
      <alignment horizontal="center" vertical="center" wrapText="1"/>
    </xf>
    <xf numFmtId="0" fontId="23" fillId="0" borderId="0" xfId="19" applyFont="1" applyAlignment="1">
      <alignment horizontal="justify" vertical="top" wrapText="1"/>
    </xf>
    <xf numFmtId="0" fontId="23" fillId="0" borderId="22" xfId="19" applyFont="1" applyBorder="1" applyAlignment="1">
      <alignment horizontal="center" vertical="center" wrapText="1"/>
    </xf>
    <xf numFmtId="0" fontId="23" fillId="0" borderId="23" xfId="19" applyFont="1" applyBorder="1" applyAlignment="1">
      <alignment horizontal="center" vertical="center" wrapText="1"/>
    </xf>
    <xf numFmtId="0" fontId="23" fillId="0" borderId="3" xfId="19" applyFont="1" applyBorder="1" applyAlignment="1">
      <alignment horizontal="center" vertical="center" wrapText="1"/>
    </xf>
    <xf numFmtId="0" fontId="23" fillId="0" borderId="4" xfId="19" applyFont="1" applyBorder="1" applyAlignment="1">
      <alignment horizontal="center" vertical="center" wrapText="1"/>
    </xf>
    <xf numFmtId="0" fontId="23" fillId="0" borderId="5" xfId="19" applyFont="1" applyBorder="1" applyAlignment="1">
      <alignment horizontal="center" vertical="center" wrapText="1"/>
    </xf>
    <xf numFmtId="0" fontId="23" fillId="0" borderId="0" xfId="1" applyFont="1" applyAlignment="1">
      <alignment horizontal="justify" vertical="top" wrapText="1"/>
    </xf>
    <xf numFmtId="0" fontId="23" fillId="0" borderId="0" xfId="1" applyFont="1" applyAlignment="1">
      <alignment horizontal="left" vertical="top" wrapText="1"/>
    </xf>
    <xf numFmtId="0" fontId="22" fillId="0" borderId="15" xfId="1" applyFont="1" applyBorder="1" applyAlignment="1">
      <alignment horizontal="center" vertical="center" wrapText="1"/>
    </xf>
    <xf numFmtId="0" fontId="23" fillId="0" borderId="10" xfId="1" applyFont="1" applyBorder="1" applyAlignment="1">
      <alignment horizontal="center" vertical="center" wrapText="1"/>
    </xf>
    <xf numFmtId="0" fontId="23" fillId="0" borderId="6" xfId="1" applyFont="1" applyBorder="1" applyAlignment="1">
      <alignment horizontal="center" vertical="center" wrapText="1"/>
    </xf>
    <xf numFmtId="0" fontId="23" fillId="0" borderId="11" xfId="1" applyFont="1" applyBorder="1" applyAlignment="1">
      <alignment horizontal="center" vertical="center" wrapText="1"/>
    </xf>
    <xf numFmtId="49" fontId="23" fillId="0" borderId="28" xfId="1" applyNumberFormat="1" applyFont="1" applyBorder="1" applyAlignment="1">
      <alignment horizontal="center" vertical="center" wrapText="1"/>
    </xf>
    <xf numFmtId="49" fontId="23" fillId="0" borderId="18" xfId="1" applyNumberFormat="1" applyFont="1" applyBorder="1" applyAlignment="1">
      <alignment horizontal="center" vertical="center" wrapText="1"/>
    </xf>
    <xf numFmtId="49" fontId="23" fillId="0" borderId="29" xfId="1" applyNumberFormat="1" applyFont="1" applyBorder="1" applyAlignment="1">
      <alignment horizontal="center" vertical="center" wrapText="1"/>
    </xf>
    <xf numFmtId="0" fontId="23" fillId="0" borderId="1" xfId="1" applyFont="1" applyBorder="1" applyAlignment="1">
      <alignment horizontal="center" vertical="center" wrapText="1"/>
    </xf>
    <xf numFmtId="0" fontId="23" fillId="0" borderId="2" xfId="1" applyFont="1" applyBorder="1" applyAlignment="1">
      <alignment horizontal="center" vertical="center" wrapText="1"/>
    </xf>
    <xf numFmtId="0" fontId="23" fillId="0" borderId="14" xfId="1" applyFont="1" applyBorder="1" applyAlignment="1">
      <alignment horizontal="center" vertical="center" wrapText="1"/>
    </xf>
    <xf numFmtId="0" fontId="23" fillId="0" borderId="3" xfId="1" applyFont="1" applyBorder="1" applyAlignment="1">
      <alignment horizontal="center" vertical="center" wrapText="1"/>
    </xf>
    <xf numFmtId="0" fontId="23" fillId="0" borderId="4" xfId="1" applyFont="1" applyBorder="1" applyAlignment="1">
      <alignment horizontal="center" vertical="center" wrapText="1"/>
    </xf>
    <xf numFmtId="0" fontId="23" fillId="0" borderId="5" xfId="1" applyFont="1" applyBorder="1" applyAlignment="1">
      <alignment horizontal="center" vertical="center" wrapText="1"/>
    </xf>
    <xf numFmtId="0" fontId="23" fillId="0" borderId="24" xfId="1" applyFont="1" applyBorder="1" applyAlignment="1">
      <alignment horizontal="center" vertical="center" wrapText="1"/>
    </xf>
    <xf numFmtId="0" fontId="23" fillId="0" borderId="25" xfId="1" applyFont="1" applyBorder="1" applyAlignment="1">
      <alignment horizontal="center" vertical="center" wrapText="1"/>
    </xf>
    <xf numFmtId="0" fontId="23" fillId="0" borderId="26" xfId="1" applyFont="1" applyBorder="1" applyAlignment="1">
      <alignment horizontal="center" vertical="center" wrapText="1"/>
    </xf>
    <xf numFmtId="0" fontId="23" fillId="0" borderId="27" xfId="1" applyFont="1" applyBorder="1" applyAlignment="1">
      <alignment horizontal="center" vertical="center" wrapText="1"/>
    </xf>
  </cellXfs>
  <cellStyles count="23">
    <cellStyle name="Prozent 2" xfId="2"/>
    <cellStyle name="Prozent 3" xfId="20"/>
    <cellStyle name="Standard" xfId="0" builtinId="0"/>
    <cellStyle name="Standard 10" xfId="10"/>
    <cellStyle name="Standard 11" xfId="11"/>
    <cellStyle name="Standard 12" xfId="12"/>
    <cellStyle name="Standard 13" xfId="13"/>
    <cellStyle name="Standard 14" xfId="14"/>
    <cellStyle name="Standard 15" xfId="15"/>
    <cellStyle name="Standard 16" xfId="16"/>
    <cellStyle name="Standard 17" xfId="17"/>
    <cellStyle name="Standard 18" xfId="18"/>
    <cellStyle name="Standard 19" xfId="19"/>
    <cellStyle name="Standard 2" xfId="1"/>
    <cellStyle name="Standard 2 2" xfId="21"/>
    <cellStyle name="Standard 20" xfId="22"/>
    <cellStyle name="Standard 3" xfId="3"/>
    <cellStyle name="Standard 4" xfId="4"/>
    <cellStyle name="Standard 5" xfId="5"/>
    <cellStyle name="Standard 6" xfId="6"/>
    <cellStyle name="Standard 7" xfId="7"/>
    <cellStyle name="Standard 8" xfId="8"/>
    <cellStyle name="Standard 9" xfId="9"/>
  </cellStyles>
  <dxfs count="41">
    <dxf>
      <font>
        <condense val="0"/>
        <extend val="0"/>
        <color indexed="13"/>
      </font>
      <fill>
        <patternFill>
          <bgColor indexed="10"/>
        </patternFill>
      </fill>
    </dxf>
    <dxf>
      <font>
        <color rgb="FF9C0006"/>
      </font>
      <fill>
        <patternFill>
          <bgColor rgb="FFFFC7CE"/>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lor rgb="FF9C0006"/>
      </font>
      <fill>
        <patternFill>
          <bgColor rgb="FFFFC7CE"/>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s>
  <tableStyles count="0" defaultTableStyle="TableStyleMedium2" defaultPivotStyle="PivotStyleLight16"/>
  <colors>
    <mruColors>
      <color rgb="FF008000"/>
      <color rgb="FF33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1590437476903833E-2"/>
          <c:y val="0.16798414030210346"/>
          <c:w val="0.84427219799737696"/>
          <c:h val="0.5670236982087733"/>
        </c:manualLayout>
      </c:layout>
      <c:lineChart>
        <c:grouping val="standard"/>
        <c:varyColors val="0"/>
        <c:ser>
          <c:idx val="0"/>
          <c:order val="0"/>
          <c:tx>
            <c:strRef>
              <c:f>'Daten Grafik (1)'!$C$4</c:f>
              <c:strCache>
                <c:ptCount val="1"/>
                <c:pt idx="0">
                  <c:v>Ankünfte</c:v>
                </c:pt>
              </c:strCache>
            </c:strRef>
          </c:tx>
          <c:spPr>
            <a:ln>
              <a:solidFill>
                <a:srgbClr val="3366FF"/>
              </a:solidFill>
            </a:ln>
          </c:spPr>
          <c:marker>
            <c:symbol val="none"/>
          </c:marker>
          <c:cat>
            <c:multiLvlStrRef>
              <c:f>'Daten Grafik (1)'!$A$5:$B$25</c:f>
              <c:multiLvlStrCache>
                <c:ptCount val="21"/>
                <c:lvl>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lvl>
                <c:lvl>
                  <c:pt idx="0">
                    <c:v>2017</c:v>
                  </c:pt>
                  <c:pt idx="12">
                    <c:v>2018</c:v>
                  </c:pt>
                </c:lvl>
              </c:multiLvlStrCache>
            </c:multiLvlStrRef>
          </c:cat>
          <c:val>
            <c:numRef>
              <c:f>'Daten Grafik (1)'!$C$5:$C$25</c:f>
              <c:numCache>
                <c:formatCode>0</c:formatCode>
                <c:ptCount val="21"/>
                <c:pt idx="0">
                  <c:v>205.661</c:v>
                </c:pt>
                <c:pt idx="1">
                  <c:v>216.166</c:v>
                </c:pt>
                <c:pt idx="2">
                  <c:v>256.745</c:v>
                </c:pt>
                <c:pt idx="3">
                  <c:v>304.07</c:v>
                </c:pt>
                <c:pt idx="4">
                  <c:v>366.71</c:v>
                </c:pt>
                <c:pt idx="5">
                  <c:v>380.685</c:v>
                </c:pt>
                <c:pt idx="6">
                  <c:v>340.1</c:v>
                </c:pt>
                <c:pt idx="7">
                  <c:v>351.90600000000001</c:v>
                </c:pt>
                <c:pt idx="8">
                  <c:v>383.61</c:v>
                </c:pt>
                <c:pt idx="9">
                  <c:v>347.37900000000002</c:v>
                </c:pt>
                <c:pt idx="10">
                  <c:v>262.59500000000003</c:v>
                </c:pt>
                <c:pt idx="11">
                  <c:v>267.49200000000002</c:v>
                </c:pt>
                <c:pt idx="12">
                  <c:v>207.56399999999999</c:v>
                </c:pt>
                <c:pt idx="13">
                  <c:v>223.47800000000001</c:v>
                </c:pt>
                <c:pt idx="14">
                  <c:v>261.58999999999997</c:v>
                </c:pt>
                <c:pt idx="15">
                  <c:v>300.815</c:v>
                </c:pt>
                <c:pt idx="16">
                  <c:v>368.17200000000003</c:v>
                </c:pt>
                <c:pt idx="17">
                  <c:v>365.76799999999997</c:v>
                </c:pt>
                <c:pt idx="18">
                  <c:v>313.47199999999998</c:v>
                </c:pt>
                <c:pt idx="19">
                  <c:v>344.42899999999997</c:v>
                </c:pt>
                <c:pt idx="20">
                  <c:v>369.36399999999998</c:v>
                </c:pt>
              </c:numCache>
            </c:numRef>
          </c:val>
          <c:smooth val="0"/>
          <c:extLst>
            <c:ext xmlns:c16="http://schemas.microsoft.com/office/drawing/2014/chart" uri="{C3380CC4-5D6E-409C-BE32-E72D297353CC}">
              <c16:uniqueId val="{00000000-8B91-47C7-8359-9F01CB9638A2}"/>
            </c:ext>
          </c:extLst>
        </c:ser>
        <c:ser>
          <c:idx val="1"/>
          <c:order val="1"/>
          <c:tx>
            <c:strRef>
              <c:f>'Daten Grafik (1)'!$D$4</c:f>
              <c:strCache>
                <c:ptCount val="1"/>
                <c:pt idx="0">
                  <c:v>Übernachtungen</c:v>
                </c:pt>
              </c:strCache>
            </c:strRef>
          </c:tx>
          <c:spPr>
            <a:ln>
              <a:solidFill>
                <a:srgbClr val="008000"/>
              </a:solidFill>
            </a:ln>
          </c:spPr>
          <c:marker>
            <c:symbol val="none"/>
          </c:marker>
          <c:cat>
            <c:multiLvlStrRef>
              <c:f>'Daten Grafik (1)'!$A$5:$B$25</c:f>
              <c:multiLvlStrCache>
                <c:ptCount val="21"/>
                <c:lvl>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lvl>
                <c:lvl>
                  <c:pt idx="0">
                    <c:v>2017</c:v>
                  </c:pt>
                  <c:pt idx="12">
                    <c:v>2018</c:v>
                  </c:pt>
                </c:lvl>
              </c:multiLvlStrCache>
            </c:multiLvlStrRef>
          </c:cat>
          <c:val>
            <c:numRef>
              <c:f>'Daten Grafik (1)'!$D$5:$D$25</c:f>
              <c:numCache>
                <c:formatCode>0</c:formatCode>
                <c:ptCount val="21"/>
                <c:pt idx="0">
                  <c:v>534.91099999999994</c:v>
                </c:pt>
                <c:pt idx="1">
                  <c:v>590.76</c:v>
                </c:pt>
                <c:pt idx="2">
                  <c:v>635.07799999999997</c:v>
                </c:pt>
                <c:pt idx="3">
                  <c:v>784.572</c:v>
                </c:pt>
                <c:pt idx="4">
                  <c:v>878.65899999999999</c:v>
                </c:pt>
                <c:pt idx="5">
                  <c:v>923.56799999999998</c:v>
                </c:pt>
                <c:pt idx="6">
                  <c:v>934.976</c:v>
                </c:pt>
                <c:pt idx="7">
                  <c:v>935.49300000000005</c:v>
                </c:pt>
                <c:pt idx="8">
                  <c:v>921.63800000000003</c:v>
                </c:pt>
                <c:pt idx="9">
                  <c:v>905.10400000000004</c:v>
                </c:pt>
                <c:pt idx="10">
                  <c:v>635.17600000000004</c:v>
                </c:pt>
                <c:pt idx="11">
                  <c:v>671.65499999999997</c:v>
                </c:pt>
                <c:pt idx="12">
                  <c:v>544.84799999999996</c:v>
                </c:pt>
                <c:pt idx="13">
                  <c:v>612.60400000000004</c:v>
                </c:pt>
                <c:pt idx="14">
                  <c:v>667.70100000000002</c:v>
                </c:pt>
                <c:pt idx="15">
                  <c:v>746.14599999999996</c:v>
                </c:pt>
                <c:pt idx="16">
                  <c:v>902.65499999999997</c:v>
                </c:pt>
                <c:pt idx="17">
                  <c:v>866.86199999999997</c:v>
                </c:pt>
                <c:pt idx="18">
                  <c:v>897.02800000000002</c:v>
                </c:pt>
                <c:pt idx="19">
                  <c:v>899.16499999999996</c:v>
                </c:pt>
                <c:pt idx="20">
                  <c:v>892.43799999999999</c:v>
                </c:pt>
              </c:numCache>
            </c:numRef>
          </c:val>
          <c:smooth val="0"/>
          <c:extLst>
            <c:ext xmlns:c16="http://schemas.microsoft.com/office/drawing/2014/chart" uri="{C3380CC4-5D6E-409C-BE32-E72D297353CC}">
              <c16:uniqueId val="{00000001-8B91-47C7-8359-9F01CB9638A2}"/>
            </c:ext>
          </c:extLst>
        </c:ser>
        <c:dLbls>
          <c:showLegendKey val="0"/>
          <c:showVal val="0"/>
          <c:showCatName val="0"/>
          <c:showSerName val="0"/>
          <c:showPercent val="0"/>
          <c:showBubbleSize val="0"/>
        </c:dLbls>
        <c:smooth val="0"/>
        <c:axId val="98006144"/>
        <c:axId val="98007680"/>
      </c:lineChart>
      <c:catAx>
        <c:axId val="98006144"/>
        <c:scaling>
          <c:orientation val="minMax"/>
        </c:scaling>
        <c:delete val="0"/>
        <c:axPos val="b"/>
        <c:numFmt formatCode="General" sourceLinked="0"/>
        <c:majorTickMark val="out"/>
        <c:minorTickMark val="in"/>
        <c:tickLblPos val="nextTo"/>
        <c:crossAx val="98007680"/>
        <c:crosses val="autoZero"/>
        <c:auto val="1"/>
        <c:lblAlgn val="ctr"/>
        <c:lblOffset val="100"/>
        <c:noMultiLvlLbl val="0"/>
      </c:catAx>
      <c:valAx>
        <c:axId val="98007680"/>
        <c:scaling>
          <c:orientation val="minMax"/>
        </c:scaling>
        <c:delete val="0"/>
        <c:axPos val="l"/>
        <c:majorGridlines/>
        <c:numFmt formatCode="0" sourceLinked="1"/>
        <c:majorTickMark val="none"/>
        <c:minorTickMark val="none"/>
        <c:tickLblPos val="nextTo"/>
        <c:crossAx val="98006144"/>
        <c:crosses val="autoZero"/>
        <c:crossBetween val="between"/>
      </c:valAx>
      <c:spPr>
        <a:ln>
          <a:solidFill>
            <a:schemeClr val="tx1"/>
          </a:solidFill>
        </a:ln>
      </c:spPr>
    </c:plotArea>
    <c:legend>
      <c:legendPos val="r"/>
      <c:layout>
        <c:manualLayout>
          <c:xMode val="edge"/>
          <c:yMode val="edge"/>
          <c:x val="0.25281484218804778"/>
          <c:y val="0.86116922156235964"/>
          <c:w val="0.51373148753517728"/>
          <c:h val="7.4375964175984702E-2"/>
        </c:manualLayout>
      </c:layout>
      <c:overlay val="0"/>
    </c:legend>
    <c:plotVisOnly val="1"/>
    <c:dispBlanksAs val="gap"/>
    <c:showDLblsOverMax val="0"/>
  </c:chart>
  <c:spPr>
    <a:ln>
      <a:noFill/>
    </a:ln>
  </c:spPr>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manualLayout>
          <c:layoutTarget val="inner"/>
          <c:xMode val="edge"/>
          <c:yMode val="edge"/>
          <c:x val="8.3940973205687414E-2"/>
          <c:y val="0.24196531508327815"/>
          <c:w val="0.52208132211321689"/>
          <c:h val="0.5478386548929961"/>
        </c:manualLayout>
      </c:layout>
      <c:pieChart>
        <c:varyColors val="1"/>
        <c:ser>
          <c:idx val="0"/>
          <c:order val="0"/>
          <c:tx>
            <c:strRef>
              <c:f>'Daten Grafik (1)'!$C$32</c:f>
              <c:strCache>
                <c:ptCount val="1"/>
              </c:strCache>
            </c:strRef>
          </c:tx>
          <c:spPr>
            <a:ln>
              <a:solidFill>
                <a:schemeClr val="accent3">
                  <a:lumMod val="75000"/>
                </a:schemeClr>
              </a:solidFill>
            </a:ln>
          </c:spPr>
          <c:dPt>
            <c:idx val="0"/>
            <c:bubble3D val="0"/>
            <c:spPr>
              <a:solidFill>
                <a:srgbClr val="FFFF00"/>
              </a:solidFill>
              <a:ln>
                <a:solidFill>
                  <a:schemeClr val="accent3">
                    <a:lumMod val="75000"/>
                  </a:schemeClr>
                </a:solidFill>
              </a:ln>
            </c:spPr>
            <c:extLst>
              <c:ext xmlns:c16="http://schemas.microsoft.com/office/drawing/2014/chart" uri="{C3380CC4-5D6E-409C-BE32-E72D297353CC}">
                <c16:uniqueId val="{00000001-6CCF-472E-BAC6-032ECAE7F1D6}"/>
              </c:ext>
            </c:extLst>
          </c:dPt>
          <c:dPt>
            <c:idx val="1"/>
            <c:bubble3D val="0"/>
            <c:spPr>
              <a:solidFill>
                <a:schemeClr val="bg1">
                  <a:lumMod val="65000"/>
                </a:schemeClr>
              </a:solidFill>
              <a:ln>
                <a:solidFill>
                  <a:schemeClr val="accent3">
                    <a:lumMod val="75000"/>
                  </a:schemeClr>
                </a:solidFill>
              </a:ln>
            </c:spPr>
            <c:extLst>
              <c:ext xmlns:c16="http://schemas.microsoft.com/office/drawing/2014/chart" uri="{C3380CC4-5D6E-409C-BE32-E72D297353CC}">
                <c16:uniqueId val="{00000003-6CCF-472E-BAC6-032ECAE7F1D6}"/>
              </c:ext>
            </c:extLst>
          </c:dPt>
          <c:dPt>
            <c:idx val="2"/>
            <c:bubble3D val="0"/>
            <c:spPr>
              <a:solidFill>
                <a:schemeClr val="accent1">
                  <a:lumMod val="60000"/>
                  <a:lumOff val="40000"/>
                </a:schemeClr>
              </a:solidFill>
              <a:ln>
                <a:solidFill>
                  <a:schemeClr val="accent3">
                    <a:lumMod val="75000"/>
                  </a:schemeClr>
                </a:solidFill>
              </a:ln>
            </c:spPr>
            <c:extLst>
              <c:ext xmlns:c16="http://schemas.microsoft.com/office/drawing/2014/chart" uri="{C3380CC4-5D6E-409C-BE32-E72D297353CC}">
                <c16:uniqueId val="{00000005-6CCF-472E-BAC6-032ECAE7F1D6}"/>
              </c:ext>
            </c:extLst>
          </c:dPt>
          <c:dPt>
            <c:idx val="3"/>
            <c:bubble3D val="0"/>
            <c:spPr>
              <a:solidFill>
                <a:srgbClr val="FFC000"/>
              </a:solidFill>
              <a:ln>
                <a:solidFill>
                  <a:schemeClr val="accent3">
                    <a:lumMod val="75000"/>
                  </a:schemeClr>
                </a:solidFill>
              </a:ln>
            </c:spPr>
            <c:extLst>
              <c:ext xmlns:c16="http://schemas.microsoft.com/office/drawing/2014/chart" uri="{C3380CC4-5D6E-409C-BE32-E72D297353CC}">
                <c16:uniqueId val="{00000007-6CCF-472E-BAC6-032ECAE7F1D6}"/>
              </c:ext>
            </c:extLst>
          </c:dPt>
          <c:dPt>
            <c:idx val="4"/>
            <c:bubble3D val="0"/>
            <c:spPr>
              <a:solidFill>
                <a:schemeClr val="tx1"/>
              </a:solidFill>
              <a:ln>
                <a:solidFill>
                  <a:schemeClr val="accent3">
                    <a:lumMod val="75000"/>
                  </a:schemeClr>
                </a:solidFill>
              </a:ln>
            </c:spPr>
            <c:extLst>
              <c:ext xmlns:c16="http://schemas.microsoft.com/office/drawing/2014/chart" uri="{C3380CC4-5D6E-409C-BE32-E72D297353CC}">
                <c16:uniqueId val="{00000009-6CCF-472E-BAC6-032ECAE7F1D6}"/>
              </c:ext>
            </c:extLst>
          </c:dPt>
          <c:dPt>
            <c:idx val="5"/>
            <c:bubble3D val="0"/>
            <c:spPr>
              <a:solidFill>
                <a:srgbClr val="FF0000"/>
              </a:solidFill>
              <a:ln>
                <a:solidFill>
                  <a:schemeClr val="accent3">
                    <a:lumMod val="75000"/>
                  </a:schemeClr>
                </a:solidFill>
              </a:ln>
            </c:spPr>
            <c:extLst>
              <c:ext xmlns:c16="http://schemas.microsoft.com/office/drawing/2014/chart" uri="{C3380CC4-5D6E-409C-BE32-E72D297353CC}">
                <c16:uniqueId val="{0000000B-6CCF-472E-BAC6-032ECAE7F1D6}"/>
              </c:ext>
            </c:extLst>
          </c:dPt>
          <c:dPt>
            <c:idx val="6"/>
            <c:bubble3D val="0"/>
            <c:spPr>
              <a:solidFill>
                <a:schemeClr val="accent6">
                  <a:lumMod val="60000"/>
                  <a:lumOff val="40000"/>
                </a:schemeClr>
              </a:solidFill>
              <a:ln>
                <a:solidFill>
                  <a:schemeClr val="accent3">
                    <a:lumMod val="75000"/>
                  </a:schemeClr>
                </a:solidFill>
              </a:ln>
            </c:spPr>
            <c:extLst>
              <c:ext xmlns:c16="http://schemas.microsoft.com/office/drawing/2014/chart" uri="{C3380CC4-5D6E-409C-BE32-E72D297353CC}">
                <c16:uniqueId val="{0000000D-6CCF-472E-BAC6-032ECAE7F1D6}"/>
              </c:ext>
            </c:extLst>
          </c:dPt>
          <c:dPt>
            <c:idx val="7"/>
            <c:bubble3D val="0"/>
            <c:spPr>
              <a:solidFill>
                <a:srgbClr val="008000"/>
              </a:solidFill>
              <a:ln>
                <a:solidFill>
                  <a:schemeClr val="accent3">
                    <a:lumMod val="75000"/>
                  </a:schemeClr>
                </a:solidFill>
              </a:ln>
            </c:spPr>
            <c:extLst>
              <c:ext xmlns:c16="http://schemas.microsoft.com/office/drawing/2014/chart" uri="{C3380CC4-5D6E-409C-BE32-E72D297353CC}">
                <c16:uniqueId val="{0000000F-6CCF-472E-BAC6-032ECAE7F1D6}"/>
              </c:ext>
            </c:extLst>
          </c:dPt>
          <c:dPt>
            <c:idx val="8"/>
            <c:bubble3D val="0"/>
            <c:spPr>
              <a:solidFill>
                <a:schemeClr val="accent2"/>
              </a:solidFill>
              <a:ln>
                <a:solidFill>
                  <a:schemeClr val="accent3">
                    <a:lumMod val="75000"/>
                  </a:schemeClr>
                </a:solidFill>
              </a:ln>
            </c:spPr>
            <c:extLst>
              <c:ext xmlns:c16="http://schemas.microsoft.com/office/drawing/2014/chart" uri="{C3380CC4-5D6E-409C-BE32-E72D297353CC}">
                <c16:uniqueId val="{00000011-6CCF-472E-BAC6-032ECAE7F1D6}"/>
              </c:ext>
            </c:extLst>
          </c:dPt>
          <c:dPt>
            <c:idx val="9"/>
            <c:bubble3D val="0"/>
            <c:spPr>
              <a:solidFill>
                <a:schemeClr val="accent1"/>
              </a:solidFill>
              <a:ln>
                <a:solidFill>
                  <a:schemeClr val="accent3">
                    <a:lumMod val="75000"/>
                  </a:schemeClr>
                </a:solidFill>
              </a:ln>
            </c:spPr>
            <c:extLst>
              <c:ext xmlns:c16="http://schemas.microsoft.com/office/drawing/2014/chart" uri="{C3380CC4-5D6E-409C-BE32-E72D297353CC}">
                <c16:uniqueId val="{00000013-6CCF-472E-BAC6-032ECAE7F1D6}"/>
              </c:ext>
            </c:extLst>
          </c:dPt>
          <c:dPt>
            <c:idx val="10"/>
            <c:bubble3D val="0"/>
            <c:spPr>
              <a:solidFill>
                <a:schemeClr val="accent3">
                  <a:lumMod val="60000"/>
                  <a:lumOff val="40000"/>
                </a:schemeClr>
              </a:solidFill>
              <a:ln>
                <a:solidFill>
                  <a:schemeClr val="accent3">
                    <a:lumMod val="75000"/>
                  </a:schemeClr>
                </a:solidFill>
              </a:ln>
            </c:spPr>
            <c:extLst>
              <c:ext xmlns:c16="http://schemas.microsoft.com/office/drawing/2014/chart" uri="{C3380CC4-5D6E-409C-BE32-E72D297353CC}">
                <c16:uniqueId val="{00000015-6CCF-472E-BAC6-032ECAE7F1D6}"/>
              </c:ext>
            </c:extLst>
          </c:dPt>
          <c:dLbls>
            <c:numFmt formatCode="0.0%" sourceLinked="0"/>
            <c:spPr>
              <a:noFill/>
              <a:ln>
                <a:noFill/>
              </a:ln>
              <a:effectLst/>
            </c:spPr>
            <c:txPr>
              <a:bodyPr rot="0" vert="horz" anchor="t" anchorCtr="0"/>
              <a:lstStyle/>
              <a:p>
                <a:pPr>
                  <a:defRPr sz="800" baseline="0"/>
                </a:pPr>
                <a:endParaRPr lang="de-DE"/>
              </a:p>
            </c:txPr>
            <c:dLblPos val="outEnd"/>
            <c:showLegendKey val="0"/>
            <c:showVal val="0"/>
            <c:showCatName val="0"/>
            <c:showSerName val="0"/>
            <c:showPercent val="1"/>
            <c:showBubbleSize val="0"/>
            <c:showLeaderLines val="1"/>
            <c:extLst>
              <c:ext xmlns:c15="http://schemas.microsoft.com/office/drawing/2012/chart" uri="{CE6537A1-D6FC-4f65-9D91-7224C49458BB}"/>
            </c:extLst>
          </c:dLbls>
          <c:cat>
            <c:strRef>
              <c:f>'Daten Grafik (1)'!$B$33:$B$40</c:f>
              <c:strCache>
                <c:ptCount val="8"/>
                <c:pt idx="0">
                  <c:v>Hotels (ohne Hotels garnis)</c:v>
                </c:pt>
                <c:pt idx="1">
                  <c:v>Hotels garnis</c:v>
                </c:pt>
                <c:pt idx="2">
                  <c:v>Gasthöfe</c:v>
                </c:pt>
                <c:pt idx="3">
                  <c:v>Pensionen</c:v>
                </c:pt>
                <c:pt idx="4">
                  <c:v>Campingplätze               </c:v>
                </c:pt>
                <c:pt idx="5">
                  <c:v>Ferienunterkünfte u. ähnl. Beherbergungsstätten</c:v>
                </c:pt>
                <c:pt idx="6">
                  <c:v>Vorsorge- u. Rehabilitationskliniken</c:v>
                </c:pt>
                <c:pt idx="7">
                  <c:v>Schulungsheime</c:v>
                </c:pt>
              </c:strCache>
            </c:strRef>
          </c:cat>
          <c:val>
            <c:numRef>
              <c:f>'Daten Grafik (1)'!$C$33:$C$40</c:f>
              <c:numCache>
                <c:formatCode>#\ ###\ ##0;\-#\ ###\ ##0;\-</c:formatCode>
                <c:ptCount val="8"/>
                <c:pt idx="0">
                  <c:v>436160</c:v>
                </c:pt>
                <c:pt idx="1">
                  <c:v>72340</c:v>
                </c:pt>
                <c:pt idx="2">
                  <c:v>56828</c:v>
                </c:pt>
                <c:pt idx="3">
                  <c:v>40895</c:v>
                </c:pt>
                <c:pt idx="4">
                  <c:v>37923</c:v>
                </c:pt>
                <c:pt idx="5">
                  <c:v>111585</c:v>
                </c:pt>
                <c:pt idx="6">
                  <c:v>144343</c:v>
                </c:pt>
                <c:pt idx="7">
                  <c:v>30287</c:v>
                </c:pt>
              </c:numCache>
            </c:numRef>
          </c:val>
          <c:extLst>
            <c:ext xmlns:c16="http://schemas.microsoft.com/office/drawing/2014/chart" uri="{C3380CC4-5D6E-409C-BE32-E72D297353CC}">
              <c16:uniqueId val="{00000016-6CCF-472E-BAC6-032ECAE7F1D6}"/>
            </c:ext>
          </c:extLst>
        </c:ser>
        <c:dLbls>
          <c:showLegendKey val="0"/>
          <c:showVal val="0"/>
          <c:showCatName val="0"/>
          <c:showSerName val="0"/>
          <c:showPercent val="0"/>
          <c:showBubbleSize val="0"/>
          <c:showLeaderLines val="1"/>
        </c:dLbls>
        <c:firstSliceAng val="0"/>
      </c:pieChart>
    </c:plotArea>
    <c:legend>
      <c:legendPos val="r"/>
      <c:layout>
        <c:manualLayout>
          <c:xMode val="edge"/>
          <c:yMode val="edge"/>
          <c:x val="0.68092627662048577"/>
          <c:y val="0.16747781293693428"/>
          <c:w val="0.30708338672855767"/>
          <c:h val="0.70485755635685721"/>
        </c:manualLayout>
      </c:layout>
      <c:overlay val="0"/>
    </c:legend>
    <c:plotVisOnly val="1"/>
    <c:dispBlanksAs val="gap"/>
    <c:showDLblsOverMax val="0"/>
  </c:chart>
  <c:spPr>
    <a:ln>
      <a:noFill/>
    </a:ln>
  </c:spPr>
  <c:printSettings>
    <c:headerFooter/>
    <c:pageMargins b="0.78740157499999996" l="0.7" r="0.7" t="0.78740157499999996" header="0.3" footer="0.3"/>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100"/>
              <a:t>3. Übernachtungen in Beherbergungsstätten und auf Campingplätzen  im September 2018 nach Reisegebieten</a:t>
            </a:r>
          </a:p>
        </c:rich>
      </c:tx>
      <c:overlay val="0"/>
    </c:title>
    <c:autoTitleDeleted val="0"/>
    <c:plotArea>
      <c:layout>
        <c:manualLayout>
          <c:layoutTarget val="inner"/>
          <c:xMode val="edge"/>
          <c:yMode val="edge"/>
          <c:x val="8.567562514810291E-2"/>
          <c:y val="0.28547524508154432"/>
          <c:w val="0.5088500545574417"/>
          <c:h val="0.57517464163133458"/>
        </c:manualLayout>
      </c:layout>
      <c:pieChart>
        <c:varyColors val="1"/>
        <c:ser>
          <c:idx val="0"/>
          <c:order val="0"/>
          <c:tx>
            <c:strRef>
              <c:f>'Daten Grafik (2)'!$B$3</c:f>
              <c:strCache>
                <c:ptCount val="1"/>
                <c:pt idx="0">
                  <c:v>Übernachtungen</c:v>
                </c:pt>
              </c:strCache>
            </c:strRef>
          </c:tx>
          <c:spPr>
            <a:ln>
              <a:solidFill>
                <a:schemeClr val="accent6"/>
              </a:solidFill>
            </a:ln>
          </c:spPr>
          <c:dPt>
            <c:idx val="0"/>
            <c:bubble3D val="0"/>
            <c:spPr>
              <a:solidFill>
                <a:srgbClr val="FFC000"/>
              </a:solidFill>
              <a:ln>
                <a:solidFill>
                  <a:schemeClr val="accent6"/>
                </a:solidFill>
              </a:ln>
            </c:spPr>
            <c:extLst>
              <c:ext xmlns:c16="http://schemas.microsoft.com/office/drawing/2014/chart" uri="{C3380CC4-5D6E-409C-BE32-E72D297353CC}">
                <c16:uniqueId val="{00000001-1815-46CE-B01D-EE9B3F0CF7DE}"/>
              </c:ext>
            </c:extLst>
          </c:dPt>
          <c:dPt>
            <c:idx val="1"/>
            <c:bubble3D val="0"/>
            <c:spPr>
              <a:solidFill>
                <a:schemeClr val="accent3">
                  <a:lumMod val="50000"/>
                </a:schemeClr>
              </a:solidFill>
              <a:ln>
                <a:solidFill>
                  <a:schemeClr val="accent6"/>
                </a:solidFill>
              </a:ln>
            </c:spPr>
            <c:extLst>
              <c:ext xmlns:c16="http://schemas.microsoft.com/office/drawing/2014/chart" uri="{C3380CC4-5D6E-409C-BE32-E72D297353CC}">
                <c16:uniqueId val="{00000003-1815-46CE-B01D-EE9B3F0CF7DE}"/>
              </c:ext>
            </c:extLst>
          </c:dPt>
          <c:dPt>
            <c:idx val="2"/>
            <c:bubble3D val="0"/>
            <c:spPr>
              <a:solidFill>
                <a:schemeClr val="tx2">
                  <a:lumMod val="60000"/>
                  <a:lumOff val="40000"/>
                </a:schemeClr>
              </a:solidFill>
              <a:ln>
                <a:solidFill>
                  <a:schemeClr val="accent6"/>
                </a:solidFill>
              </a:ln>
            </c:spPr>
            <c:extLst>
              <c:ext xmlns:c16="http://schemas.microsoft.com/office/drawing/2014/chart" uri="{C3380CC4-5D6E-409C-BE32-E72D297353CC}">
                <c16:uniqueId val="{00000005-1815-46CE-B01D-EE9B3F0CF7DE}"/>
              </c:ext>
            </c:extLst>
          </c:dPt>
          <c:dPt>
            <c:idx val="3"/>
            <c:bubble3D val="0"/>
            <c:spPr>
              <a:solidFill>
                <a:srgbClr val="7030A0"/>
              </a:solidFill>
              <a:ln>
                <a:solidFill>
                  <a:schemeClr val="accent6"/>
                </a:solidFill>
              </a:ln>
            </c:spPr>
            <c:extLst>
              <c:ext xmlns:c16="http://schemas.microsoft.com/office/drawing/2014/chart" uri="{C3380CC4-5D6E-409C-BE32-E72D297353CC}">
                <c16:uniqueId val="{00000007-1815-46CE-B01D-EE9B3F0CF7DE}"/>
              </c:ext>
            </c:extLst>
          </c:dPt>
          <c:dPt>
            <c:idx val="4"/>
            <c:bubble3D val="0"/>
            <c:spPr>
              <a:solidFill>
                <a:schemeClr val="tx2">
                  <a:lumMod val="40000"/>
                  <a:lumOff val="60000"/>
                </a:schemeClr>
              </a:solidFill>
              <a:ln>
                <a:solidFill>
                  <a:schemeClr val="accent6"/>
                </a:solidFill>
              </a:ln>
            </c:spPr>
            <c:extLst>
              <c:ext xmlns:c16="http://schemas.microsoft.com/office/drawing/2014/chart" uri="{C3380CC4-5D6E-409C-BE32-E72D297353CC}">
                <c16:uniqueId val="{00000009-1815-46CE-B01D-EE9B3F0CF7DE}"/>
              </c:ext>
            </c:extLst>
          </c:dPt>
          <c:dPt>
            <c:idx val="6"/>
            <c:bubble3D val="0"/>
            <c:spPr>
              <a:solidFill>
                <a:schemeClr val="bg1">
                  <a:lumMod val="85000"/>
                </a:schemeClr>
              </a:solidFill>
              <a:ln>
                <a:solidFill>
                  <a:schemeClr val="accent6"/>
                </a:solidFill>
              </a:ln>
            </c:spPr>
            <c:extLst>
              <c:ext xmlns:c16="http://schemas.microsoft.com/office/drawing/2014/chart" uri="{C3380CC4-5D6E-409C-BE32-E72D297353CC}">
                <c16:uniqueId val="{0000000B-1815-46CE-B01D-EE9B3F0CF7DE}"/>
              </c:ext>
            </c:extLst>
          </c:dPt>
          <c:dPt>
            <c:idx val="7"/>
            <c:bubble3D val="0"/>
            <c:spPr>
              <a:solidFill>
                <a:srgbClr val="FFFF00"/>
              </a:solidFill>
              <a:ln>
                <a:solidFill>
                  <a:schemeClr val="accent6"/>
                </a:solidFill>
              </a:ln>
            </c:spPr>
            <c:extLst>
              <c:ext xmlns:c16="http://schemas.microsoft.com/office/drawing/2014/chart" uri="{C3380CC4-5D6E-409C-BE32-E72D297353CC}">
                <c16:uniqueId val="{0000000D-1815-46CE-B01D-EE9B3F0CF7DE}"/>
              </c:ext>
            </c:extLst>
          </c:dPt>
          <c:dPt>
            <c:idx val="8"/>
            <c:bubble3D val="0"/>
            <c:spPr>
              <a:solidFill>
                <a:schemeClr val="accent3"/>
              </a:solidFill>
              <a:ln>
                <a:solidFill>
                  <a:schemeClr val="accent6"/>
                </a:solidFill>
              </a:ln>
            </c:spPr>
            <c:extLst>
              <c:ext xmlns:c16="http://schemas.microsoft.com/office/drawing/2014/chart" uri="{C3380CC4-5D6E-409C-BE32-E72D297353CC}">
                <c16:uniqueId val="{0000000F-1815-46CE-B01D-EE9B3F0CF7DE}"/>
              </c:ext>
            </c:extLst>
          </c:dPt>
          <c:dLbls>
            <c:dLbl>
              <c:idx val="8"/>
              <c:layout>
                <c:manualLayout>
                  <c:x val="1.2532929950943488E-3"/>
                  <c:y val="-2.9028422729210131E-3"/>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F-1815-46CE-B01D-EE9B3F0CF7DE}"/>
                </c:ext>
              </c:extLst>
            </c:dLbl>
            <c:numFmt formatCode="0.0%" sourceLinked="0"/>
            <c:spPr>
              <a:noFill/>
              <a:ln>
                <a:noFill/>
              </a:ln>
              <a:effectLst/>
            </c:spPr>
            <c:txPr>
              <a:bodyPr/>
              <a:lstStyle/>
              <a:p>
                <a:pPr>
                  <a:defRPr sz="800" baseline="0"/>
                </a:pPr>
                <a:endParaRPr lang="de-DE"/>
              </a:p>
            </c:txPr>
            <c:dLblPos val="outEnd"/>
            <c:showLegendKey val="0"/>
            <c:showVal val="0"/>
            <c:showCatName val="0"/>
            <c:showSerName val="0"/>
            <c:showPercent val="1"/>
            <c:showBubbleSize val="0"/>
            <c:showLeaderLines val="0"/>
            <c:extLst>
              <c:ext xmlns:c15="http://schemas.microsoft.com/office/drawing/2012/chart" uri="{CE6537A1-D6FC-4f65-9D91-7224C49458BB}"/>
            </c:extLst>
          </c:dLbls>
          <c:cat>
            <c:strRef>
              <c:f>'Daten Grafik (2)'!$A$4:$A$12</c:f>
              <c:strCache>
                <c:ptCount val="9"/>
                <c:pt idx="0">
                  <c:v>Südharz Kyffhäuser</c:v>
                </c:pt>
                <c:pt idx="1">
                  <c:v>Eichsfeld</c:v>
                </c:pt>
                <c:pt idx="2">
                  <c:v>Hainich</c:v>
                </c:pt>
                <c:pt idx="3">
                  <c:v>Saaleland</c:v>
                </c:pt>
                <c:pt idx="4">
                  <c:v>Städte Eisenach, Erfurt, Jena, Weimar</c:v>
                </c:pt>
                <c:pt idx="5">
                  <c:v>Thüringer Rhön</c:v>
                </c:pt>
                <c:pt idx="6">
                  <c:v>Thüringer Vogtland</c:v>
                </c:pt>
                <c:pt idx="7">
                  <c:v>Thüringer Wald</c:v>
                </c:pt>
                <c:pt idx="8">
                  <c:v>Übriges Thüringen</c:v>
                </c:pt>
              </c:strCache>
            </c:strRef>
          </c:cat>
          <c:val>
            <c:numRef>
              <c:f>'Daten Grafik (2)'!$B$4:$B$12</c:f>
              <c:numCache>
                <c:formatCode>#\ ###\ ##0;\-#\ ###\ ##0;\-</c:formatCode>
                <c:ptCount val="9"/>
                <c:pt idx="0">
                  <c:v>57146</c:v>
                </c:pt>
                <c:pt idx="1">
                  <c:v>31139</c:v>
                </c:pt>
                <c:pt idx="2">
                  <c:v>46981</c:v>
                </c:pt>
                <c:pt idx="3">
                  <c:v>35864</c:v>
                </c:pt>
                <c:pt idx="4">
                  <c:v>231023</c:v>
                </c:pt>
                <c:pt idx="5">
                  <c:v>46790</c:v>
                </c:pt>
                <c:pt idx="6">
                  <c:v>32381</c:v>
                </c:pt>
                <c:pt idx="7">
                  <c:v>372128</c:v>
                </c:pt>
                <c:pt idx="8">
                  <c:v>76909</c:v>
                </c:pt>
              </c:numCache>
            </c:numRef>
          </c:val>
          <c:extLst>
            <c:ext xmlns:c16="http://schemas.microsoft.com/office/drawing/2014/chart" uri="{C3380CC4-5D6E-409C-BE32-E72D297353CC}">
              <c16:uniqueId val="{00000010-1815-46CE-B01D-EE9B3F0CF7DE}"/>
            </c:ext>
          </c:extLst>
        </c:ser>
        <c:dLbls>
          <c:showLegendKey val="0"/>
          <c:showVal val="0"/>
          <c:showCatName val="0"/>
          <c:showSerName val="0"/>
          <c:showPercent val="0"/>
          <c:showBubbleSize val="0"/>
          <c:showLeaderLines val="0"/>
        </c:dLbls>
        <c:firstSliceAng val="0"/>
      </c:pieChart>
    </c:plotArea>
    <c:legend>
      <c:legendPos val="r"/>
      <c:layout>
        <c:manualLayout>
          <c:xMode val="edge"/>
          <c:yMode val="edge"/>
          <c:x val="0.66994570085256144"/>
          <c:y val="0.12855460037549238"/>
          <c:w val="0.32287296924807518"/>
          <c:h val="0.81254735013179558"/>
        </c:manualLayout>
      </c:layout>
      <c:overlay val="0"/>
      <c:txPr>
        <a:bodyPr/>
        <a:lstStyle/>
        <a:p>
          <a:pPr>
            <a:defRPr sz="900" baseline="0"/>
          </a:pPr>
          <a:endParaRPr lang="de-DE"/>
        </a:p>
      </c:txPr>
    </c:legend>
    <c:plotVisOnly val="1"/>
    <c:dispBlanksAs val="gap"/>
    <c:showDLblsOverMax val="0"/>
  </c:chart>
  <c:spPr>
    <a:ln>
      <a:noFill/>
    </a:ln>
  </c:sp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8309682390618601"/>
          <c:y val="0.12242182302062542"/>
          <c:w val="0.68126129554965276"/>
          <c:h val="0.70977603847423254"/>
        </c:manualLayout>
      </c:layout>
      <c:barChart>
        <c:barDir val="bar"/>
        <c:grouping val="clustered"/>
        <c:varyColors val="0"/>
        <c:ser>
          <c:idx val="0"/>
          <c:order val="0"/>
          <c:tx>
            <c:strRef>
              <c:f>'Daten Grafik (2)'!$B$17</c:f>
              <c:strCache>
                <c:ptCount val="1"/>
                <c:pt idx="0">
                  <c:v>Ankünfte</c:v>
                </c:pt>
              </c:strCache>
            </c:strRef>
          </c:tx>
          <c:spPr>
            <a:solidFill>
              <a:srgbClr val="FFC000"/>
            </a:solidFill>
          </c:spPr>
          <c:invertIfNegative val="0"/>
          <c:cat>
            <c:strRef>
              <c:f>'Daten Grafik (2)'!$A$18:$A$26</c:f>
              <c:strCache>
                <c:ptCount val="9"/>
                <c:pt idx="0">
                  <c:v>Südharz Kyffhäuser</c:v>
                </c:pt>
                <c:pt idx="1">
                  <c:v>Eichsfeld</c:v>
                </c:pt>
                <c:pt idx="2">
                  <c:v>Hainich</c:v>
                </c:pt>
                <c:pt idx="3">
                  <c:v>Saaleland</c:v>
                </c:pt>
                <c:pt idx="4">
                  <c:v>Städte Eisenach, Erfurt, 
              Jena, Weimar</c:v>
                </c:pt>
                <c:pt idx="5">
                  <c:v>Thüringer Rhön</c:v>
                </c:pt>
                <c:pt idx="6">
                  <c:v>Thüringer Vogtland</c:v>
                </c:pt>
                <c:pt idx="7">
                  <c:v>Thüringer Wald</c:v>
                </c:pt>
                <c:pt idx="8">
                  <c:v>Übriges Thüringen</c:v>
                </c:pt>
              </c:strCache>
            </c:strRef>
          </c:cat>
          <c:val>
            <c:numRef>
              <c:f>'Daten Grafik (2)'!$B$18:$B$26</c:f>
              <c:numCache>
                <c:formatCode>0.0;\-0.0;\-</c:formatCode>
                <c:ptCount val="9"/>
                <c:pt idx="0">
                  <c:v>0.9657551120965735</c:v>
                </c:pt>
                <c:pt idx="1">
                  <c:v>3.0657313587944941</c:v>
                </c:pt>
                <c:pt idx="2">
                  <c:v>-2.5935042324548192</c:v>
                </c:pt>
                <c:pt idx="3">
                  <c:v>-2.5954988359058433</c:v>
                </c:pt>
                <c:pt idx="4">
                  <c:v>-4.9065181481968807</c:v>
                </c:pt>
                <c:pt idx="5">
                  <c:v>-9.4204927211646066</c:v>
                </c:pt>
                <c:pt idx="6">
                  <c:v>-4.2241471500374246</c:v>
                </c:pt>
                <c:pt idx="7">
                  <c:v>-1.4617791362279888</c:v>
                </c:pt>
                <c:pt idx="8">
                  <c:v>0.41384231180877862</c:v>
                </c:pt>
              </c:numCache>
            </c:numRef>
          </c:val>
          <c:extLst>
            <c:ext xmlns:c16="http://schemas.microsoft.com/office/drawing/2014/chart" uri="{C3380CC4-5D6E-409C-BE32-E72D297353CC}">
              <c16:uniqueId val="{00000000-8CAB-4C0C-B66A-CD59D4C9C944}"/>
            </c:ext>
          </c:extLst>
        </c:ser>
        <c:ser>
          <c:idx val="1"/>
          <c:order val="1"/>
          <c:tx>
            <c:strRef>
              <c:f>'Daten Grafik (2)'!$C$17</c:f>
              <c:strCache>
                <c:ptCount val="1"/>
                <c:pt idx="0">
                  <c:v>Übernachtungen</c:v>
                </c:pt>
              </c:strCache>
            </c:strRef>
          </c:tx>
          <c:spPr>
            <a:solidFill>
              <a:srgbClr val="92D050"/>
            </a:solidFill>
          </c:spPr>
          <c:invertIfNegative val="0"/>
          <c:cat>
            <c:strRef>
              <c:f>'Daten Grafik (2)'!$A$18:$A$26</c:f>
              <c:strCache>
                <c:ptCount val="9"/>
                <c:pt idx="0">
                  <c:v>Südharz Kyffhäuser</c:v>
                </c:pt>
                <c:pt idx="1">
                  <c:v>Eichsfeld</c:v>
                </c:pt>
                <c:pt idx="2">
                  <c:v>Hainich</c:v>
                </c:pt>
                <c:pt idx="3">
                  <c:v>Saaleland</c:v>
                </c:pt>
                <c:pt idx="4">
                  <c:v>Städte Eisenach, Erfurt, 
              Jena, Weimar</c:v>
                </c:pt>
                <c:pt idx="5">
                  <c:v>Thüringer Rhön</c:v>
                </c:pt>
                <c:pt idx="6">
                  <c:v>Thüringer Vogtland</c:v>
                </c:pt>
                <c:pt idx="7">
                  <c:v>Thüringer Wald</c:v>
                </c:pt>
                <c:pt idx="8">
                  <c:v>Übriges Thüringen</c:v>
                </c:pt>
              </c:strCache>
            </c:strRef>
          </c:cat>
          <c:val>
            <c:numRef>
              <c:f>'Daten Grafik (2)'!$C$18:$C$26</c:f>
              <c:numCache>
                <c:formatCode>0.0;\-0.0;\-</c:formatCode>
                <c:ptCount val="9"/>
                <c:pt idx="0">
                  <c:v>4.4793037882111975</c:v>
                </c:pt>
                <c:pt idx="1">
                  <c:v>-9.9454603785687823E-2</c:v>
                </c:pt>
                <c:pt idx="2">
                  <c:v>-5.7098703488138653</c:v>
                </c:pt>
                <c:pt idx="3">
                  <c:v>-5.1367507802994226</c:v>
                </c:pt>
                <c:pt idx="4">
                  <c:v>-4.6096611296229781</c:v>
                </c:pt>
                <c:pt idx="5">
                  <c:v>-1.7181986220803225</c:v>
                </c:pt>
                <c:pt idx="6">
                  <c:v>-2.6281762141031493</c:v>
                </c:pt>
                <c:pt idx="7">
                  <c:v>-2.1678663631057873</c:v>
                </c:pt>
                <c:pt idx="8">
                  <c:v>0.44797952093618676</c:v>
                </c:pt>
              </c:numCache>
            </c:numRef>
          </c:val>
          <c:extLst>
            <c:ext xmlns:c16="http://schemas.microsoft.com/office/drawing/2014/chart" uri="{C3380CC4-5D6E-409C-BE32-E72D297353CC}">
              <c16:uniqueId val="{00000001-8CAB-4C0C-B66A-CD59D4C9C944}"/>
            </c:ext>
          </c:extLst>
        </c:ser>
        <c:dLbls>
          <c:showLegendKey val="0"/>
          <c:showVal val="0"/>
          <c:showCatName val="0"/>
          <c:showSerName val="0"/>
          <c:showPercent val="0"/>
          <c:showBubbleSize val="0"/>
        </c:dLbls>
        <c:gapWidth val="150"/>
        <c:axId val="100911360"/>
        <c:axId val="100913152"/>
      </c:barChart>
      <c:catAx>
        <c:axId val="100911360"/>
        <c:scaling>
          <c:orientation val="maxMin"/>
        </c:scaling>
        <c:delete val="0"/>
        <c:axPos val="l"/>
        <c:numFmt formatCode="General" sourceLinked="0"/>
        <c:majorTickMark val="none"/>
        <c:minorTickMark val="none"/>
        <c:tickLblPos val="low"/>
        <c:spPr>
          <a:ln>
            <a:solidFill>
              <a:schemeClr val="tx1"/>
            </a:solidFill>
          </a:ln>
        </c:spPr>
        <c:txPr>
          <a:bodyPr/>
          <a:lstStyle/>
          <a:p>
            <a:pPr>
              <a:defRPr sz="800" baseline="0"/>
            </a:pPr>
            <a:endParaRPr lang="de-DE"/>
          </a:p>
        </c:txPr>
        <c:crossAx val="100913152"/>
        <c:crossesAt val="0"/>
        <c:auto val="1"/>
        <c:lblAlgn val="ctr"/>
        <c:lblOffset val="100"/>
        <c:noMultiLvlLbl val="0"/>
      </c:catAx>
      <c:valAx>
        <c:axId val="100913152"/>
        <c:scaling>
          <c:orientation val="minMax"/>
          <c:max val="10"/>
          <c:min val="-10"/>
        </c:scaling>
        <c:delete val="0"/>
        <c:axPos val="t"/>
        <c:majorGridlines/>
        <c:numFmt formatCode="0" sourceLinked="0"/>
        <c:majorTickMark val="out"/>
        <c:minorTickMark val="none"/>
        <c:tickLblPos val="high"/>
        <c:txPr>
          <a:bodyPr/>
          <a:lstStyle/>
          <a:p>
            <a:pPr>
              <a:defRPr sz="800" baseline="0"/>
            </a:pPr>
            <a:endParaRPr lang="de-DE"/>
          </a:p>
        </c:txPr>
        <c:crossAx val="100911360"/>
        <c:crosses val="autoZero"/>
        <c:crossBetween val="between"/>
        <c:majorUnit val="2"/>
      </c:valAx>
      <c:spPr>
        <a:ln>
          <a:solidFill>
            <a:schemeClr val="tx1"/>
          </a:solidFill>
        </a:ln>
      </c:spPr>
    </c:plotArea>
    <c:legend>
      <c:legendPos val="r"/>
      <c:layout>
        <c:manualLayout>
          <c:xMode val="edge"/>
          <c:yMode val="edge"/>
          <c:x val="0.34308715198735468"/>
          <c:y val="0.88567411109539451"/>
          <c:w val="0.49354945374655673"/>
          <c:h val="6.4313577569270905E-2"/>
        </c:manualLayout>
      </c:layout>
      <c:overlay val="0"/>
      <c:txPr>
        <a:bodyPr/>
        <a:lstStyle/>
        <a:p>
          <a:pPr>
            <a:defRPr sz="800" baseline="0"/>
          </a:pPr>
          <a:endParaRPr lang="de-DE"/>
        </a:p>
      </c:txPr>
    </c:legend>
    <c:plotVisOnly val="1"/>
    <c:dispBlanksAs val="gap"/>
    <c:showDLblsOverMax val="0"/>
  </c:chart>
  <c:spPr>
    <a:ln>
      <a:noFill/>
    </a:ln>
  </c:spPr>
  <c:txPr>
    <a:bodyPr/>
    <a:lstStyle/>
    <a:p>
      <a:pPr>
        <a:defRPr>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6449226337682519"/>
          <c:y val="7.906212953853288E-2"/>
          <c:w val="0.69319745681609279"/>
          <c:h val="0.81470663460223758"/>
        </c:manualLayout>
      </c:layout>
      <c:barChart>
        <c:barDir val="bar"/>
        <c:grouping val="clustered"/>
        <c:varyColors val="0"/>
        <c:ser>
          <c:idx val="0"/>
          <c:order val="0"/>
          <c:tx>
            <c:strRef>
              <c:f>'Daten Grafik (3)'!$B$4</c:f>
              <c:strCache>
                <c:ptCount val="1"/>
                <c:pt idx="0">
                  <c:v>Übernachtungen</c:v>
                </c:pt>
              </c:strCache>
            </c:strRef>
          </c:tx>
          <c:spPr>
            <a:solidFill>
              <a:srgbClr val="3366FF"/>
            </a:solidFill>
            <a:ln>
              <a:solidFill>
                <a:schemeClr val="tx2"/>
              </a:solidFill>
            </a:ln>
          </c:spPr>
          <c:invertIfNegative val="0"/>
          <c:cat>
            <c:strRef>
              <c:f>'Daten Grafik (3)'!$A$5:$A$19</c:f>
              <c:strCache>
                <c:ptCount val="15"/>
                <c:pt idx="0">
                  <c:v>Niederlande</c:v>
                </c:pt>
                <c:pt idx="1">
                  <c:v>Polen</c:v>
                </c:pt>
                <c:pt idx="2">
                  <c:v>Österreich</c:v>
                </c:pt>
                <c:pt idx="3">
                  <c:v>Schweiz</c:v>
                </c:pt>
                <c:pt idx="4">
                  <c:v>USA</c:v>
                </c:pt>
                <c:pt idx="5">
                  <c:v>Frankreich</c:v>
                </c:pt>
                <c:pt idx="6">
                  <c:v>Vereinigtes Königreich</c:v>
                </c:pt>
                <c:pt idx="7">
                  <c:v>Tschechische Republik</c:v>
                </c:pt>
                <c:pt idx="8">
                  <c:v>Dänemark</c:v>
                </c:pt>
                <c:pt idx="9">
                  <c:v>Belgien</c:v>
                </c:pt>
                <c:pt idx="10">
                  <c:v>Russland</c:v>
                </c:pt>
                <c:pt idx="11">
                  <c:v>Schweden</c:v>
                </c:pt>
                <c:pt idx="12">
                  <c:v>China (einschl. Hongkong)</c:v>
                </c:pt>
                <c:pt idx="13">
                  <c:v>Italien</c:v>
                </c:pt>
                <c:pt idx="14">
                  <c:v>Rumänien</c:v>
                </c:pt>
              </c:strCache>
            </c:strRef>
          </c:cat>
          <c:val>
            <c:numRef>
              <c:f>'Daten Grafik (3)'!$B$5:$B$19</c:f>
              <c:numCache>
                <c:formatCode>#\ ###\ ##0;\-#\ ###\ ##0;\-</c:formatCode>
                <c:ptCount val="15"/>
                <c:pt idx="0">
                  <c:v>7740</c:v>
                </c:pt>
                <c:pt idx="1">
                  <c:v>6551</c:v>
                </c:pt>
                <c:pt idx="2">
                  <c:v>3961</c:v>
                </c:pt>
                <c:pt idx="3">
                  <c:v>3927</c:v>
                </c:pt>
                <c:pt idx="4">
                  <c:v>2762</c:v>
                </c:pt>
                <c:pt idx="5">
                  <c:v>1784</c:v>
                </c:pt>
                <c:pt idx="6">
                  <c:v>1775</c:v>
                </c:pt>
                <c:pt idx="7">
                  <c:v>1728</c:v>
                </c:pt>
                <c:pt idx="8">
                  <c:v>1708</c:v>
                </c:pt>
                <c:pt idx="9">
                  <c:v>1593</c:v>
                </c:pt>
                <c:pt idx="10">
                  <c:v>1247</c:v>
                </c:pt>
                <c:pt idx="11">
                  <c:v>1242</c:v>
                </c:pt>
                <c:pt idx="12">
                  <c:v>1201</c:v>
                </c:pt>
                <c:pt idx="13">
                  <c:v>1145</c:v>
                </c:pt>
                <c:pt idx="14">
                  <c:v>1118</c:v>
                </c:pt>
              </c:numCache>
            </c:numRef>
          </c:val>
          <c:extLst>
            <c:ext xmlns:c16="http://schemas.microsoft.com/office/drawing/2014/chart" uri="{C3380CC4-5D6E-409C-BE32-E72D297353CC}">
              <c16:uniqueId val="{00000000-9075-4C6D-9857-557B0831DD66}"/>
            </c:ext>
          </c:extLst>
        </c:ser>
        <c:ser>
          <c:idx val="1"/>
          <c:order val="1"/>
          <c:tx>
            <c:strRef>
              <c:f>'Daten Grafik (3)'!$C$4</c:f>
              <c:strCache>
                <c:ptCount val="1"/>
                <c:pt idx="0">
                  <c:v>Ankünfte</c:v>
                </c:pt>
              </c:strCache>
            </c:strRef>
          </c:tx>
          <c:spPr>
            <a:solidFill>
              <a:srgbClr val="008000"/>
            </a:solidFill>
            <a:ln>
              <a:solidFill>
                <a:schemeClr val="accent3">
                  <a:lumMod val="50000"/>
                </a:schemeClr>
              </a:solidFill>
            </a:ln>
          </c:spPr>
          <c:invertIfNegative val="0"/>
          <c:cat>
            <c:strRef>
              <c:f>'Daten Grafik (3)'!$A$5:$A$19</c:f>
              <c:strCache>
                <c:ptCount val="15"/>
                <c:pt idx="0">
                  <c:v>Niederlande</c:v>
                </c:pt>
                <c:pt idx="1">
                  <c:v>Polen</c:v>
                </c:pt>
                <c:pt idx="2">
                  <c:v>Österreich</c:v>
                </c:pt>
                <c:pt idx="3">
                  <c:v>Schweiz</c:v>
                </c:pt>
                <c:pt idx="4">
                  <c:v>USA</c:v>
                </c:pt>
                <c:pt idx="5">
                  <c:v>Frankreich</c:v>
                </c:pt>
                <c:pt idx="6">
                  <c:v>Vereinigtes Königreich</c:v>
                </c:pt>
                <c:pt idx="7">
                  <c:v>Tschechische Republik</c:v>
                </c:pt>
                <c:pt idx="8">
                  <c:v>Dänemark</c:v>
                </c:pt>
                <c:pt idx="9">
                  <c:v>Belgien</c:v>
                </c:pt>
                <c:pt idx="10">
                  <c:v>Russland</c:v>
                </c:pt>
                <c:pt idx="11">
                  <c:v>Schweden</c:v>
                </c:pt>
                <c:pt idx="12">
                  <c:v>China (einschl. Hongkong)</c:v>
                </c:pt>
                <c:pt idx="13">
                  <c:v>Italien</c:v>
                </c:pt>
                <c:pt idx="14">
                  <c:v>Rumänien</c:v>
                </c:pt>
              </c:strCache>
            </c:strRef>
          </c:cat>
          <c:val>
            <c:numRef>
              <c:f>'Daten Grafik (3)'!$C$5:$C$19</c:f>
              <c:numCache>
                <c:formatCode>#\ ###\ ##0;\-#\ ###\ ##0;\-</c:formatCode>
                <c:ptCount val="15"/>
                <c:pt idx="0">
                  <c:v>2848</c:v>
                </c:pt>
                <c:pt idx="1">
                  <c:v>1936</c:v>
                </c:pt>
                <c:pt idx="2">
                  <c:v>1841</c:v>
                </c:pt>
                <c:pt idx="3">
                  <c:v>1843</c:v>
                </c:pt>
                <c:pt idx="4">
                  <c:v>1378</c:v>
                </c:pt>
                <c:pt idx="5">
                  <c:v>990</c:v>
                </c:pt>
                <c:pt idx="6">
                  <c:v>1092</c:v>
                </c:pt>
                <c:pt idx="7">
                  <c:v>781</c:v>
                </c:pt>
                <c:pt idx="8">
                  <c:v>1053</c:v>
                </c:pt>
                <c:pt idx="9">
                  <c:v>723</c:v>
                </c:pt>
                <c:pt idx="10">
                  <c:v>581</c:v>
                </c:pt>
                <c:pt idx="11">
                  <c:v>868</c:v>
                </c:pt>
                <c:pt idx="12">
                  <c:v>749</c:v>
                </c:pt>
                <c:pt idx="13">
                  <c:v>702</c:v>
                </c:pt>
                <c:pt idx="14">
                  <c:v>291</c:v>
                </c:pt>
              </c:numCache>
            </c:numRef>
          </c:val>
          <c:extLst>
            <c:ext xmlns:c16="http://schemas.microsoft.com/office/drawing/2014/chart" uri="{C3380CC4-5D6E-409C-BE32-E72D297353CC}">
              <c16:uniqueId val="{00000001-9075-4C6D-9857-557B0831DD66}"/>
            </c:ext>
          </c:extLst>
        </c:ser>
        <c:dLbls>
          <c:showLegendKey val="0"/>
          <c:showVal val="0"/>
          <c:showCatName val="0"/>
          <c:showSerName val="0"/>
          <c:showPercent val="0"/>
          <c:showBubbleSize val="0"/>
        </c:dLbls>
        <c:gapWidth val="150"/>
        <c:axId val="100609408"/>
        <c:axId val="100611200"/>
      </c:barChart>
      <c:catAx>
        <c:axId val="100609408"/>
        <c:scaling>
          <c:orientation val="maxMin"/>
        </c:scaling>
        <c:delete val="0"/>
        <c:axPos val="l"/>
        <c:numFmt formatCode="General" sourceLinked="0"/>
        <c:majorTickMark val="none"/>
        <c:minorTickMark val="none"/>
        <c:tickLblPos val="nextTo"/>
        <c:crossAx val="100611200"/>
        <c:crossesAt val="0"/>
        <c:auto val="1"/>
        <c:lblAlgn val="ctr"/>
        <c:lblOffset val="100"/>
        <c:noMultiLvlLbl val="0"/>
      </c:catAx>
      <c:valAx>
        <c:axId val="100611200"/>
        <c:scaling>
          <c:orientation val="minMax"/>
          <c:max val="10000"/>
        </c:scaling>
        <c:delete val="0"/>
        <c:axPos val="t"/>
        <c:majorGridlines/>
        <c:numFmt formatCode="#\ ##0" sourceLinked="0"/>
        <c:majorTickMark val="none"/>
        <c:minorTickMark val="none"/>
        <c:tickLblPos val="high"/>
        <c:crossAx val="100609408"/>
        <c:crosses val="autoZero"/>
        <c:crossBetween val="between"/>
        <c:majorUnit val="2000"/>
      </c:valAx>
      <c:spPr>
        <a:ln>
          <a:solidFill>
            <a:schemeClr val="tx1"/>
          </a:solidFill>
        </a:ln>
      </c:spPr>
    </c:plotArea>
    <c:legend>
      <c:legendPos val="r"/>
      <c:layout>
        <c:manualLayout>
          <c:xMode val="edge"/>
          <c:yMode val="edge"/>
          <c:x val="0.2961734747055535"/>
          <c:y val="0.93025815082614161"/>
          <c:w val="0.59311653732814085"/>
          <c:h val="3.5636127710798153E-2"/>
        </c:manualLayout>
      </c:layout>
      <c:overlay val="0"/>
    </c:legend>
    <c:plotVisOnly val="1"/>
    <c:dispBlanksAs val="gap"/>
    <c:showDLblsOverMax val="0"/>
  </c:chart>
  <c:spPr>
    <a:ln>
      <a:noFill/>
    </a:ln>
  </c:spPr>
  <c:printSettings>
    <c:headerFooter/>
    <c:pageMargins b="0.78740157499999996" l="0.7" r="0.7" t="0.78740157499999996"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9174292248562933"/>
          <c:y val="8.9068835375565619E-2"/>
          <c:w val="0.65611203536540652"/>
          <c:h val="0.80020017641622576"/>
        </c:manualLayout>
      </c:layout>
      <c:barChart>
        <c:barDir val="bar"/>
        <c:grouping val="clustered"/>
        <c:varyColors val="0"/>
        <c:ser>
          <c:idx val="0"/>
          <c:order val="0"/>
          <c:tx>
            <c:strRef>
              <c:f>'Daten Grafik (4)'!$B$4</c:f>
              <c:strCache>
                <c:ptCount val="1"/>
                <c:pt idx="0">
                  <c:v>Übernachtungen</c:v>
                </c:pt>
              </c:strCache>
            </c:strRef>
          </c:tx>
          <c:spPr>
            <a:solidFill>
              <a:srgbClr val="3366FF"/>
            </a:solidFill>
          </c:spPr>
          <c:invertIfNegative val="0"/>
          <c:cat>
            <c:strRef>
              <c:f>'Daten Grafik (4)'!$A$5:$A$28</c:f>
              <c:strCache>
                <c:ptCount val="24"/>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3">
                  <c:v>Gotha</c:v>
                </c:pt>
                <c:pt idx="14">
                  <c:v>Sömmerda</c:v>
                </c:pt>
                <c:pt idx="15">
                  <c:v>Hildburghausen</c:v>
                </c:pt>
                <c:pt idx="16">
                  <c:v>Ilm-Kreis</c:v>
                </c:pt>
                <c:pt idx="17">
                  <c:v>Weimarer Land</c:v>
                </c:pt>
                <c:pt idx="18">
                  <c:v>Sonneberg</c:v>
                </c:pt>
                <c:pt idx="19">
                  <c:v>Saalfeld-Rudolstadt</c:v>
                </c:pt>
                <c:pt idx="20">
                  <c:v>Saale-Holzland-Kreis</c:v>
                </c:pt>
                <c:pt idx="21">
                  <c:v>Saale-Orla-Kreis</c:v>
                </c:pt>
                <c:pt idx="22">
                  <c:v>Greiz</c:v>
                </c:pt>
                <c:pt idx="23">
                  <c:v>Altenburger Land</c:v>
                </c:pt>
              </c:strCache>
            </c:strRef>
          </c:cat>
          <c:val>
            <c:numRef>
              <c:f>'Daten Grafik (4)'!$B$5:$B$28</c:f>
              <c:numCache>
                <c:formatCode>#\ ###\ ##0;\-#\ ###\ ##0;\-</c:formatCode>
                <c:ptCount val="24"/>
                <c:pt idx="0">
                  <c:v>86880</c:v>
                </c:pt>
                <c:pt idx="1">
                  <c:v>16623</c:v>
                </c:pt>
                <c:pt idx="2">
                  <c:v>32979</c:v>
                </c:pt>
                <c:pt idx="3">
                  <c:v>22657</c:v>
                </c:pt>
                <c:pt idx="4">
                  <c:v>74026</c:v>
                </c:pt>
                <c:pt idx="5">
                  <c:v>34463</c:v>
                </c:pt>
                <c:pt idx="7">
                  <c:v>29612</c:v>
                </c:pt>
                <c:pt idx="8">
                  <c:v>20091</c:v>
                </c:pt>
                <c:pt idx="9">
                  <c:v>71116</c:v>
                </c:pt>
                <c:pt idx="10">
                  <c:v>38545</c:v>
                </c:pt>
                <c:pt idx="11">
                  <c:v>35809</c:v>
                </c:pt>
                <c:pt idx="12">
                  <c:v>59818</c:v>
                </c:pt>
                <c:pt idx="13">
                  <c:v>92788</c:v>
                </c:pt>
                <c:pt idx="14">
                  <c:v>6074</c:v>
                </c:pt>
                <c:pt idx="15">
                  <c:v>33974</c:v>
                </c:pt>
                <c:pt idx="16">
                  <c:v>36144</c:v>
                </c:pt>
                <c:pt idx="17">
                  <c:v>52806</c:v>
                </c:pt>
                <c:pt idx="18">
                  <c:v>17195</c:v>
                </c:pt>
                <c:pt idx="19">
                  <c:v>46395</c:v>
                </c:pt>
                <c:pt idx="20">
                  <c:v>31844</c:v>
                </c:pt>
                <c:pt idx="21">
                  <c:v>29204</c:v>
                </c:pt>
                <c:pt idx="22">
                  <c:v>13285</c:v>
                </c:pt>
                <c:pt idx="23">
                  <c:v>10110</c:v>
                </c:pt>
              </c:numCache>
            </c:numRef>
          </c:val>
          <c:extLst>
            <c:ext xmlns:c16="http://schemas.microsoft.com/office/drawing/2014/chart" uri="{C3380CC4-5D6E-409C-BE32-E72D297353CC}">
              <c16:uniqueId val="{00000000-A712-4F1A-BBA0-198A8EE15332}"/>
            </c:ext>
          </c:extLst>
        </c:ser>
        <c:ser>
          <c:idx val="1"/>
          <c:order val="1"/>
          <c:tx>
            <c:strRef>
              <c:f>'Daten Grafik (4)'!$C$4</c:f>
              <c:strCache>
                <c:ptCount val="1"/>
                <c:pt idx="0">
                  <c:v>Ankünfte</c:v>
                </c:pt>
              </c:strCache>
            </c:strRef>
          </c:tx>
          <c:spPr>
            <a:solidFill>
              <a:srgbClr val="008000"/>
            </a:solidFill>
            <a:effectLst/>
          </c:spPr>
          <c:invertIfNegative val="0"/>
          <c:cat>
            <c:strRef>
              <c:f>'Daten Grafik (4)'!$A$5:$A$28</c:f>
              <c:strCache>
                <c:ptCount val="24"/>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3">
                  <c:v>Gotha</c:v>
                </c:pt>
                <c:pt idx="14">
                  <c:v>Sömmerda</c:v>
                </c:pt>
                <c:pt idx="15">
                  <c:v>Hildburghausen</c:v>
                </c:pt>
                <c:pt idx="16">
                  <c:v>Ilm-Kreis</c:v>
                </c:pt>
                <c:pt idx="17">
                  <c:v>Weimarer Land</c:v>
                </c:pt>
                <c:pt idx="18">
                  <c:v>Sonneberg</c:v>
                </c:pt>
                <c:pt idx="19">
                  <c:v>Saalfeld-Rudolstadt</c:v>
                </c:pt>
                <c:pt idx="20">
                  <c:v>Saale-Holzland-Kreis</c:v>
                </c:pt>
                <c:pt idx="21">
                  <c:v>Saale-Orla-Kreis</c:v>
                </c:pt>
                <c:pt idx="22">
                  <c:v>Greiz</c:v>
                </c:pt>
                <c:pt idx="23">
                  <c:v>Altenburger Land</c:v>
                </c:pt>
              </c:strCache>
            </c:strRef>
          </c:cat>
          <c:val>
            <c:numRef>
              <c:f>'Daten Grafik (4)'!$C$5:$C$28</c:f>
              <c:numCache>
                <c:formatCode>#\ ###\ ##0;\-#\ ###\ ##0;\-</c:formatCode>
                <c:ptCount val="24"/>
                <c:pt idx="0">
                  <c:v>49146</c:v>
                </c:pt>
                <c:pt idx="1">
                  <c:v>9852</c:v>
                </c:pt>
                <c:pt idx="2">
                  <c:v>20005</c:v>
                </c:pt>
                <c:pt idx="3">
                  <c:v>9287</c:v>
                </c:pt>
                <c:pt idx="4">
                  <c:v>38789</c:v>
                </c:pt>
                <c:pt idx="5">
                  <c:v>20940</c:v>
                </c:pt>
                <c:pt idx="7">
                  <c:v>11195</c:v>
                </c:pt>
                <c:pt idx="8">
                  <c:v>8376</c:v>
                </c:pt>
                <c:pt idx="9">
                  <c:v>14361</c:v>
                </c:pt>
                <c:pt idx="10">
                  <c:v>12301</c:v>
                </c:pt>
                <c:pt idx="11">
                  <c:v>11477</c:v>
                </c:pt>
                <c:pt idx="12">
                  <c:v>26702</c:v>
                </c:pt>
                <c:pt idx="13">
                  <c:v>35890</c:v>
                </c:pt>
                <c:pt idx="14">
                  <c:v>3093</c:v>
                </c:pt>
                <c:pt idx="15">
                  <c:v>9093</c:v>
                </c:pt>
                <c:pt idx="16">
                  <c:v>16475</c:v>
                </c:pt>
                <c:pt idx="17">
                  <c:v>17177</c:v>
                </c:pt>
                <c:pt idx="18">
                  <c:v>5657</c:v>
                </c:pt>
                <c:pt idx="19">
                  <c:v>17876</c:v>
                </c:pt>
                <c:pt idx="20">
                  <c:v>10103</c:v>
                </c:pt>
                <c:pt idx="21">
                  <c:v>9990</c:v>
                </c:pt>
                <c:pt idx="22">
                  <c:v>6707</c:v>
                </c:pt>
                <c:pt idx="23">
                  <c:v>4872</c:v>
                </c:pt>
              </c:numCache>
            </c:numRef>
          </c:val>
          <c:extLst>
            <c:ext xmlns:c16="http://schemas.microsoft.com/office/drawing/2014/chart" uri="{C3380CC4-5D6E-409C-BE32-E72D297353CC}">
              <c16:uniqueId val="{00000001-A712-4F1A-BBA0-198A8EE15332}"/>
            </c:ext>
          </c:extLst>
        </c:ser>
        <c:dLbls>
          <c:showLegendKey val="0"/>
          <c:showVal val="0"/>
          <c:showCatName val="0"/>
          <c:showSerName val="0"/>
          <c:showPercent val="0"/>
          <c:showBubbleSize val="0"/>
        </c:dLbls>
        <c:gapWidth val="150"/>
        <c:overlap val="-1"/>
        <c:axId val="100671488"/>
        <c:axId val="100673024"/>
      </c:barChart>
      <c:catAx>
        <c:axId val="100671488"/>
        <c:scaling>
          <c:orientation val="maxMin"/>
        </c:scaling>
        <c:delete val="0"/>
        <c:axPos val="l"/>
        <c:numFmt formatCode="General" sourceLinked="0"/>
        <c:majorTickMark val="none"/>
        <c:minorTickMark val="none"/>
        <c:tickLblPos val="low"/>
        <c:crossAx val="100673024"/>
        <c:crosses val="autoZero"/>
        <c:auto val="1"/>
        <c:lblAlgn val="ctr"/>
        <c:lblOffset val="100"/>
        <c:noMultiLvlLbl val="0"/>
      </c:catAx>
      <c:valAx>
        <c:axId val="100673024"/>
        <c:scaling>
          <c:orientation val="minMax"/>
          <c:max val="100000"/>
          <c:min val="0"/>
        </c:scaling>
        <c:delete val="0"/>
        <c:axPos val="t"/>
        <c:majorGridlines/>
        <c:numFmt formatCode="#\ ##0" sourceLinked="0"/>
        <c:majorTickMark val="none"/>
        <c:minorTickMark val="none"/>
        <c:tickLblPos val="high"/>
        <c:crossAx val="100671488"/>
        <c:crosses val="autoZero"/>
        <c:crossBetween val="between"/>
        <c:majorUnit val="25000"/>
      </c:valAx>
      <c:spPr>
        <a:ln>
          <a:solidFill>
            <a:schemeClr val="accent1"/>
          </a:solidFill>
        </a:ln>
      </c:spPr>
    </c:plotArea>
    <c:legend>
      <c:legendPos val="r"/>
      <c:layout>
        <c:manualLayout>
          <c:xMode val="edge"/>
          <c:yMode val="edge"/>
          <c:x val="0.10156152300760822"/>
          <c:y val="0.92273047422470245"/>
          <c:w val="0.67471387371300773"/>
          <c:h val="3.5861784267257849E-2"/>
        </c:manualLayout>
      </c:layout>
      <c:overlay val="0"/>
      <c:txPr>
        <a:bodyPr/>
        <a:lstStyle/>
        <a:p>
          <a:pPr>
            <a:defRPr baseline="0"/>
          </a:pPr>
          <a:endParaRPr lang="de-DE"/>
        </a:p>
      </c:txPr>
    </c:legend>
    <c:plotVisOnly val="1"/>
    <c:dispBlanksAs val="gap"/>
    <c:showDLblsOverMax val="0"/>
  </c:chart>
  <c:spPr>
    <a:ln>
      <a:noFill/>
    </a:ln>
  </c:spPr>
  <c:txPr>
    <a:bodyPr/>
    <a:lstStyle/>
    <a:p>
      <a:pPr>
        <a:defRPr sz="900" baseline="0"/>
      </a:pPr>
      <a:endParaRPr lang="de-DE"/>
    </a:p>
  </c:txPr>
  <c:printSettings>
    <c:headerFooter/>
    <c:pageMargins b="0.78740157499999996" l="0.7" r="0.7" t="0.78740157499999996" header="0.3" footer="0.3"/>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28575</xdr:colOff>
      <xdr:row>0</xdr:row>
      <xdr:rowOff>19050</xdr:rowOff>
    </xdr:from>
    <xdr:to>
      <xdr:col>6</xdr:col>
      <xdr:colOff>752475</xdr:colOff>
      <xdr:row>60</xdr:row>
      <xdr:rowOff>133350</xdr:rowOff>
    </xdr:to>
    <xdr:sp macro="" textlink="">
      <xdr:nvSpPr>
        <xdr:cNvPr id="2" name="Textfeld 1"/>
        <xdr:cNvSpPr txBox="1"/>
      </xdr:nvSpPr>
      <xdr:spPr>
        <a:xfrm>
          <a:off x="28575" y="19050"/>
          <a:ext cx="5295900" cy="982980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1100"/>
        </a:p>
      </xdr:txBody>
    </xdr:sp>
    <xdr:clientData/>
  </xdr:twoCellAnchor>
  <xdr:twoCellAnchor>
    <xdr:from>
      <xdr:col>0</xdr:col>
      <xdr:colOff>111124</xdr:colOff>
      <xdr:row>0</xdr:row>
      <xdr:rowOff>114300</xdr:rowOff>
    </xdr:from>
    <xdr:to>
      <xdr:col>6</xdr:col>
      <xdr:colOff>704849</xdr:colOff>
      <xdr:row>28</xdr:row>
      <xdr:rowOff>1</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390525</xdr:colOff>
      <xdr:row>3</xdr:row>
      <xdr:rowOff>76199</xdr:rowOff>
    </xdr:from>
    <xdr:to>
      <xdr:col>1</xdr:col>
      <xdr:colOff>361950</xdr:colOff>
      <xdr:row>4</xdr:row>
      <xdr:rowOff>104775</xdr:rowOff>
    </xdr:to>
    <xdr:sp macro="" textlink="">
      <xdr:nvSpPr>
        <xdr:cNvPr id="4" name="Textfeld 3"/>
        <xdr:cNvSpPr txBox="1"/>
      </xdr:nvSpPr>
      <xdr:spPr>
        <a:xfrm>
          <a:off x="390525" y="561974"/>
          <a:ext cx="733425" cy="1905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a:t>Tausend</a:t>
          </a:r>
        </a:p>
      </xdr:txBody>
    </xdr:sp>
    <xdr:clientData/>
  </xdr:twoCellAnchor>
  <xdr:twoCellAnchor>
    <xdr:from>
      <xdr:col>0</xdr:col>
      <xdr:colOff>38100</xdr:colOff>
      <xdr:row>29</xdr:row>
      <xdr:rowOff>85725</xdr:rowOff>
    </xdr:from>
    <xdr:to>
      <xdr:col>6</xdr:col>
      <xdr:colOff>733425</xdr:colOff>
      <xdr:row>60</xdr:row>
      <xdr:rowOff>85725</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171450</xdr:colOff>
      <xdr:row>59</xdr:row>
      <xdr:rowOff>57149</xdr:rowOff>
    </xdr:from>
    <xdr:to>
      <xdr:col>2</xdr:col>
      <xdr:colOff>485776</xdr:colOff>
      <xdr:row>60</xdr:row>
      <xdr:rowOff>76199</xdr:rowOff>
    </xdr:to>
    <xdr:sp macro="" textlink="">
      <xdr:nvSpPr>
        <xdr:cNvPr id="6" name="Textfeld 5"/>
        <xdr:cNvSpPr txBox="1"/>
      </xdr:nvSpPr>
      <xdr:spPr>
        <a:xfrm>
          <a:off x="171450" y="9610724"/>
          <a:ext cx="1838326" cy="180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800"/>
            <a:t>Thüringer </a:t>
          </a:r>
          <a:r>
            <a:rPr lang="de-DE" sz="800" baseline="0"/>
            <a:t> Landesamt für Statistik</a:t>
          </a:r>
          <a:endParaRPr lang="de-DE" sz="800"/>
        </a:p>
      </xdr:txBody>
    </xdr:sp>
    <xdr:clientData/>
  </xdr:twoCellAnchor>
</xdr:wsDr>
</file>

<file path=xl/drawings/drawing2.xml><?xml version="1.0" encoding="utf-8"?>
<c:userShapes xmlns:c="http://schemas.openxmlformats.org/drawingml/2006/chart">
  <cdr:relSizeAnchor xmlns:cdr="http://schemas.openxmlformats.org/drawingml/2006/chartDrawing">
    <cdr:from>
      <cdr:x>0.03069</cdr:x>
      <cdr:y>0.02669</cdr:y>
    </cdr:from>
    <cdr:to>
      <cdr:x>0.96209</cdr:x>
      <cdr:y>0.13726</cdr:y>
    </cdr:to>
    <cdr:sp macro="" textlink="">
      <cdr:nvSpPr>
        <cdr:cNvPr id="2" name="Textfeld 1"/>
        <cdr:cNvSpPr txBox="1"/>
      </cdr:nvSpPr>
      <cdr:spPr>
        <a:xfrm xmlns:a="http://schemas.openxmlformats.org/drawingml/2006/main">
          <a:off x="161925" y="116707"/>
          <a:ext cx="4914899" cy="48336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de-DE" sz="1100" b="1"/>
            <a:t>1. Ankünfte und Übernachtungen in Beherbergungsstätten 2017 bis 2018</a:t>
          </a:r>
        </a:p>
        <a:p xmlns:a="http://schemas.openxmlformats.org/drawingml/2006/main">
          <a:pPr algn="ctr"/>
          <a:r>
            <a:rPr lang="de-DE" sz="1100" b="1"/>
            <a:t>nach Monaten (ohne Camping)</a:t>
          </a:r>
        </a:p>
      </cdr:txBody>
    </cdr:sp>
  </cdr:relSizeAnchor>
</c:userShapes>
</file>

<file path=xl/drawings/drawing3.xml><?xml version="1.0" encoding="utf-8"?>
<c:userShapes xmlns:c="http://schemas.openxmlformats.org/drawingml/2006/chart">
  <cdr:relSizeAnchor xmlns:cdr="http://schemas.openxmlformats.org/drawingml/2006/chartDrawing">
    <cdr:from>
      <cdr:x>0.07374</cdr:x>
      <cdr:y>0.02617</cdr:y>
    </cdr:from>
    <cdr:to>
      <cdr:x>0.94784</cdr:x>
      <cdr:y>0.06542</cdr:y>
    </cdr:to>
    <cdr:sp macro="" textlink="">
      <cdr:nvSpPr>
        <cdr:cNvPr id="2" name="Textfeld 1"/>
        <cdr:cNvSpPr txBox="1"/>
      </cdr:nvSpPr>
      <cdr:spPr>
        <a:xfrm xmlns:a="http://schemas.openxmlformats.org/drawingml/2006/main">
          <a:off x="390525" y="133350"/>
          <a:ext cx="4629150"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0.06295</cdr:x>
      <cdr:y>0.02243</cdr:y>
    </cdr:from>
    <cdr:to>
      <cdr:x>0.95863</cdr:x>
      <cdr:y>0.09346</cdr:y>
    </cdr:to>
    <cdr:sp macro="" textlink="">
      <cdr:nvSpPr>
        <cdr:cNvPr id="3" name="Textfeld 2"/>
        <cdr:cNvSpPr txBox="1"/>
      </cdr:nvSpPr>
      <cdr:spPr>
        <a:xfrm xmlns:a="http://schemas.openxmlformats.org/drawingml/2006/main">
          <a:off x="333375" y="114300"/>
          <a:ext cx="4743450" cy="3619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0.03417</cdr:x>
      <cdr:y>0.0243</cdr:y>
    </cdr:from>
    <cdr:to>
      <cdr:x>0.94065</cdr:x>
      <cdr:y>0.14611</cdr:y>
    </cdr:to>
    <cdr:sp macro="" textlink="">
      <cdr:nvSpPr>
        <cdr:cNvPr id="4" name="Textfeld 3"/>
        <cdr:cNvSpPr txBox="1"/>
      </cdr:nvSpPr>
      <cdr:spPr>
        <a:xfrm xmlns:a="http://schemas.openxmlformats.org/drawingml/2006/main">
          <a:off x="180000" y="121973"/>
          <a:ext cx="4774697" cy="61145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100" b="1"/>
            <a:t>2. Übernachtungen in Beherbergungsstätten und auf Campingplätzen</a:t>
          </a:r>
        </a:p>
        <a:p xmlns:a="http://schemas.openxmlformats.org/drawingml/2006/main">
          <a:pPr algn="ctr"/>
          <a:r>
            <a:rPr lang="de-DE" sz="1100" b="1"/>
            <a:t>im September 2018 nach Betriebsarten</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19050</xdr:colOff>
      <xdr:row>0</xdr:row>
      <xdr:rowOff>0</xdr:rowOff>
    </xdr:from>
    <xdr:to>
      <xdr:col>6</xdr:col>
      <xdr:colOff>742950</xdr:colOff>
      <xdr:row>60</xdr:row>
      <xdr:rowOff>152400</xdr:rowOff>
    </xdr:to>
    <xdr:sp macro="" textlink="">
      <xdr:nvSpPr>
        <xdr:cNvPr id="2" name="Textfeld 1"/>
        <xdr:cNvSpPr txBox="1"/>
      </xdr:nvSpPr>
      <xdr:spPr>
        <a:xfrm>
          <a:off x="19050" y="0"/>
          <a:ext cx="5295900" cy="986790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1100"/>
        </a:p>
      </xdr:txBody>
    </xdr:sp>
    <xdr:clientData/>
  </xdr:twoCellAnchor>
  <xdr:twoCellAnchor>
    <xdr:from>
      <xdr:col>0</xdr:col>
      <xdr:colOff>180975</xdr:colOff>
      <xdr:row>0</xdr:row>
      <xdr:rowOff>57150</xdr:rowOff>
    </xdr:from>
    <xdr:to>
      <xdr:col>6</xdr:col>
      <xdr:colOff>647701</xdr:colOff>
      <xdr:row>27</xdr:row>
      <xdr:rowOff>142875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47625</xdr:colOff>
      <xdr:row>29</xdr:row>
      <xdr:rowOff>142876</xdr:rowOff>
    </xdr:from>
    <xdr:to>
      <xdr:col>6</xdr:col>
      <xdr:colOff>609600</xdr:colOff>
      <xdr:row>60</xdr:row>
      <xdr:rowOff>19051</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0.01081</cdr:x>
      <cdr:y>0.00798</cdr:y>
    </cdr:from>
    <cdr:to>
      <cdr:x>0.98559</cdr:x>
      <cdr:y>0.10379</cdr:y>
    </cdr:to>
    <cdr:sp macro="" textlink="">
      <cdr:nvSpPr>
        <cdr:cNvPr id="2" name="Textfeld 1"/>
        <cdr:cNvSpPr txBox="1"/>
      </cdr:nvSpPr>
      <cdr:spPr>
        <a:xfrm xmlns:a="http://schemas.openxmlformats.org/drawingml/2006/main">
          <a:off x="57150" y="38101"/>
          <a:ext cx="5153025" cy="4572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de-DE" sz="1100" b="1"/>
            <a:t>4. Veränderung der Ankünfte und Übernachtungen gegenüber dem Vorjahres-</a:t>
          </a:r>
        </a:p>
        <a:p xmlns:a="http://schemas.openxmlformats.org/drawingml/2006/main">
          <a:pPr algn="ctr"/>
          <a:r>
            <a:rPr lang="de-DE" sz="1100" b="1"/>
            <a:t>monat im September 2018 nach Reisegebieten in Prozent (einschl.</a:t>
          </a:r>
          <a:r>
            <a:rPr lang="de-DE" sz="1100" b="1" baseline="0"/>
            <a:t> Camping)</a:t>
          </a:r>
          <a:endParaRPr lang="de-DE" sz="1100" b="1"/>
        </a:p>
      </cdr:txBody>
    </cdr:sp>
  </cdr:relSizeAnchor>
  <cdr:relSizeAnchor xmlns:cdr="http://schemas.openxmlformats.org/drawingml/2006/chartDrawing">
    <cdr:from>
      <cdr:x>0.01261</cdr:x>
      <cdr:y>0.94628</cdr:y>
    </cdr:from>
    <cdr:to>
      <cdr:x>0.34595</cdr:x>
      <cdr:y>0.98802</cdr:y>
    </cdr:to>
    <cdr:sp macro="" textlink="">
      <cdr:nvSpPr>
        <cdr:cNvPr id="4" name="Textfeld 3"/>
        <cdr:cNvSpPr txBox="1"/>
      </cdr:nvSpPr>
      <cdr:spPr>
        <a:xfrm xmlns:a="http://schemas.openxmlformats.org/drawingml/2006/main">
          <a:off x="65460" y="4362449"/>
          <a:ext cx="1730410" cy="19242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t>Thüringer Landesamt für Statistik</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19050</xdr:colOff>
      <xdr:row>0</xdr:row>
      <xdr:rowOff>9525</xdr:rowOff>
    </xdr:from>
    <xdr:to>
      <xdr:col>6</xdr:col>
      <xdr:colOff>752475</xdr:colOff>
      <xdr:row>61</xdr:row>
      <xdr:rowOff>9525</xdr:rowOff>
    </xdr:to>
    <xdr:sp macro="" textlink="">
      <xdr:nvSpPr>
        <xdr:cNvPr id="2" name="Textfeld 1"/>
        <xdr:cNvSpPr txBox="1"/>
      </xdr:nvSpPr>
      <xdr:spPr>
        <a:xfrm>
          <a:off x="19050" y="9525"/>
          <a:ext cx="5305425" cy="9877425"/>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1100"/>
        </a:p>
      </xdr:txBody>
    </xdr:sp>
    <xdr:clientData/>
  </xdr:twoCellAnchor>
  <xdr:twoCellAnchor>
    <xdr:from>
      <xdr:col>0</xdr:col>
      <xdr:colOff>171450</xdr:colOff>
      <xdr:row>0</xdr:row>
      <xdr:rowOff>111125</xdr:rowOff>
    </xdr:from>
    <xdr:to>
      <xdr:col>6</xdr:col>
      <xdr:colOff>638175</xdr:colOff>
      <xdr:row>59</xdr:row>
      <xdr:rowOff>142875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257175</xdr:colOff>
      <xdr:row>1</xdr:row>
      <xdr:rowOff>19050</xdr:rowOff>
    </xdr:from>
    <xdr:ext cx="4857750" cy="436786"/>
    <xdr:sp macro="" textlink="">
      <xdr:nvSpPr>
        <xdr:cNvPr id="4" name="Textfeld 3"/>
        <xdr:cNvSpPr txBox="1"/>
      </xdr:nvSpPr>
      <xdr:spPr>
        <a:xfrm>
          <a:off x="257175" y="180975"/>
          <a:ext cx="4857750"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de-DE" sz="1100" b="1"/>
            <a:t>5. Ankünfte und Übernachtungen in Beherbergungsstätten (ohne Camping)</a:t>
          </a:r>
        </a:p>
        <a:p>
          <a:pPr algn="ctr"/>
          <a:r>
            <a:rPr lang="de-DE" sz="1100" b="1"/>
            <a:t>im September 2018 nach ausgewählten Herkunfsländern der Gäste</a:t>
          </a:r>
        </a:p>
      </xdr:txBody>
    </xdr:sp>
    <xdr:clientData/>
  </xdr:oneCellAnchor>
  <xdr:twoCellAnchor>
    <xdr:from>
      <xdr:col>0</xdr:col>
      <xdr:colOff>390525</xdr:colOff>
      <xdr:row>58</xdr:row>
      <xdr:rowOff>114300</xdr:rowOff>
    </xdr:from>
    <xdr:to>
      <xdr:col>2</xdr:col>
      <xdr:colOff>638175</xdr:colOff>
      <xdr:row>59</xdr:row>
      <xdr:rowOff>123825</xdr:rowOff>
    </xdr:to>
    <xdr:sp macro="" textlink="">
      <xdr:nvSpPr>
        <xdr:cNvPr id="5" name="Textfeld 4"/>
        <xdr:cNvSpPr txBox="1"/>
      </xdr:nvSpPr>
      <xdr:spPr>
        <a:xfrm>
          <a:off x="390525" y="9505950"/>
          <a:ext cx="1771650"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800"/>
            <a:t>Thüringer Landesamt für Statistik</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19050</xdr:colOff>
      <xdr:row>0</xdr:row>
      <xdr:rowOff>38100</xdr:rowOff>
    </xdr:from>
    <xdr:to>
      <xdr:col>7</xdr:col>
      <xdr:colOff>0</xdr:colOff>
      <xdr:row>60</xdr:row>
      <xdr:rowOff>133350</xdr:rowOff>
    </xdr:to>
    <xdr:sp macro="" textlink="">
      <xdr:nvSpPr>
        <xdr:cNvPr id="2" name="Textfeld 1"/>
        <xdr:cNvSpPr txBox="1"/>
      </xdr:nvSpPr>
      <xdr:spPr>
        <a:xfrm>
          <a:off x="19050" y="38100"/>
          <a:ext cx="5314950" cy="981075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1100"/>
        </a:p>
      </xdr:txBody>
    </xdr:sp>
    <xdr:clientData/>
  </xdr:twoCellAnchor>
  <xdr:twoCellAnchor>
    <xdr:from>
      <xdr:col>0</xdr:col>
      <xdr:colOff>101600</xdr:colOff>
      <xdr:row>0</xdr:row>
      <xdr:rowOff>66675</xdr:rowOff>
    </xdr:from>
    <xdr:to>
      <xdr:col>6</xdr:col>
      <xdr:colOff>657225</xdr:colOff>
      <xdr:row>60</xdr:row>
      <xdr:rowOff>104775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0.15366</cdr:x>
      <cdr:y>0.03138</cdr:y>
    </cdr:from>
    <cdr:to>
      <cdr:x>0.85065</cdr:x>
      <cdr:y>0.08502</cdr:y>
    </cdr:to>
    <cdr:sp macro="" textlink="">
      <cdr:nvSpPr>
        <cdr:cNvPr id="2" name="Textfeld 1"/>
        <cdr:cNvSpPr txBox="1"/>
      </cdr:nvSpPr>
      <cdr:spPr>
        <a:xfrm xmlns:a="http://schemas.openxmlformats.org/drawingml/2006/main">
          <a:off x="793750" y="295274"/>
          <a:ext cx="3600450" cy="5048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de-DE" sz="1100" b="1"/>
            <a:t>6. Ankünfte und Übernachtungen in Beherbergungsstätten</a:t>
          </a:r>
        </a:p>
        <a:p xmlns:a="http://schemas.openxmlformats.org/drawingml/2006/main">
          <a:pPr algn="ctr"/>
          <a:r>
            <a:rPr lang="de-DE" sz="1100" b="1"/>
            <a:t>(ohne</a:t>
          </a:r>
          <a:r>
            <a:rPr lang="de-DE" sz="1100" b="1" baseline="0"/>
            <a:t> Camping) im September 2018 nach Kreisen</a:t>
          </a:r>
          <a:endParaRPr lang="de-DE" sz="1100" b="1"/>
        </a:p>
      </cdr:txBody>
    </cdr:sp>
  </cdr:relSizeAnchor>
  <cdr:relSizeAnchor xmlns:cdr="http://schemas.openxmlformats.org/drawingml/2006/chartDrawing">
    <cdr:from>
      <cdr:x>0.00983</cdr:x>
      <cdr:y>0.963</cdr:y>
    </cdr:from>
    <cdr:to>
      <cdr:x>0.40074</cdr:x>
      <cdr:y>0.98628</cdr:y>
    </cdr:to>
    <cdr:sp macro="" textlink="">
      <cdr:nvSpPr>
        <cdr:cNvPr id="3" name="Textfeld 2"/>
        <cdr:cNvSpPr txBox="1"/>
      </cdr:nvSpPr>
      <cdr:spPr>
        <a:xfrm xmlns:a="http://schemas.openxmlformats.org/drawingml/2006/main">
          <a:off x="50788" y="9447756"/>
          <a:ext cx="2019334" cy="22839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t>Thüringer Landesamt  für Statistik</a:t>
          </a:r>
        </a:p>
      </cdr:txBody>
    </cdr:sp>
  </cdr:relSizeAnchor>
</c:userShapes>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713771</xdr:colOff>
      <xdr:row>44</xdr:row>
      <xdr:rowOff>171450</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6047771" cy="855345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4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225"/>
  </cols>
  <sheetData>
    <row r="1" spans="1:1" ht="15.75" x14ac:dyDescent="0.25">
      <c r="A1" s="224" t="s">
        <v>543</v>
      </c>
    </row>
    <row r="4" spans="1:1" ht="15" customHeight="1" x14ac:dyDescent="0.2">
      <c r="A4" s="226" t="s">
        <v>557</v>
      </c>
    </row>
    <row r="5" spans="1:1" ht="14.25" x14ac:dyDescent="0.2">
      <c r="A5" s="227"/>
    </row>
    <row r="6" spans="1:1" ht="14.25" x14ac:dyDescent="0.2">
      <c r="A6" s="227"/>
    </row>
    <row r="7" spans="1:1" x14ac:dyDescent="0.2">
      <c r="A7" s="228" t="s">
        <v>544</v>
      </c>
    </row>
    <row r="10" spans="1:1" x14ac:dyDescent="0.2">
      <c r="A10" s="228" t="s">
        <v>558</v>
      </c>
    </row>
    <row r="11" spans="1:1" x14ac:dyDescent="0.2">
      <c r="A11" s="225" t="s">
        <v>545</v>
      </c>
    </row>
    <row r="14" spans="1:1" x14ac:dyDescent="0.2">
      <c r="A14" s="225" t="s">
        <v>546</v>
      </c>
    </row>
    <row r="17" spans="1:1" x14ac:dyDescent="0.2">
      <c r="A17" s="225" t="s">
        <v>547</v>
      </c>
    </row>
    <row r="18" spans="1:1" x14ac:dyDescent="0.2">
      <c r="A18" s="225" t="s">
        <v>548</v>
      </c>
    </row>
    <row r="19" spans="1:1" x14ac:dyDescent="0.2">
      <c r="A19" s="225" t="s">
        <v>549</v>
      </c>
    </row>
    <row r="20" spans="1:1" x14ac:dyDescent="0.2">
      <c r="A20" s="225" t="s">
        <v>550</v>
      </c>
    </row>
    <row r="21" spans="1:1" x14ac:dyDescent="0.2">
      <c r="A21" s="225" t="s">
        <v>551</v>
      </c>
    </row>
    <row r="24" spans="1:1" x14ac:dyDescent="0.2">
      <c r="A24" s="86" t="s">
        <v>552</v>
      </c>
    </row>
    <row r="25" spans="1:1" ht="38.25" x14ac:dyDescent="0.2">
      <c r="A25" s="229" t="s">
        <v>553</v>
      </c>
    </row>
    <row r="28" spans="1:1" x14ac:dyDescent="0.2">
      <c r="A28" s="86" t="s">
        <v>554</v>
      </c>
    </row>
    <row r="29" spans="1:1" x14ac:dyDescent="0.2">
      <c r="A29" s="230" t="s">
        <v>555</v>
      </c>
    </row>
    <row r="30" spans="1:1" x14ac:dyDescent="0.2">
      <c r="A30" s="225" t="s">
        <v>556</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N33:N40"/>
  <sheetViews>
    <sheetView zoomScaleNormal="100" workbookViewId="0">
      <selection activeCell="H1" sqref="H1"/>
    </sheetView>
  </sheetViews>
  <sheetFormatPr baseColWidth="10" defaultRowHeight="12.75" x14ac:dyDescent="0.2"/>
  <sheetData>
    <row r="33" spans="14:14" x14ac:dyDescent="0.2">
      <c r="N33" s="139"/>
    </row>
    <row r="34" spans="14:14" x14ac:dyDescent="0.2">
      <c r="N34" s="139"/>
    </row>
    <row r="35" spans="14:14" x14ac:dyDescent="0.2">
      <c r="N35" s="139"/>
    </row>
    <row r="36" spans="14:14" x14ac:dyDescent="0.2">
      <c r="N36" s="139"/>
    </row>
    <row r="37" spans="14:14" x14ac:dyDescent="0.2">
      <c r="N37" s="139"/>
    </row>
    <row r="38" spans="14:14" x14ac:dyDescent="0.2">
      <c r="N38" s="139"/>
    </row>
    <row r="39" spans="14:14" x14ac:dyDescent="0.2">
      <c r="N39" s="139"/>
    </row>
    <row r="40" spans="14:14" x14ac:dyDescent="0.2">
      <c r="N40" s="139"/>
    </row>
  </sheetData>
  <printOptions horizontalCentered="1"/>
  <pageMargins left="0.70866141732283472" right="0.70866141732283472" top="0.59055118110236227" bottom="0.59055118110236227" header="0.31496062992125984" footer="0.31496062992125984"/>
  <pageSetup paperSize="9" orientation="portrait" r:id="rId1"/>
  <headerFooter>
    <oddHeader>&amp;C&amp;8- 6 -</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election activeCell="H1" sqref="H1"/>
    </sheetView>
  </sheetViews>
  <sheetFormatPr baseColWidth="10" defaultRowHeight="12.75" x14ac:dyDescent="0.2"/>
  <sheetData/>
  <printOptions horizontalCentered="1"/>
  <pageMargins left="0.70866141732283472" right="0.70866141732283472" top="0.59055118110236227" bottom="0.59055118110236227" header="0.31496062992125984" footer="0.31496062992125984"/>
  <pageSetup paperSize="9" orientation="portrait" r:id="rId1"/>
  <headerFooter>
    <oddHeader>&amp;C&amp;8- 7 -</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election activeCell="H1" sqref="H1"/>
    </sheetView>
  </sheetViews>
  <sheetFormatPr baseColWidth="10" defaultRowHeight="12.75" x14ac:dyDescent="0.2"/>
  <sheetData/>
  <printOptions horizontalCentered="1"/>
  <pageMargins left="0.70866141732283472" right="0.70866141732283472" top="0.59055118110236227" bottom="0.59055118110236227" header="0.31496062992125984" footer="0.31496062992125984"/>
  <pageSetup paperSize="9" orientation="portrait" r:id="rId1"/>
  <headerFooter>
    <oddHeader>&amp;C&amp;8- 8 -</oddHead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election activeCell="H1" sqref="H1"/>
    </sheetView>
  </sheetViews>
  <sheetFormatPr baseColWidth="10" defaultRowHeight="12.75" x14ac:dyDescent="0.2"/>
  <sheetData/>
  <printOptions horizontalCentered="1"/>
  <pageMargins left="0.70866141732283472" right="0.70866141732283472" top="0.59055118110236227" bottom="0.59055118110236227" header="0.31496062992125984" footer="0.31496062992125984"/>
  <pageSetup paperSize="9" orientation="portrait" r:id="rId1"/>
  <headerFooter>
    <oddHeader>&amp;C&amp;8- 9 -</odd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1"/>
  <dimension ref="A1:L85"/>
  <sheetViews>
    <sheetView zoomScale="130" zoomScaleNormal="130" workbookViewId="0">
      <selection sqref="A1:I1"/>
    </sheetView>
  </sheetViews>
  <sheetFormatPr baseColWidth="10" defaultRowHeight="12.95" customHeight="1" x14ac:dyDescent="0.15"/>
  <cols>
    <col min="1" max="1" width="10.140625" style="12" customWidth="1"/>
    <col min="2" max="9" width="10.140625" style="3" customWidth="1"/>
    <col min="10" max="16384" width="11.42578125" style="3"/>
  </cols>
  <sheetData>
    <row r="1" spans="1:12" ht="39.950000000000003" customHeight="1" x14ac:dyDescent="0.15">
      <c r="A1" s="250" t="s">
        <v>466</v>
      </c>
      <c r="B1" s="250"/>
      <c r="C1" s="250"/>
      <c r="D1" s="250"/>
      <c r="E1" s="250"/>
      <c r="F1" s="250"/>
      <c r="G1" s="250"/>
      <c r="H1" s="250"/>
      <c r="I1" s="250"/>
    </row>
    <row r="2" spans="1:12" s="11" customFormat="1" ht="24.95" customHeight="1" x14ac:dyDescent="0.15">
      <c r="A2" s="251" t="s">
        <v>132</v>
      </c>
      <c r="B2" s="256" t="s">
        <v>56</v>
      </c>
      <c r="C2" s="258" t="s">
        <v>129</v>
      </c>
      <c r="D2" s="258" t="s">
        <v>186</v>
      </c>
      <c r="E2" s="260" t="s">
        <v>133</v>
      </c>
      <c r="F2" s="260"/>
      <c r="G2" s="260" t="s">
        <v>131</v>
      </c>
      <c r="H2" s="260"/>
      <c r="I2" s="247" t="s">
        <v>128</v>
      </c>
    </row>
    <row r="3" spans="1:12" s="11" customFormat="1" ht="24.95" customHeight="1" x14ac:dyDescent="0.15">
      <c r="A3" s="252"/>
      <c r="B3" s="257"/>
      <c r="C3" s="259"/>
      <c r="D3" s="259"/>
      <c r="E3" s="1" t="s">
        <v>134</v>
      </c>
      <c r="F3" s="1" t="s">
        <v>46</v>
      </c>
      <c r="G3" s="1" t="s">
        <v>134</v>
      </c>
      <c r="H3" s="1" t="s">
        <v>46</v>
      </c>
      <c r="I3" s="248"/>
    </row>
    <row r="4" spans="1:12" ht="9.9499999999999993" customHeight="1" x14ac:dyDescent="0.15">
      <c r="A4" s="253"/>
      <c r="B4" s="254" t="s">
        <v>135</v>
      </c>
      <c r="C4" s="255"/>
      <c r="D4" s="33" t="s">
        <v>136</v>
      </c>
      <c r="E4" s="255" t="s">
        <v>135</v>
      </c>
      <c r="F4" s="255"/>
      <c r="G4" s="255"/>
      <c r="H4" s="255"/>
      <c r="I4" s="34" t="s">
        <v>137</v>
      </c>
    </row>
    <row r="5" spans="1:12" ht="20.100000000000001" customHeight="1" x14ac:dyDescent="0.15">
      <c r="A5" s="21">
        <v>2015</v>
      </c>
      <c r="B5" s="56"/>
      <c r="C5" s="56"/>
      <c r="D5" s="55"/>
      <c r="E5" s="56"/>
      <c r="F5" s="56"/>
      <c r="G5" s="56"/>
      <c r="H5" s="56"/>
      <c r="I5" s="55"/>
      <c r="K5" s="65"/>
      <c r="L5" s="65"/>
    </row>
    <row r="6" spans="1:12" ht="9.9499999999999993" customHeight="1" x14ac:dyDescent="0.15">
      <c r="A6" s="42" t="s">
        <v>138</v>
      </c>
      <c r="B6" s="56">
        <v>1184</v>
      </c>
      <c r="C6" s="56">
        <v>62172</v>
      </c>
      <c r="D6" s="55">
        <v>28.048473840452086</v>
      </c>
      <c r="E6" s="56">
        <v>194568</v>
      </c>
      <c r="F6" s="56">
        <v>10825</v>
      </c>
      <c r="G6" s="56">
        <v>534308</v>
      </c>
      <c r="H6" s="56">
        <v>26961</v>
      </c>
      <c r="I6" s="55">
        <v>2.7461247481600264</v>
      </c>
      <c r="K6" s="66"/>
      <c r="L6" s="67"/>
    </row>
    <row r="7" spans="1:12" ht="9.9499999999999993" customHeight="1" x14ac:dyDescent="0.15">
      <c r="A7" s="42" t="s">
        <v>139</v>
      </c>
      <c r="B7" s="56">
        <v>1193</v>
      </c>
      <c r="C7" s="56">
        <v>62340</v>
      </c>
      <c r="D7" s="55">
        <v>35.287753473876336</v>
      </c>
      <c r="E7" s="56">
        <v>214634</v>
      </c>
      <c r="F7" s="56">
        <v>10140</v>
      </c>
      <c r="G7" s="56">
        <v>614815</v>
      </c>
      <c r="H7" s="56">
        <v>23096</v>
      </c>
      <c r="I7" s="55">
        <v>2.8644809303279071</v>
      </c>
      <c r="K7" s="65"/>
      <c r="L7" s="65"/>
    </row>
    <row r="8" spans="1:12" ht="9.9499999999999993" customHeight="1" x14ac:dyDescent="0.15">
      <c r="A8" s="42" t="s">
        <v>140</v>
      </c>
      <c r="B8" s="56">
        <v>1209</v>
      </c>
      <c r="C8" s="56">
        <v>62930</v>
      </c>
      <c r="D8" s="55">
        <v>33.090270528385119</v>
      </c>
      <c r="E8" s="56">
        <v>245633</v>
      </c>
      <c r="F8" s="56">
        <v>14864</v>
      </c>
      <c r="G8" s="56">
        <v>640306</v>
      </c>
      <c r="H8" s="56">
        <v>34653</v>
      </c>
      <c r="I8" s="55">
        <v>2.6067588638334427</v>
      </c>
      <c r="K8" s="45"/>
    </row>
    <row r="9" spans="1:12" ht="9.9499999999999993" customHeight="1" x14ac:dyDescent="0.15">
      <c r="A9" s="42" t="s">
        <v>141</v>
      </c>
      <c r="B9" s="56">
        <v>1252</v>
      </c>
      <c r="C9" s="56">
        <v>64980</v>
      </c>
      <c r="D9" s="55">
        <v>37.584516460905348</v>
      </c>
      <c r="E9" s="56">
        <v>281055</v>
      </c>
      <c r="F9" s="56">
        <v>18473</v>
      </c>
      <c r="G9" s="56">
        <v>730643</v>
      </c>
      <c r="H9" s="56">
        <v>39612</v>
      </c>
      <c r="I9" s="55">
        <v>2.5996441977548876</v>
      </c>
    </row>
    <row r="10" spans="1:12" ht="9.9499999999999993" customHeight="1" x14ac:dyDescent="0.15">
      <c r="A10" s="42" t="s">
        <v>142</v>
      </c>
      <c r="B10" s="56">
        <v>1261</v>
      </c>
      <c r="C10" s="56">
        <v>66219</v>
      </c>
      <c r="D10" s="55">
        <v>45.387895260916331</v>
      </c>
      <c r="E10" s="56">
        <v>375138</v>
      </c>
      <c r="F10" s="56">
        <v>22718</v>
      </c>
      <c r="G10" s="56">
        <v>930785</v>
      </c>
      <c r="H10" s="56">
        <v>48381</v>
      </c>
      <c r="I10" s="55">
        <v>2.4811802589980219</v>
      </c>
    </row>
    <row r="11" spans="1:12" ht="9.9499999999999993" customHeight="1" x14ac:dyDescent="0.15">
      <c r="A11" s="42" t="s">
        <v>143</v>
      </c>
      <c r="B11" s="56">
        <v>1267</v>
      </c>
      <c r="C11" s="56">
        <v>66551</v>
      </c>
      <c r="D11" s="55">
        <v>43.963031990659189</v>
      </c>
      <c r="E11" s="56">
        <v>356932</v>
      </c>
      <c r="F11" s="56">
        <v>25029</v>
      </c>
      <c r="G11" s="56">
        <v>876549</v>
      </c>
      <c r="H11" s="56">
        <v>57121</v>
      </c>
      <c r="I11" s="55">
        <v>2.4557870967018927</v>
      </c>
    </row>
    <row r="12" spans="1:12" ht="9.9499999999999993" customHeight="1" x14ac:dyDescent="0.15">
      <c r="A12" s="42" t="s">
        <v>144</v>
      </c>
      <c r="B12" s="56">
        <v>1265</v>
      </c>
      <c r="C12" s="56">
        <v>66562</v>
      </c>
      <c r="D12" s="55">
        <v>44.356022154590868</v>
      </c>
      <c r="E12" s="56">
        <v>330570</v>
      </c>
      <c r="F12" s="56">
        <v>30610</v>
      </c>
      <c r="G12" s="56">
        <v>911923</v>
      </c>
      <c r="H12" s="56">
        <v>74684</v>
      </c>
      <c r="I12" s="55">
        <v>2.7586381099313306</v>
      </c>
    </row>
    <row r="13" spans="1:12" ht="9.9499999999999993" customHeight="1" x14ac:dyDescent="0.15">
      <c r="A13" s="42" t="s">
        <v>145</v>
      </c>
      <c r="B13" s="56">
        <v>1271</v>
      </c>
      <c r="C13" s="56">
        <v>66741</v>
      </c>
      <c r="D13" s="55">
        <v>45.642822896386264</v>
      </c>
      <c r="E13" s="56">
        <v>329857</v>
      </c>
      <c r="F13" s="56">
        <v>29600</v>
      </c>
      <c r="G13" s="56">
        <v>940558</v>
      </c>
      <c r="H13" s="56">
        <v>76144</v>
      </c>
      <c r="I13" s="55">
        <v>2.8514113691690643</v>
      </c>
    </row>
    <row r="14" spans="1:12" ht="9.9499999999999993" customHeight="1" x14ac:dyDescent="0.15">
      <c r="A14" s="42" t="s">
        <v>146</v>
      </c>
      <c r="B14" s="56">
        <v>1268</v>
      </c>
      <c r="C14" s="56">
        <v>66055</v>
      </c>
      <c r="D14" s="55">
        <v>45.157675012973471</v>
      </c>
      <c r="E14" s="56">
        <v>352555</v>
      </c>
      <c r="F14" s="56">
        <v>23466</v>
      </c>
      <c r="G14" s="56">
        <v>893688</v>
      </c>
      <c r="H14" s="56">
        <v>54572</v>
      </c>
      <c r="I14" s="55">
        <v>2.5348895916949128</v>
      </c>
    </row>
    <row r="15" spans="1:12" ht="9.9499999999999993" customHeight="1" x14ac:dyDescent="0.15">
      <c r="A15" s="42" t="s">
        <v>147</v>
      </c>
      <c r="B15" s="56">
        <v>1257</v>
      </c>
      <c r="C15" s="56">
        <v>65526</v>
      </c>
      <c r="D15" s="55">
        <v>44.617209326930542</v>
      </c>
      <c r="E15" s="56">
        <v>346935</v>
      </c>
      <c r="F15" s="56">
        <v>20803</v>
      </c>
      <c r="G15" s="56">
        <v>902454</v>
      </c>
      <c r="H15" s="56">
        <v>48056</v>
      </c>
      <c r="I15" s="55">
        <v>2.601219248562411</v>
      </c>
    </row>
    <row r="16" spans="1:12" ht="9.9499999999999993" customHeight="1" x14ac:dyDescent="0.15">
      <c r="A16" s="42" t="s">
        <v>148</v>
      </c>
      <c r="B16" s="56">
        <v>1193</v>
      </c>
      <c r="C16" s="56">
        <v>62537</v>
      </c>
      <c r="D16" s="55">
        <v>34.601944669086535</v>
      </c>
      <c r="E16" s="56">
        <v>262024</v>
      </c>
      <c r="F16" s="56">
        <v>14475</v>
      </c>
      <c r="G16" s="56">
        <v>643937</v>
      </c>
      <c r="H16" s="56">
        <v>33649</v>
      </c>
      <c r="I16" s="55">
        <v>2.4575496901047234</v>
      </c>
    </row>
    <row r="17" spans="1:9" ht="9.9499999999999993" customHeight="1" x14ac:dyDescent="0.15">
      <c r="A17" s="42" t="s">
        <v>149</v>
      </c>
      <c r="B17" s="56">
        <v>1200</v>
      </c>
      <c r="C17" s="56">
        <v>62727</v>
      </c>
      <c r="D17" s="55">
        <v>33.779633050220248</v>
      </c>
      <c r="E17" s="56">
        <v>253053</v>
      </c>
      <c r="F17" s="56">
        <v>13025</v>
      </c>
      <c r="G17" s="56">
        <v>644460</v>
      </c>
      <c r="H17" s="56">
        <v>32908</v>
      </c>
      <c r="I17" s="55">
        <v>2.5467392206375741</v>
      </c>
    </row>
    <row r="18" spans="1:9" ht="20.100000000000001" customHeight="1" x14ac:dyDescent="0.15">
      <c r="A18" s="21">
        <v>2016</v>
      </c>
      <c r="B18" s="56"/>
      <c r="C18" s="56"/>
      <c r="D18" s="55"/>
      <c r="E18" s="56"/>
      <c r="F18" s="56"/>
      <c r="G18" s="56"/>
      <c r="H18" s="56"/>
      <c r="I18" s="55"/>
    </row>
    <row r="19" spans="1:9" ht="9.9499999999999993" customHeight="1" x14ac:dyDescent="0.15">
      <c r="A19" s="42" t="s">
        <v>138</v>
      </c>
      <c r="B19" s="56">
        <v>1177</v>
      </c>
      <c r="C19" s="56">
        <v>61993</v>
      </c>
      <c r="D19" s="55">
        <v>27.540004447880374</v>
      </c>
      <c r="E19" s="56">
        <v>191589</v>
      </c>
      <c r="F19" s="56">
        <v>10076</v>
      </c>
      <c r="G19" s="56">
        <v>520104</v>
      </c>
      <c r="H19" s="56">
        <v>23471</v>
      </c>
      <c r="I19" s="55">
        <v>2.7146861249862986</v>
      </c>
    </row>
    <row r="20" spans="1:9" ht="9.9499999999999993" customHeight="1" x14ac:dyDescent="0.15">
      <c r="A20" s="42" t="s">
        <v>139</v>
      </c>
      <c r="B20" s="56">
        <v>1176</v>
      </c>
      <c r="C20" s="56">
        <v>61753</v>
      </c>
      <c r="D20" s="55">
        <v>33.820375830478753</v>
      </c>
      <c r="E20" s="56">
        <v>217101</v>
      </c>
      <c r="F20" s="56">
        <v>11705</v>
      </c>
      <c r="G20" s="56">
        <v>604038</v>
      </c>
      <c r="H20" s="56">
        <v>24906</v>
      </c>
      <c r="I20" s="55">
        <v>2.7822902704271284</v>
      </c>
    </row>
    <row r="21" spans="1:9" ht="9.9499999999999993" customHeight="1" x14ac:dyDescent="0.15">
      <c r="A21" s="42" t="s">
        <v>140</v>
      </c>
      <c r="B21" s="56">
        <v>1202</v>
      </c>
      <c r="C21" s="56">
        <v>62571</v>
      </c>
      <c r="D21" s="55">
        <v>34.994811628210144</v>
      </c>
      <c r="E21" s="56">
        <v>254199</v>
      </c>
      <c r="F21" s="56">
        <v>14391</v>
      </c>
      <c r="G21" s="56">
        <v>671113</v>
      </c>
      <c r="H21" s="56">
        <v>31576</v>
      </c>
      <c r="I21" s="55">
        <v>2.64010873370863</v>
      </c>
    </row>
    <row r="22" spans="1:9" ht="9.9499999999999993" customHeight="1" x14ac:dyDescent="0.15">
      <c r="A22" s="42" t="s">
        <v>141</v>
      </c>
      <c r="B22" s="56">
        <v>1231</v>
      </c>
      <c r="C22" s="56">
        <v>63905</v>
      </c>
      <c r="D22" s="55">
        <v>36.51528776507709</v>
      </c>
      <c r="E22" s="56">
        <v>282486</v>
      </c>
      <c r="F22" s="56">
        <v>17696</v>
      </c>
      <c r="G22" s="56">
        <v>697618</v>
      </c>
      <c r="H22" s="56">
        <v>38992</v>
      </c>
      <c r="I22" s="55">
        <v>2.4695666333906812</v>
      </c>
    </row>
    <row r="23" spans="1:9" ht="9.9499999999999993" customHeight="1" x14ac:dyDescent="0.15">
      <c r="A23" s="42" t="s">
        <v>142</v>
      </c>
      <c r="B23" s="56">
        <v>1249</v>
      </c>
      <c r="C23" s="56">
        <v>65632</v>
      </c>
      <c r="D23" s="55">
        <v>45.205076520649314</v>
      </c>
      <c r="E23" s="56">
        <v>368140</v>
      </c>
      <c r="F23" s="56">
        <v>22874</v>
      </c>
      <c r="G23" s="56">
        <v>919040</v>
      </c>
      <c r="H23" s="56">
        <v>49417</v>
      </c>
      <c r="I23" s="55">
        <v>2.4964415711414136</v>
      </c>
    </row>
    <row r="24" spans="1:9" ht="9.9499999999999993" customHeight="1" x14ac:dyDescent="0.15">
      <c r="A24" s="42" t="s">
        <v>143</v>
      </c>
      <c r="B24" s="56">
        <v>1252</v>
      </c>
      <c r="C24" s="56">
        <v>65899</v>
      </c>
      <c r="D24" s="55">
        <v>43.303897708883618</v>
      </c>
      <c r="E24" s="56">
        <v>349651</v>
      </c>
      <c r="F24" s="56">
        <v>25093</v>
      </c>
      <c r="G24" s="56">
        <v>854977</v>
      </c>
      <c r="H24" s="56">
        <v>54696</v>
      </c>
      <c r="I24" s="55">
        <v>2.4452296718728102</v>
      </c>
    </row>
    <row r="25" spans="1:9" ht="9.9499999999999993" customHeight="1" x14ac:dyDescent="0.15">
      <c r="A25" s="42" t="s">
        <v>144</v>
      </c>
      <c r="B25" s="56">
        <v>1250</v>
      </c>
      <c r="C25" s="56">
        <v>65748</v>
      </c>
      <c r="D25" s="55">
        <v>44.437902385911762</v>
      </c>
      <c r="E25" s="56">
        <v>320740</v>
      </c>
      <c r="F25" s="56">
        <v>32598</v>
      </c>
      <c r="G25" s="56">
        <v>901158</v>
      </c>
      <c r="H25" s="56">
        <v>71839</v>
      </c>
      <c r="I25" s="55">
        <v>2.8096215002806013</v>
      </c>
    </row>
    <row r="26" spans="1:9" ht="9.9499999999999993" customHeight="1" x14ac:dyDescent="0.15">
      <c r="A26" s="42" t="s">
        <v>145</v>
      </c>
      <c r="B26" s="56">
        <v>1250</v>
      </c>
      <c r="C26" s="56">
        <v>65865</v>
      </c>
      <c r="D26" s="55">
        <v>45.597521820410591</v>
      </c>
      <c r="E26" s="56">
        <v>344526</v>
      </c>
      <c r="F26" s="56">
        <v>29960</v>
      </c>
      <c r="G26" s="56">
        <v>928076</v>
      </c>
      <c r="H26" s="56">
        <v>69284</v>
      </c>
      <c r="I26" s="55">
        <v>2.6937763768191663</v>
      </c>
    </row>
    <row r="27" spans="1:9" ht="9.9499999999999993" customHeight="1" x14ac:dyDescent="0.15">
      <c r="A27" s="42" t="s">
        <v>146</v>
      </c>
      <c r="B27" s="56">
        <v>1252</v>
      </c>
      <c r="C27" s="56">
        <v>65561</v>
      </c>
      <c r="D27" s="55">
        <v>45.419946864863988</v>
      </c>
      <c r="E27" s="56">
        <v>367841</v>
      </c>
      <c r="F27" s="56">
        <v>24391</v>
      </c>
      <c r="G27" s="56">
        <v>891728</v>
      </c>
      <c r="H27" s="56">
        <v>53319</v>
      </c>
      <c r="I27" s="55">
        <v>2.4242213347614867</v>
      </c>
    </row>
    <row r="28" spans="1:9" ht="9.9499999999999993" customHeight="1" x14ac:dyDescent="0.15">
      <c r="A28" s="42" t="s">
        <v>147</v>
      </c>
      <c r="B28" s="56">
        <v>1244</v>
      </c>
      <c r="C28" s="56">
        <v>64722</v>
      </c>
      <c r="D28" s="55">
        <v>45.982092173840847</v>
      </c>
      <c r="E28" s="56">
        <v>346943</v>
      </c>
      <c r="F28" s="56">
        <v>25094</v>
      </c>
      <c r="G28" s="56">
        <v>919394</v>
      </c>
      <c r="H28" s="56">
        <v>60337</v>
      </c>
      <c r="I28" s="55">
        <v>2.6499857325266687</v>
      </c>
    </row>
    <row r="29" spans="1:9" ht="9.9499999999999993" customHeight="1" x14ac:dyDescent="0.15">
      <c r="A29" s="42" t="s">
        <v>148</v>
      </c>
      <c r="B29" s="56">
        <v>1187</v>
      </c>
      <c r="C29" s="56">
        <v>62484</v>
      </c>
      <c r="D29" s="55">
        <v>34.396044016336162</v>
      </c>
      <c r="E29" s="56">
        <v>264613</v>
      </c>
      <c r="F29" s="56">
        <v>14830</v>
      </c>
      <c r="G29" s="56">
        <v>634434</v>
      </c>
      <c r="H29" s="56">
        <v>33147</v>
      </c>
      <c r="I29" s="55">
        <v>2.3975919550437808</v>
      </c>
    </row>
    <row r="30" spans="1:9" ht="9.9499999999999993" customHeight="1" x14ac:dyDescent="0.15">
      <c r="A30" s="42" t="s">
        <v>149</v>
      </c>
      <c r="B30" s="56">
        <v>1198</v>
      </c>
      <c r="C30" s="56">
        <v>62468</v>
      </c>
      <c r="D30" s="55">
        <v>33.639042167292295</v>
      </c>
      <c r="E30" s="56">
        <v>258252</v>
      </c>
      <c r="F30" s="56">
        <v>13215</v>
      </c>
      <c r="G30" s="56">
        <v>639127</v>
      </c>
      <c r="H30" s="56">
        <v>29477</v>
      </c>
      <c r="I30" s="55">
        <v>2.4748191688738133</v>
      </c>
    </row>
    <row r="31" spans="1:9" ht="20.100000000000001" customHeight="1" x14ac:dyDescent="0.15">
      <c r="A31" s="21">
        <v>2017</v>
      </c>
      <c r="B31" s="56"/>
      <c r="C31" s="56"/>
      <c r="D31" s="55"/>
      <c r="E31" s="56"/>
      <c r="F31" s="56"/>
      <c r="G31" s="56"/>
      <c r="H31" s="56"/>
      <c r="I31" s="55"/>
    </row>
    <row r="32" spans="1:9" ht="9.9499999999999993" customHeight="1" x14ac:dyDescent="0.15">
      <c r="A32" s="42" t="s">
        <v>138</v>
      </c>
      <c r="B32" s="56">
        <v>1180</v>
      </c>
      <c r="C32" s="56">
        <v>61821</v>
      </c>
      <c r="D32" s="55">
        <v>28.366135698596516</v>
      </c>
      <c r="E32" s="56">
        <v>205661</v>
      </c>
      <c r="F32" s="56">
        <v>12622</v>
      </c>
      <c r="G32" s="56">
        <v>534911</v>
      </c>
      <c r="H32" s="56">
        <v>28439</v>
      </c>
      <c r="I32" s="55">
        <v>2.6009355201034712</v>
      </c>
    </row>
    <row r="33" spans="1:9" ht="9.9499999999999993" customHeight="1" x14ac:dyDescent="0.15">
      <c r="A33" s="42" t="s">
        <v>139</v>
      </c>
      <c r="B33" s="56">
        <v>1173</v>
      </c>
      <c r="C33" s="56">
        <v>62002</v>
      </c>
      <c r="D33" s="55">
        <v>34.203770543626653</v>
      </c>
      <c r="E33" s="56">
        <v>216166</v>
      </c>
      <c r="F33" s="56">
        <v>12301</v>
      </c>
      <c r="G33" s="56">
        <v>590760</v>
      </c>
      <c r="H33" s="56">
        <v>25827</v>
      </c>
      <c r="I33" s="55">
        <v>2.7328997159590314</v>
      </c>
    </row>
    <row r="34" spans="1:9" ht="9.9499999999999993" customHeight="1" x14ac:dyDescent="0.15">
      <c r="A34" s="42" t="s">
        <v>140</v>
      </c>
      <c r="B34" s="56">
        <v>1182</v>
      </c>
      <c r="C34" s="56">
        <v>62420</v>
      </c>
      <c r="D34" s="55">
        <v>33.150185827034697</v>
      </c>
      <c r="E34" s="56">
        <v>256745</v>
      </c>
      <c r="F34" s="56">
        <v>14959</v>
      </c>
      <c r="G34" s="56">
        <v>635078</v>
      </c>
      <c r="H34" s="56">
        <v>33495</v>
      </c>
      <c r="I34" s="55">
        <v>2.4735749479055094</v>
      </c>
    </row>
    <row r="35" spans="1:9" ht="9.9499999999999993" customHeight="1" x14ac:dyDescent="0.15">
      <c r="A35" s="42" t="s">
        <v>141</v>
      </c>
      <c r="B35" s="56">
        <v>1219</v>
      </c>
      <c r="C35" s="56">
        <v>64244</v>
      </c>
      <c r="D35" s="55">
        <v>40.951212764957958</v>
      </c>
      <c r="E35" s="56">
        <v>304070</v>
      </c>
      <c r="F35" s="56">
        <v>19849</v>
      </c>
      <c r="G35" s="56">
        <v>784572</v>
      </c>
      <c r="H35" s="56">
        <v>41821</v>
      </c>
      <c r="I35" s="55">
        <v>2.5802348143519582</v>
      </c>
    </row>
    <row r="36" spans="1:9" ht="9.9499999999999993" customHeight="1" x14ac:dyDescent="0.15">
      <c r="A36" s="42" t="s">
        <v>142</v>
      </c>
      <c r="B36" s="56">
        <v>1233</v>
      </c>
      <c r="C36" s="56">
        <v>65570</v>
      </c>
      <c r="D36" s="55">
        <v>43.306798651694479</v>
      </c>
      <c r="E36" s="56">
        <v>366710</v>
      </c>
      <c r="F36" s="56">
        <v>26247</v>
      </c>
      <c r="G36" s="56">
        <v>878659</v>
      </c>
      <c r="H36" s="56">
        <v>54658</v>
      </c>
      <c r="I36" s="55">
        <v>2.3960595565978564</v>
      </c>
    </row>
    <row r="37" spans="1:9" ht="9.9499999999999993" customHeight="1" x14ac:dyDescent="0.15">
      <c r="A37" s="42" t="s">
        <v>143</v>
      </c>
      <c r="B37" s="56">
        <v>1234</v>
      </c>
      <c r="C37" s="56">
        <v>65904</v>
      </c>
      <c r="D37" s="55">
        <v>46.833982081172252</v>
      </c>
      <c r="E37" s="56">
        <v>380685</v>
      </c>
      <c r="F37" s="56">
        <v>28297</v>
      </c>
      <c r="G37" s="56">
        <v>923568</v>
      </c>
      <c r="H37" s="56">
        <v>62230</v>
      </c>
      <c r="I37" s="55">
        <v>2.4260687970369204</v>
      </c>
    </row>
    <row r="38" spans="1:9" ht="9.9499999999999993" customHeight="1" x14ac:dyDescent="0.15">
      <c r="A38" s="42" t="s">
        <v>144</v>
      </c>
      <c r="B38" s="56">
        <v>1235</v>
      </c>
      <c r="C38" s="56">
        <v>65746</v>
      </c>
      <c r="D38" s="55">
        <v>46.261641781222835</v>
      </c>
      <c r="E38" s="56">
        <v>340100</v>
      </c>
      <c r="F38" s="56">
        <v>35887</v>
      </c>
      <c r="G38" s="56">
        <v>934976</v>
      </c>
      <c r="H38" s="56">
        <v>77640</v>
      </c>
      <c r="I38" s="55">
        <v>2.7491208468097619</v>
      </c>
    </row>
    <row r="39" spans="1:9" ht="9.9499999999999993" customHeight="1" x14ac:dyDescent="0.15">
      <c r="A39" s="42" t="s">
        <v>145</v>
      </c>
      <c r="B39" s="56">
        <v>1237</v>
      </c>
      <c r="C39" s="56">
        <v>65879</v>
      </c>
      <c r="D39" s="55">
        <v>46.016482435394437</v>
      </c>
      <c r="E39" s="56">
        <v>351906</v>
      </c>
      <c r="F39" s="56">
        <v>34402</v>
      </c>
      <c r="G39" s="56">
        <v>935493</v>
      </c>
      <c r="H39" s="56">
        <v>77774</v>
      </c>
      <c r="I39" s="55">
        <v>2.658360471262212</v>
      </c>
    </row>
    <row r="40" spans="1:9" ht="9.9499999999999993" customHeight="1" x14ac:dyDescent="0.15">
      <c r="A40" s="42" t="s">
        <v>146</v>
      </c>
      <c r="B40" s="56">
        <v>1230</v>
      </c>
      <c r="C40" s="56">
        <v>65282</v>
      </c>
      <c r="D40" s="55">
        <v>47.116218793054529</v>
      </c>
      <c r="E40" s="56">
        <v>383610</v>
      </c>
      <c r="F40" s="56">
        <v>28918</v>
      </c>
      <c r="G40" s="56">
        <v>921638</v>
      </c>
      <c r="H40" s="56">
        <v>61620</v>
      </c>
      <c r="I40" s="55">
        <v>2.4025390370428301</v>
      </c>
    </row>
    <row r="41" spans="1:9" ht="9.9499999999999993" customHeight="1" x14ac:dyDescent="0.15">
      <c r="A41" s="42" t="s">
        <v>147</v>
      </c>
      <c r="B41" s="56">
        <v>1224</v>
      </c>
      <c r="C41" s="56">
        <v>64477</v>
      </c>
      <c r="D41" s="55">
        <v>45.469611955174628</v>
      </c>
      <c r="E41" s="56">
        <v>347379</v>
      </c>
      <c r="F41" s="56">
        <v>22645</v>
      </c>
      <c r="G41" s="56">
        <v>905104</v>
      </c>
      <c r="H41" s="56">
        <v>49704</v>
      </c>
      <c r="I41" s="55">
        <v>2.6055230742215274</v>
      </c>
    </row>
    <row r="42" spans="1:9" ht="9.9499999999999993" customHeight="1" x14ac:dyDescent="0.15">
      <c r="A42" s="42" t="s">
        <v>148</v>
      </c>
      <c r="B42" s="56">
        <v>1165</v>
      </c>
      <c r="C42" s="56">
        <v>62436</v>
      </c>
      <c r="D42" s="55">
        <v>34.319868723703273</v>
      </c>
      <c r="E42" s="56">
        <v>262595</v>
      </c>
      <c r="F42" s="56">
        <v>16512</v>
      </c>
      <c r="G42" s="56">
        <v>635176</v>
      </c>
      <c r="H42" s="56">
        <v>35841</v>
      </c>
      <c r="I42" s="55">
        <v>2.4188427045450216</v>
      </c>
    </row>
    <row r="43" spans="1:9" ht="9.9499999999999993" customHeight="1" x14ac:dyDescent="0.15">
      <c r="A43" s="42" t="s">
        <v>149</v>
      </c>
      <c r="B43" s="56">
        <v>1186</v>
      </c>
      <c r="C43" s="56">
        <v>62903</v>
      </c>
      <c r="D43" s="55">
        <v>35.255203994702704</v>
      </c>
      <c r="E43" s="56">
        <v>267492</v>
      </c>
      <c r="F43" s="56">
        <v>13566</v>
      </c>
      <c r="G43" s="56">
        <v>671655</v>
      </c>
      <c r="H43" s="56">
        <v>32418</v>
      </c>
      <c r="I43" s="55">
        <v>2.5109349064644926</v>
      </c>
    </row>
    <row r="44" spans="1:9" ht="20.100000000000001" customHeight="1" x14ac:dyDescent="0.15">
      <c r="A44" s="21">
        <v>2018</v>
      </c>
      <c r="B44" s="56"/>
      <c r="C44" s="56"/>
      <c r="D44" s="55"/>
      <c r="E44" s="56"/>
      <c r="F44" s="56"/>
      <c r="G44" s="56"/>
      <c r="H44" s="56"/>
      <c r="I44" s="55"/>
    </row>
    <row r="45" spans="1:9" ht="9.9499999999999993" customHeight="1" x14ac:dyDescent="0.15">
      <c r="A45" s="42" t="s">
        <v>138</v>
      </c>
      <c r="B45" s="56">
        <v>1147</v>
      </c>
      <c r="C45" s="56">
        <v>61921</v>
      </c>
      <c r="D45" s="55">
        <v>28.836389079126896</v>
      </c>
      <c r="E45" s="56">
        <v>207564</v>
      </c>
      <c r="F45" s="56">
        <v>14023</v>
      </c>
      <c r="G45" s="56">
        <v>544848</v>
      </c>
      <c r="H45" s="56">
        <v>32597</v>
      </c>
      <c r="I45" s="55">
        <v>2.6249638665664565</v>
      </c>
    </row>
    <row r="46" spans="1:9" ht="9.9499999999999993" customHeight="1" x14ac:dyDescent="0.15">
      <c r="A46" s="42" t="s">
        <v>139</v>
      </c>
      <c r="B46" s="56">
        <v>1147</v>
      </c>
      <c r="C46" s="56">
        <v>61634</v>
      </c>
      <c r="D46" s="55">
        <v>35.715393432281701</v>
      </c>
      <c r="E46" s="56">
        <v>223478</v>
      </c>
      <c r="F46" s="56">
        <v>12482</v>
      </c>
      <c r="G46" s="56">
        <v>612604</v>
      </c>
      <c r="H46" s="56">
        <v>27529</v>
      </c>
      <c r="I46" s="55">
        <v>2.741227324389873</v>
      </c>
    </row>
    <row r="47" spans="1:9" ht="9.9499999999999993" customHeight="1" x14ac:dyDescent="0.15">
      <c r="A47" s="42" t="s">
        <v>140</v>
      </c>
      <c r="B47" s="56">
        <v>1165</v>
      </c>
      <c r="C47" s="56">
        <v>62327</v>
      </c>
      <c r="D47" s="55">
        <v>34.8499320435172</v>
      </c>
      <c r="E47" s="56">
        <v>261590</v>
      </c>
      <c r="F47" s="56">
        <v>14883</v>
      </c>
      <c r="G47" s="56">
        <v>667701</v>
      </c>
      <c r="H47" s="56">
        <v>31906</v>
      </c>
      <c r="I47" s="55">
        <v>2.5524714247486524</v>
      </c>
    </row>
    <row r="48" spans="1:9" ht="9.9499999999999993" customHeight="1" x14ac:dyDescent="0.15">
      <c r="A48" s="42" t="s">
        <v>141</v>
      </c>
      <c r="B48" s="56">
        <v>1205</v>
      </c>
      <c r="C48" s="56">
        <v>64189</v>
      </c>
      <c r="D48" s="55">
        <v>38.875559508346456</v>
      </c>
      <c r="E48" s="56">
        <v>300815</v>
      </c>
      <c r="F48" s="56">
        <v>19562</v>
      </c>
      <c r="G48" s="56">
        <v>746146</v>
      </c>
      <c r="H48" s="56">
        <v>41315</v>
      </c>
      <c r="I48" s="55">
        <v>2.4804148729285442</v>
      </c>
    </row>
    <row r="49" spans="1:9" ht="9.9499999999999993" customHeight="1" x14ac:dyDescent="0.15">
      <c r="A49" s="42" t="s">
        <v>142</v>
      </c>
      <c r="B49" s="56">
        <v>1215</v>
      </c>
      <c r="C49" s="56">
        <v>65278</v>
      </c>
      <c r="D49" s="55">
        <v>44.633148848365813</v>
      </c>
      <c r="E49" s="56">
        <v>368172</v>
      </c>
      <c r="F49" s="56">
        <v>23256</v>
      </c>
      <c r="G49" s="56">
        <v>902655</v>
      </c>
      <c r="H49" s="56">
        <v>47061</v>
      </c>
      <c r="I49" s="55">
        <v>2.4517209347804831</v>
      </c>
    </row>
    <row r="50" spans="1:9" ht="9.9499999999999993" customHeight="1" x14ac:dyDescent="0.15">
      <c r="A50" s="42" t="s">
        <v>143</v>
      </c>
      <c r="B50" s="56">
        <v>1216</v>
      </c>
      <c r="C50" s="56">
        <v>65412</v>
      </c>
      <c r="D50" s="55">
        <v>44.230519018324152</v>
      </c>
      <c r="E50" s="56">
        <v>365768</v>
      </c>
      <c r="F50" s="56">
        <v>27015</v>
      </c>
      <c r="G50" s="56">
        <v>866862</v>
      </c>
      <c r="H50" s="56">
        <v>57388</v>
      </c>
      <c r="I50" s="55">
        <v>2.369977690776667</v>
      </c>
    </row>
    <row r="51" spans="1:9" ht="9.9499999999999993" customHeight="1" x14ac:dyDescent="0.15">
      <c r="A51" s="42" t="s">
        <v>144</v>
      </c>
      <c r="B51" s="56">
        <v>1206</v>
      </c>
      <c r="C51" s="56">
        <v>65011</v>
      </c>
      <c r="D51" s="55">
        <v>44.933786096808497</v>
      </c>
      <c r="E51" s="56">
        <v>313472</v>
      </c>
      <c r="F51" s="56">
        <v>31821</v>
      </c>
      <c r="G51" s="56">
        <v>897028</v>
      </c>
      <c r="H51" s="56">
        <v>70182</v>
      </c>
      <c r="I51" s="55">
        <v>2.8615889138423847</v>
      </c>
    </row>
    <row r="52" spans="1:9" ht="9.9499999999999993" customHeight="1" x14ac:dyDescent="0.15">
      <c r="A52" s="42" t="s">
        <v>145</v>
      </c>
      <c r="B52" s="56">
        <v>1211</v>
      </c>
      <c r="C52" s="56">
        <v>65275</v>
      </c>
      <c r="D52" s="55">
        <v>44.572431036944209</v>
      </c>
      <c r="E52" s="56">
        <v>344429</v>
      </c>
      <c r="F52" s="56">
        <v>29605</v>
      </c>
      <c r="G52" s="56">
        <v>899165</v>
      </c>
      <c r="H52" s="56">
        <v>64586</v>
      </c>
      <c r="I52" s="55">
        <v>2.61059608801814</v>
      </c>
    </row>
    <row r="53" spans="1:9" ht="9.9499999999999993" customHeight="1" x14ac:dyDescent="0.15">
      <c r="A53" s="42" t="s">
        <v>146</v>
      </c>
      <c r="B53" s="56">
        <v>1209</v>
      </c>
      <c r="C53" s="56">
        <v>64875</v>
      </c>
      <c r="D53" s="55">
        <v>45.895216897607213</v>
      </c>
      <c r="E53" s="56">
        <v>369364</v>
      </c>
      <c r="F53" s="56">
        <v>23156</v>
      </c>
      <c r="G53" s="56">
        <v>892438</v>
      </c>
      <c r="H53" s="56">
        <v>50358</v>
      </c>
      <c r="I53" s="55">
        <v>2.4161477566844631</v>
      </c>
    </row>
    <row r="54" spans="1:9" ht="9.9499999999999993" customHeight="1" x14ac:dyDescent="0.15">
      <c r="A54" s="42" t="s">
        <v>147</v>
      </c>
      <c r="B54" s="56"/>
      <c r="C54" s="56"/>
      <c r="D54" s="55"/>
      <c r="E54" s="56"/>
      <c r="F54" s="56"/>
      <c r="G54" s="56"/>
      <c r="H54" s="56"/>
      <c r="I54" s="55"/>
    </row>
    <row r="55" spans="1:9" ht="9.9499999999999993" customHeight="1" x14ac:dyDescent="0.15">
      <c r="A55" s="42" t="s">
        <v>148</v>
      </c>
      <c r="B55" s="56"/>
      <c r="C55" s="56"/>
      <c r="D55" s="55"/>
      <c r="E55" s="56"/>
      <c r="F55" s="56"/>
      <c r="G55" s="56"/>
      <c r="H55" s="56"/>
      <c r="I55" s="55"/>
    </row>
    <row r="56" spans="1:9" ht="9.9499999999999993" customHeight="1" x14ac:dyDescent="0.15">
      <c r="A56" s="42" t="s">
        <v>149</v>
      </c>
      <c r="B56" s="56"/>
      <c r="C56" s="56"/>
      <c r="D56" s="55"/>
      <c r="E56" s="56"/>
      <c r="F56" s="56"/>
      <c r="G56" s="56"/>
      <c r="H56" s="56"/>
      <c r="I56" s="55"/>
    </row>
    <row r="57" spans="1:9" ht="20.100000000000001" customHeight="1" x14ac:dyDescent="0.15">
      <c r="A57" s="12" t="s">
        <v>45</v>
      </c>
    </row>
    <row r="58" spans="1:9" ht="20.100000000000001" customHeight="1" x14ac:dyDescent="0.15">
      <c r="A58" s="12" t="s">
        <v>465</v>
      </c>
    </row>
    <row r="59" spans="1:9" ht="8.25" x14ac:dyDescent="0.15">
      <c r="A59" s="249" t="s">
        <v>127</v>
      </c>
      <c r="B59" s="249"/>
      <c r="C59" s="249"/>
      <c r="D59" s="249"/>
      <c r="E59" s="249"/>
      <c r="F59" s="249"/>
      <c r="G59" s="249"/>
      <c r="H59" s="249"/>
      <c r="I59" s="249"/>
    </row>
    <row r="60" spans="1:9" ht="8.25" x14ac:dyDescent="0.15">
      <c r="A60" s="246" t="s">
        <v>302</v>
      </c>
      <c r="B60" s="246"/>
      <c r="C60" s="246"/>
      <c r="D60" s="246"/>
      <c r="E60" s="246"/>
      <c r="F60" s="246"/>
      <c r="G60" s="246"/>
      <c r="H60" s="246"/>
      <c r="I60" s="246"/>
    </row>
    <row r="61" spans="1:9" ht="8.25" x14ac:dyDescent="0.15">
      <c r="A61" s="246"/>
      <c r="B61" s="246"/>
      <c r="C61" s="246"/>
      <c r="D61" s="246"/>
      <c r="E61" s="246"/>
      <c r="F61" s="246"/>
      <c r="G61" s="246"/>
      <c r="H61" s="246"/>
      <c r="I61" s="246"/>
    </row>
    <row r="85" spans="9:9" ht="12.95" customHeight="1" x14ac:dyDescent="0.2">
      <c r="I85"/>
    </row>
  </sheetData>
  <mergeCells count="13">
    <mergeCell ref="A60:I60"/>
    <mergeCell ref="A61:I61"/>
    <mergeCell ref="I2:I3"/>
    <mergeCell ref="A59:I59"/>
    <mergeCell ref="A1:I1"/>
    <mergeCell ref="A2:A4"/>
    <mergeCell ref="B4:C4"/>
    <mergeCell ref="E4:H4"/>
    <mergeCell ref="B2:B3"/>
    <mergeCell ref="C2:C3"/>
    <mergeCell ref="D2:D3"/>
    <mergeCell ref="E2:F2"/>
    <mergeCell ref="G2:H2"/>
  </mergeCells>
  <phoneticPr fontId="19" type="noConversion"/>
  <conditionalFormatting sqref="K6:L6 E2:H2">
    <cfRule type="cellIs" dxfId="40"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0" orientation="portrait" useFirstPageNumber="1" r:id="rId1"/>
  <headerFooter alignWithMargins="0">
    <oddHeader>&amp;C&amp;8- &amp;P -</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4"/>
  <sheetViews>
    <sheetView zoomScale="130" workbookViewId="0">
      <selection sqref="A1:K1"/>
    </sheetView>
  </sheetViews>
  <sheetFormatPr baseColWidth="10" defaultRowHeight="8.25" x14ac:dyDescent="0.15"/>
  <cols>
    <col min="1" max="1" width="19.85546875" style="3" customWidth="1"/>
    <col min="2" max="11" width="7.140625" style="3" customWidth="1"/>
    <col min="12" max="16384" width="11.42578125" style="3"/>
  </cols>
  <sheetData>
    <row r="1" spans="1:14" ht="39.950000000000003" customHeight="1" x14ac:dyDescent="0.15">
      <c r="A1" s="261" t="s">
        <v>437</v>
      </c>
      <c r="B1" s="261"/>
      <c r="C1" s="261"/>
      <c r="D1" s="261"/>
      <c r="E1" s="261"/>
      <c r="F1" s="261"/>
      <c r="G1" s="261"/>
      <c r="H1" s="261"/>
      <c r="I1" s="261"/>
      <c r="J1" s="261"/>
      <c r="K1" s="261"/>
    </row>
    <row r="2" spans="1:14" s="198" customFormat="1" ht="9.9499999999999993" customHeight="1" x14ac:dyDescent="0.2">
      <c r="A2" s="252" t="s">
        <v>436</v>
      </c>
      <c r="B2" s="262" t="s">
        <v>529</v>
      </c>
      <c r="C2" s="258"/>
      <c r="D2" s="258"/>
      <c r="E2" s="258"/>
      <c r="F2" s="258"/>
      <c r="G2" s="263" t="s">
        <v>530</v>
      </c>
      <c r="H2" s="264"/>
      <c r="I2" s="264"/>
      <c r="J2" s="264"/>
      <c r="K2" s="264"/>
      <c r="N2" s="199"/>
    </row>
    <row r="3" spans="1:14" s="198" customFormat="1" ht="9.9499999999999993" customHeight="1" x14ac:dyDescent="0.2">
      <c r="A3" s="252"/>
      <c r="B3" s="257" t="s">
        <v>133</v>
      </c>
      <c r="C3" s="259"/>
      <c r="D3" s="259" t="s">
        <v>131</v>
      </c>
      <c r="E3" s="259"/>
      <c r="F3" s="265" t="s">
        <v>55</v>
      </c>
      <c r="G3" s="259" t="s">
        <v>133</v>
      </c>
      <c r="H3" s="259"/>
      <c r="I3" s="259" t="s">
        <v>131</v>
      </c>
      <c r="J3" s="259"/>
      <c r="K3" s="248" t="s">
        <v>55</v>
      </c>
    </row>
    <row r="4" spans="1:14" s="198" customFormat="1" ht="45" customHeight="1" x14ac:dyDescent="0.2">
      <c r="A4" s="252"/>
      <c r="B4" s="214" t="s">
        <v>134</v>
      </c>
      <c r="C4" s="215" t="s">
        <v>435</v>
      </c>
      <c r="D4" s="215" t="s">
        <v>134</v>
      </c>
      <c r="E4" s="215" t="s">
        <v>435</v>
      </c>
      <c r="F4" s="266"/>
      <c r="G4" s="215" t="s">
        <v>134</v>
      </c>
      <c r="H4" s="215" t="s">
        <v>434</v>
      </c>
      <c r="I4" s="215" t="s">
        <v>134</v>
      </c>
      <c r="J4" s="215" t="s">
        <v>434</v>
      </c>
      <c r="K4" s="248"/>
    </row>
    <row r="5" spans="1:14" s="198" customFormat="1" ht="9.9499999999999993" customHeight="1" x14ac:dyDescent="0.2">
      <c r="A5" s="253"/>
      <c r="B5" s="216" t="s">
        <v>135</v>
      </c>
      <c r="C5" s="217" t="s">
        <v>136</v>
      </c>
      <c r="D5" s="217" t="s">
        <v>135</v>
      </c>
      <c r="E5" s="217" t="s">
        <v>136</v>
      </c>
      <c r="F5" s="217" t="s">
        <v>137</v>
      </c>
      <c r="G5" s="217" t="s">
        <v>135</v>
      </c>
      <c r="H5" s="217" t="s">
        <v>136</v>
      </c>
      <c r="I5" s="217" t="s">
        <v>135</v>
      </c>
      <c r="J5" s="217" t="s">
        <v>136</v>
      </c>
      <c r="K5" s="218" t="s">
        <v>137</v>
      </c>
    </row>
    <row r="6" spans="1:14" s="5" customFormat="1" ht="30" customHeight="1" x14ac:dyDescent="0.15">
      <c r="A6" s="4" t="s">
        <v>433</v>
      </c>
      <c r="B6" s="139">
        <v>307670</v>
      </c>
      <c r="C6" s="140">
        <v>-3.9842465133552025</v>
      </c>
      <c r="D6" s="139">
        <v>606223</v>
      </c>
      <c r="E6" s="140">
        <v>-3.9343888211887759</v>
      </c>
      <c r="F6" s="140">
        <v>1.9703676016511198</v>
      </c>
      <c r="G6" s="139">
        <v>2273693</v>
      </c>
      <c r="H6" s="140">
        <v>-2.0046504511454799</v>
      </c>
      <c r="I6" s="139">
        <v>4556591</v>
      </c>
      <c r="J6" s="140">
        <v>-2.2737284685860288</v>
      </c>
      <c r="K6" s="140">
        <v>2.0040484797199976</v>
      </c>
    </row>
    <row r="7" spans="1:14" s="5" customFormat="1" ht="9.9499999999999993" customHeight="1" x14ac:dyDescent="0.15">
      <c r="A7" s="35" t="s">
        <v>57</v>
      </c>
      <c r="B7" s="139">
        <v>285733</v>
      </c>
      <c r="C7" s="140">
        <v>-2.4332528622989287</v>
      </c>
      <c r="D7" s="139">
        <v>561651</v>
      </c>
      <c r="E7" s="140">
        <v>-2.4108380855078622</v>
      </c>
      <c r="F7" s="140">
        <v>1.9656497499413788</v>
      </c>
      <c r="G7" s="139">
        <v>2089273</v>
      </c>
      <c r="H7" s="140">
        <v>-1.377978866773816</v>
      </c>
      <c r="I7" s="139">
        <v>4186605</v>
      </c>
      <c r="J7" s="140">
        <v>-1.5048106511882651</v>
      </c>
      <c r="K7" s="140">
        <v>2.0038573226189205</v>
      </c>
    </row>
    <row r="8" spans="1:14" s="5" customFormat="1" ht="9.9499999999999993" customHeight="1" x14ac:dyDescent="0.15">
      <c r="A8" s="35" t="s">
        <v>152</v>
      </c>
      <c r="B8" s="139">
        <v>21937</v>
      </c>
      <c r="C8" s="140">
        <v>-20.454710276307196</v>
      </c>
      <c r="D8" s="139">
        <v>44572</v>
      </c>
      <c r="E8" s="140">
        <v>-19.726249437190461</v>
      </c>
      <c r="F8" s="140">
        <v>2.0318183890231118</v>
      </c>
      <c r="G8" s="139">
        <v>184420</v>
      </c>
      <c r="H8" s="140">
        <v>-8.5853078219490442</v>
      </c>
      <c r="I8" s="139">
        <v>369986</v>
      </c>
      <c r="J8" s="140">
        <v>-10.205854799800022</v>
      </c>
      <c r="K8" s="140">
        <v>2.0062140765643641</v>
      </c>
    </row>
    <row r="9" spans="1:14" s="5" customFormat="1" ht="20.100000000000001" customHeight="1" x14ac:dyDescent="0.15">
      <c r="A9" s="35" t="s">
        <v>58</v>
      </c>
      <c r="B9" s="139">
        <v>221640</v>
      </c>
      <c r="C9" s="140">
        <v>-4.6139412379874472</v>
      </c>
      <c r="D9" s="139">
        <v>436160</v>
      </c>
      <c r="E9" s="140">
        <v>-4.5925342608086908</v>
      </c>
      <c r="F9" s="140">
        <v>1.9678758346868797</v>
      </c>
      <c r="G9" s="139">
        <v>1643175</v>
      </c>
      <c r="H9" s="140">
        <v>-2.6952268890245676</v>
      </c>
      <c r="I9" s="139">
        <v>3310373</v>
      </c>
      <c r="J9" s="140">
        <v>-2.6132596376268253</v>
      </c>
      <c r="K9" s="140">
        <v>2.0146198670257278</v>
      </c>
      <c r="M9" s="197"/>
    </row>
    <row r="10" spans="1:14" ht="9.9499999999999993" customHeight="1" x14ac:dyDescent="0.15">
      <c r="A10" s="37" t="s">
        <v>422</v>
      </c>
      <c r="B10" s="141">
        <v>204724</v>
      </c>
      <c r="C10" s="142">
        <v>-2.7199118071922754</v>
      </c>
      <c r="D10" s="141">
        <v>403104</v>
      </c>
      <c r="E10" s="142">
        <v>-2.8597179079983874</v>
      </c>
      <c r="F10" s="142">
        <v>1.969011938023876</v>
      </c>
      <c r="G10" s="141">
        <v>1501076</v>
      </c>
      <c r="H10" s="142">
        <v>-1.8628764947011263</v>
      </c>
      <c r="I10" s="141">
        <v>3043015</v>
      </c>
      <c r="J10" s="142">
        <v>-1.4161917032561036</v>
      </c>
      <c r="K10" s="142">
        <v>2.0272224724131225</v>
      </c>
      <c r="M10" s="45"/>
    </row>
    <row r="11" spans="1:14" ht="9.9499999999999993" customHeight="1" x14ac:dyDescent="0.15">
      <c r="A11" s="37" t="s">
        <v>421</v>
      </c>
      <c r="B11" s="141">
        <v>16916</v>
      </c>
      <c r="C11" s="142">
        <v>-22.803815086934691</v>
      </c>
      <c r="D11" s="141">
        <v>33056</v>
      </c>
      <c r="E11" s="142">
        <v>-21.63853593779632</v>
      </c>
      <c r="F11" s="142">
        <v>1.9541262709860487</v>
      </c>
      <c r="G11" s="141">
        <v>142099</v>
      </c>
      <c r="H11" s="142">
        <v>-10.696397036180471</v>
      </c>
      <c r="I11" s="141">
        <v>267358</v>
      </c>
      <c r="J11" s="142">
        <v>-14.438321268329531</v>
      </c>
      <c r="K11" s="142">
        <v>1.8814910731250747</v>
      </c>
      <c r="M11" s="45"/>
    </row>
    <row r="12" spans="1:14" s="5" customFormat="1" ht="20.100000000000001" customHeight="1" x14ac:dyDescent="0.15">
      <c r="A12" s="35" t="s">
        <v>48</v>
      </c>
      <c r="B12" s="139">
        <v>39955</v>
      </c>
      <c r="C12" s="140">
        <v>-1.7242227469500193</v>
      </c>
      <c r="D12" s="139">
        <v>72340</v>
      </c>
      <c r="E12" s="140">
        <v>-0.90682447056245508</v>
      </c>
      <c r="F12" s="140">
        <v>1.8105368539607058</v>
      </c>
      <c r="G12" s="139">
        <v>294159</v>
      </c>
      <c r="H12" s="140">
        <v>1.6117833591831214</v>
      </c>
      <c r="I12" s="139">
        <v>526387</v>
      </c>
      <c r="J12" s="140">
        <v>0.4850662217521915</v>
      </c>
      <c r="K12" s="140">
        <v>1.7894642013332926</v>
      </c>
    </row>
    <row r="13" spans="1:14" ht="9.9499999999999993" customHeight="1" x14ac:dyDescent="0.15">
      <c r="A13" s="37" t="s">
        <v>422</v>
      </c>
      <c r="B13" s="141">
        <v>36530</v>
      </c>
      <c r="C13" s="142">
        <v>-0.78761542639870186</v>
      </c>
      <c r="D13" s="141">
        <v>66337</v>
      </c>
      <c r="E13" s="142">
        <v>6.4862581832443311E-2</v>
      </c>
      <c r="F13" s="142">
        <v>1.8159594853545031</v>
      </c>
      <c r="G13" s="141">
        <v>265122</v>
      </c>
      <c r="H13" s="142">
        <v>1.5594653918199839</v>
      </c>
      <c r="I13" s="141">
        <v>472851</v>
      </c>
      <c r="J13" s="142">
        <v>0.36273565082289849</v>
      </c>
      <c r="K13" s="142">
        <v>1.7835223029397786</v>
      </c>
    </row>
    <row r="14" spans="1:14" ht="9.9499999999999993" customHeight="1" x14ac:dyDescent="0.15">
      <c r="A14" s="37" t="s">
        <v>421</v>
      </c>
      <c r="B14" s="141">
        <v>3425</v>
      </c>
      <c r="C14" s="142">
        <v>-10.714285714285708</v>
      </c>
      <c r="D14" s="141">
        <v>6003</v>
      </c>
      <c r="E14" s="142">
        <v>-10.509838998211094</v>
      </c>
      <c r="F14" s="142">
        <v>1.7527007299270072</v>
      </c>
      <c r="G14" s="141">
        <v>29037</v>
      </c>
      <c r="H14" s="142">
        <v>2.091976654243723</v>
      </c>
      <c r="I14" s="141">
        <v>53536</v>
      </c>
      <c r="J14" s="142">
        <v>1.5786278081360052</v>
      </c>
      <c r="K14" s="142">
        <v>1.8437166373936702</v>
      </c>
    </row>
    <row r="15" spans="1:14" s="5" customFormat="1" ht="20.100000000000001" customHeight="1" x14ac:dyDescent="0.15">
      <c r="A15" s="35" t="s">
        <v>49</v>
      </c>
      <c r="B15" s="139">
        <v>28494</v>
      </c>
      <c r="C15" s="140">
        <v>-4.0024257125530625</v>
      </c>
      <c r="D15" s="139">
        <v>56828</v>
      </c>
      <c r="E15" s="140">
        <v>-4.3219126189073194</v>
      </c>
      <c r="F15" s="140">
        <v>1.9943847827612831</v>
      </c>
      <c r="G15" s="139">
        <v>205192</v>
      </c>
      <c r="H15" s="140">
        <v>-2.1390042780085565</v>
      </c>
      <c r="I15" s="139">
        <v>404790</v>
      </c>
      <c r="J15" s="140">
        <v>-4.3477027994584034</v>
      </c>
      <c r="K15" s="140">
        <v>1.9727377285664158</v>
      </c>
      <c r="M15" s="3"/>
    </row>
    <row r="16" spans="1:14" ht="9.9499999999999993" customHeight="1" x14ac:dyDescent="0.15">
      <c r="A16" s="37" t="s">
        <v>422</v>
      </c>
      <c r="B16" s="141">
        <v>27633</v>
      </c>
      <c r="C16" s="142">
        <v>-3.3304180514255677</v>
      </c>
      <c r="D16" s="141">
        <v>54478</v>
      </c>
      <c r="E16" s="142">
        <v>-3.1502222222222258</v>
      </c>
      <c r="F16" s="142">
        <v>1.9714833713313791</v>
      </c>
      <c r="G16" s="141">
        <v>197876</v>
      </c>
      <c r="H16" s="142">
        <v>-2.0158754524701976</v>
      </c>
      <c r="I16" s="141">
        <v>385421</v>
      </c>
      <c r="J16" s="142">
        <v>-4.367729961491122</v>
      </c>
      <c r="K16" s="142">
        <v>1.9477905354868705</v>
      </c>
    </row>
    <row r="17" spans="1:11" ht="9.9499999999999993" customHeight="1" x14ac:dyDescent="0.15">
      <c r="A17" s="37" t="s">
        <v>421</v>
      </c>
      <c r="B17" s="141">
        <v>861</v>
      </c>
      <c r="C17" s="142">
        <v>-21.513217866909756</v>
      </c>
      <c r="D17" s="141">
        <v>2350</v>
      </c>
      <c r="E17" s="142">
        <v>-25.278219395866458</v>
      </c>
      <c r="F17" s="142">
        <v>2.7293844367015097</v>
      </c>
      <c r="G17" s="141">
        <v>7316</v>
      </c>
      <c r="H17" s="142">
        <v>-5.355756791720566</v>
      </c>
      <c r="I17" s="141">
        <v>19369</v>
      </c>
      <c r="J17" s="142">
        <v>-3.947433672204312</v>
      </c>
      <c r="K17" s="142">
        <v>2.6474849644614542</v>
      </c>
    </row>
    <row r="18" spans="1:11" s="5" customFormat="1" ht="20.100000000000001" customHeight="1" x14ac:dyDescent="0.15">
      <c r="A18" s="35" t="s">
        <v>50</v>
      </c>
      <c r="B18" s="139">
        <v>17581</v>
      </c>
      <c r="C18" s="140">
        <v>-0.88510542338482878</v>
      </c>
      <c r="D18" s="139">
        <v>40895</v>
      </c>
      <c r="E18" s="140">
        <v>-1.4554567579941704</v>
      </c>
      <c r="F18" s="140">
        <v>2.326090666059951</v>
      </c>
      <c r="G18" s="139">
        <v>131167</v>
      </c>
      <c r="H18" s="140">
        <v>-0.89084671996131704</v>
      </c>
      <c r="I18" s="139">
        <v>315041</v>
      </c>
      <c r="J18" s="140">
        <v>-0.41944823749557258</v>
      </c>
      <c r="K18" s="140">
        <v>2.4018312532877935</v>
      </c>
    </row>
    <row r="19" spans="1:11" ht="9.9499999999999993" customHeight="1" x14ac:dyDescent="0.15">
      <c r="A19" s="37" t="s">
        <v>422</v>
      </c>
      <c r="B19" s="141">
        <v>16846</v>
      </c>
      <c r="C19" s="142">
        <v>-0.94084440785604784</v>
      </c>
      <c r="D19" s="141">
        <v>37732</v>
      </c>
      <c r="E19" s="142">
        <v>-0.73399805319512268</v>
      </c>
      <c r="F19" s="142">
        <v>2.2398195417309745</v>
      </c>
      <c r="G19" s="141">
        <v>125199</v>
      </c>
      <c r="H19" s="142">
        <v>-0.5544214715203708</v>
      </c>
      <c r="I19" s="141">
        <v>285318</v>
      </c>
      <c r="J19" s="142">
        <v>-1.5034193728790797</v>
      </c>
      <c r="K19" s="142">
        <v>2.2789159657824745</v>
      </c>
    </row>
    <row r="20" spans="1:11" ht="9.9499999999999993" customHeight="1" x14ac:dyDescent="0.15">
      <c r="A20" s="37" t="s">
        <v>421</v>
      </c>
      <c r="B20" s="141">
        <v>735</v>
      </c>
      <c r="C20" s="142">
        <v>0.40983606557377072</v>
      </c>
      <c r="D20" s="141">
        <v>3163</v>
      </c>
      <c r="E20" s="142">
        <v>-9.3176605504587116</v>
      </c>
      <c r="F20" s="142">
        <v>4.3034013605442176</v>
      </c>
      <c r="G20" s="141">
        <v>5968</v>
      </c>
      <c r="H20" s="142">
        <v>-7.4585207008838523</v>
      </c>
      <c r="I20" s="141">
        <v>29723</v>
      </c>
      <c r="J20" s="142">
        <v>11.342948117625028</v>
      </c>
      <c r="K20" s="142">
        <v>4.9803954423592494</v>
      </c>
    </row>
    <row r="21" spans="1:11" s="5" customFormat="1" ht="15" customHeight="1" x14ac:dyDescent="0.15">
      <c r="A21" s="4" t="s">
        <v>432</v>
      </c>
      <c r="B21" s="143"/>
      <c r="C21" s="143"/>
      <c r="D21" s="143"/>
      <c r="E21" s="143"/>
      <c r="F21" s="143"/>
      <c r="G21" s="143"/>
      <c r="H21" s="143"/>
      <c r="I21" s="143"/>
      <c r="J21" s="143"/>
      <c r="K21" s="143"/>
    </row>
    <row r="22" spans="1:11" s="5" customFormat="1" ht="9.9499999999999993" customHeight="1" x14ac:dyDescent="0.15">
      <c r="A22" s="38" t="s">
        <v>431</v>
      </c>
      <c r="B22" s="139">
        <v>43305</v>
      </c>
      <c r="C22" s="140">
        <v>-3.9864310578010276</v>
      </c>
      <c r="D22" s="139">
        <v>111585</v>
      </c>
      <c r="E22" s="140">
        <v>-4.4567171846904756</v>
      </c>
      <c r="F22" s="140">
        <v>2.5767232421198476</v>
      </c>
      <c r="G22" s="139">
        <v>337131</v>
      </c>
      <c r="H22" s="140">
        <v>-1.0736817394876681</v>
      </c>
      <c r="I22" s="139">
        <v>962551</v>
      </c>
      <c r="J22" s="140">
        <v>-0.92716963148917841</v>
      </c>
      <c r="K22" s="140">
        <v>2.8551245658215945</v>
      </c>
    </row>
    <row r="23" spans="1:11" s="5" customFormat="1" ht="9.9499999999999993" customHeight="1" x14ac:dyDescent="0.15">
      <c r="A23" s="35" t="s">
        <v>57</v>
      </c>
      <c r="B23" s="139">
        <v>42222</v>
      </c>
      <c r="C23" s="140">
        <v>-3.6862995574615667</v>
      </c>
      <c r="D23" s="139">
        <v>106393</v>
      </c>
      <c r="E23" s="140">
        <v>-4.1832525801977738</v>
      </c>
      <c r="F23" s="140">
        <v>2.5198474728814362</v>
      </c>
      <c r="G23" s="139">
        <v>328237</v>
      </c>
      <c r="H23" s="140">
        <v>-0.84373017551278906</v>
      </c>
      <c r="I23" s="139">
        <v>923019</v>
      </c>
      <c r="J23" s="140">
        <v>-0.89972181632147397</v>
      </c>
      <c r="K23" s="140">
        <v>2.8120504391643841</v>
      </c>
    </row>
    <row r="24" spans="1:11" s="5" customFormat="1" ht="9.9499999999999993" customHeight="1" x14ac:dyDescent="0.15">
      <c r="A24" s="35" t="s">
        <v>152</v>
      </c>
      <c r="B24" s="139">
        <v>1083</v>
      </c>
      <c r="C24" s="140">
        <v>-14.387351778656125</v>
      </c>
      <c r="D24" s="139">
        <v>5192</v>
      </c>
      <c r="E24" s="140">
        <v>-9.7357440890125133</v>
      </c>
      <c r="F24" s="140">
        <v>4.7940904893813485</v>
      </c>
      <c r="G24" s="139">
        <v>8894</v>
      </c>
      <c r="H24" s="140">
        <v>-8.872950819672127</v>
      </c>
      <c r="I24" s="139">
        <v>39532</v>
      </c>
      <c r="J24" s="140">
        <v>-1.5637450199203187</v>
      </c>
      <c r="K24" s="140">
        <v>4.4447942433100964</v>
      </c>
    </row>
    <row r="25" spans="1:11" s="5" customFormat="1" ht="20.100000000000001" customHeight="1" x14ac:dyDescent="0.15">
      <c r="A25" s="35" t="s">
        <v>59</v>
      </c>
      <c r="B25" s="139">
        <v>3222</v>
      </c>
      <c r="C25" s="140">
        <v>6.2111801242238585E-2</v>
      </c>
      <c r="D25" s="139">
        <v>8637</v>
      </c>
      <c r="E25" s="140">
        <v>2.9562522350697407</v>
      </c>
      <c r="F25" s="140">
        <v>2.680633147113594</v>
      </c>
      <c r="G25" s="139">
        <v>25811</v>
      </c>
      <c r="H25" s="140">
        <v>6.1263928292422207</v>
      </c>
      <c r="I25" s="139">
        <v>73427</v>
      </c>
      <c r="J25" s="140">
        <v>4.1828062259680223</v>
      </c>
      <c r="K25" s="140">
        <v>2.8447948549068225</v>
      </c>
    </row>
    <row r="26" spans="1:11" ht="9.9499999999999993" customHeight="1" x14ac:dyDescent="0.15">
      <c r="A26" s="37" t="s">
        <v>422</v>
      </c>
      <c r="B26" s="141">
        <v>3216</v>
      </c>
      <c r="C26" s="142">
        <v>0</v>
      </c>
      <c r="D26" s="141">
        <v>8629</v>
      </c>
      <c r="E26" s="142">
        <v>2.983649600190958</v>
      </c>
      <c r="F26" s="142">
        <v>2.6831467661691542</v>
      </c>
      <c r="G26" s="141">
        <v>25654</v>
      </c>
      <c r="H26" s="142">
        <v>6.0564719500599438</v>
      </c>
      <c r="I26" s="141">
        <v>72988</v>
      </c>
      <c r="J26" s="142">
        <v>4.4386572417937771</v>
      </c>
      <c r="K26" s="142">
        <v>2.8450923832540735</v>
      </c>
    </row>
    <row r="27" spans="1:11" ht="9.9499999999999993" customHeight="1" x14ac:dyDescent="0.15">
      <c r="A27" s="37" t="s">
        <v>421</v>
      </c>
      <c r="B27" s="141">
        <v>6</v>
      </c>
      <c r="C27" s="142">
        <v>50</v>
      </c>
      <c r="D27" s="141">
        <v>8</v>
      </c>
      <c r="E27" s="142">
        <v>-20</v>
      </c>
      <c r="F27" s="142">
        <v>1.3333333333333333</v>
      </c>
      <c r="G27" s="141">
        <v>157</v>
      </c>
      <c r="H27" s="142">
        <v>18.939393939393938</v>
      </c>
      <c r="I27" s="141">
        <v>439</v>
      </c>
      <c r="J27" s="142">
        <v>-25.969645868465435</v>
      </c>
      <c r="K27" s="142">
        <v>2.7961783439490446</v>
      </c>
    </row>
    <row r="28" spans="1:11" ht="15" customHeight="1" x14ac:dyDescent="0.15">
      <c r="A28" s="35" t="s">
        <v>430</v>
      </c>
      <c r="B28" s="143"/>
      <c r="C28" s="143"/>
      <c r="D28" s="143"/>
      <c r="E28" s="143"/>
      <c r="F28" s="143"/>
      <c r="G28" s="143"/>
      <c r="H28" s="143"/>
      <c r="I28" s="143"/>
      <c r="J28" s="143"/>
      <c r="K28" s="143"/>
    </row>
    <row r="29" spans="1:11" s="5" customFormat="1" ht="9.9499999999999993" customHeight="1" x14ac:dyDescent="0.15">
      <c r="A29" s="196" t="s">
        <v>429</v>
      </c>
      <c r="B29" s="139">
        <v>12271</v>
      </c>
      <c r="C29" s="140">
        <v>-8.1030480041938091</v>
      </c>
      <c r="D29" s="139">
        <v>36764</v>
      </c>
      <c r="E29" s="140">
        <v>-3.0843043180260423</v>
      </c>
      <c r="F29" s="140">
        <v>2.9960068454078721</v>
      </c>
      <c r="G29" s="139">
        <v>99636</v>
      </c>
      <c r="H29" s="140">
        <v>1.0496850944716556</v>
      </c>
      <c r="I29" s="139">
        <v>334381</v>
      </c>
      <c r="J29" s="140">
        <v>-0.85922930274342946</v>
      </c>
      <c r="K29" s="140">
        <v>3.3560259344012207</v>
      </c>
    </row>
    <row r="30" spans="1:11" ht="9.9499999999999993" customHeight="1" x14ac:dyDescent="0.15">
      <c r="A30" s="37" t="s">
        <v>422</v>
      </c>
      <c r="B30" s="141">
        <v>11823</v>
      </c>
      <c r="C30" s="142">
        <v>-8.4198295894655359</v>
      </c>
      <c r="D30" s="141">
        <v>33786</v>
      </c>
      <c r="E30" s="142">
        <v>-5.9278852846999825</v>
      </c>
      <c r="F30" s="142">
        <v>2.8576503425526516</v>
      </c>
      <c r="G30" s="141">
        <v>96378</v>
      </c>
      <c r="H30" s="142">
        <v>0.64746548591240582</v>
      </c>
      <c r="I30" s="141">
        <v>314008</v>
      </c>
      <c r="J30" s="142">
        <v>-2.0234451298468343</v>
      </c>
      <c r="K30" s="142">
        <v>3.258087945381726</v>
      </c>
    </row>
    <row r="31" spans="1:11" ht="9.9499999999999993" customHeight="1" x14ac:dyDescent="0.15">
      <c r="A31" s="37" t="s">
        <v>421</v>
      </c>
      <c r="B31" s="141">
        <v>448</v>
      </c>
      <c r="C31" s="142">
        <v>1.1286681715575639</v>
      </c>
      <c r="D31" s="141">
        <v>2978</v>
      </c>
      <c r="E31" s="142">
        <v>47.498761763249121</v>
      </c>
      <c r="F31" s="142">
        <v>6.6473214285714288</v>
      </c>
      <c r="G31" s="141">
        <v>3258</v>
      </c>
      <c r="H31" s="142">
        <v>14.597256419275411</v>
      </c>
      <c r="I31" s="141">
        <v>20373</v>
      </c>
      <c r="J31" s="142">
        <v>21.368997974502562</v>
      </c>
      <c r="K31" s="142">
        <v>6.2532228360957642</v>
      </c>
    </row>
    <row r="32" spans="1:11" s="5" customFormat="1" ht="20.100000000000001" customHeight="1" x14ac:dyDescent="0.15">
      <c r="A32" s="35" t="s">
        <v>428</v>
      </c>
      <c r="B32" s="139">
        <v>27812</v>
      </c>
      <c r="C32" s="140">
        <v>-2.5166491412548169</v>
      </c>
      <c r="D32" s="139">
        <v>66184</v>
      </c>
      <c r="E32" s="140">
        <v>-6.0780223366966055</v>
      </c>
      <c r="F32" s="140">
        <v>2.3796922191859631</v>
      </c>
      <c r="G32" s="139">
        <v>211684</v>
      </c>
      <c r="H32" s="140">
        <v>-2.83841592156719</v>
      </c>
      <c r="I32" s="139">
        <v>554743</v>
      </c>
      <c r="J32" s="140">
        <v>-1.6065952348434962</v>
      </c>
      <c r="K32" s="140">
        <v>2.6206184690387557</v>
      </c>
    </row>
    <row r="33" spans="1:11" ht="9.9499999999999993" customHeight="1" x14ac:dyDescent="0.15">
      <c r="A33" s="37" t="s">
        <v>422</v>
      </c>
      <c r="B33" s="141">
        <v>27183</v>
      </c>
      <c r="C33" s="142">
        <v>-1.9089203233256313</v>
      </c>
      <c r="D33" s="141">
        <v>63978</v>
      </c>
      <c r="E33" s="142">
        <v>-4.1441927364257509</v>
      </c>
      <c r="F33" s="142">
        <v>2.3536033550380751</v>
      </c>
      <c r="G33" s="141">
        <v>206205</v>
      </c>
      <c r="H33" s="142">
        <v>-2.3109392987592514</v>
      </c>
      <c r="I33" s="141">
        <v>536023</v>
      </c>
      <c r="J33" s="142">
        <v>-0.92362574396510411</v>
      </c>
      <c r="K33" s="142">
        <v>2.5994665502776364</v>
      </c>
    </row>
    <row r="34" spans="1:11" ht="9.9499999999999993" customHeight="1" x14ac:dyDescent="0.15">
      <c r="A34" s="37" t="s">
        <v>421</v>
      </c>
      <c r="B34" s="141">
        <v>629</v>
      </c>
      <c r="C34" s="142">
        <v>-23.105134474327627</v>
      </c>
      <c r="D34" s="141">
        <v>2206</v>
      </c>
      <c r="E34" s="142">
        <v>-40.746709642761211</v>
      </c>
      <c r="F34" s="142">
        <v>3.507154213036566</v>
      </c>
      <c r="G34" s="141">
        <v>5479</v>
      </c>
      <c r="H34" s="142">
        <v>-19.248341930729552</v>
      </c>
      <c r="I34" s="141">
        <v>18720</v>
      </c>
      <c r="J34" s="142">
        <v>-17.826258724375577</v>
      </c>
      <c r="K34" s="142">
        <v>3.416681876254791</v>
      </c>
    </row>
    <row r="35" spans="1:11" s="5" customFormat="1" ht="20.100000000000001" customHeight="1" x14ac:dyDescent="0.15">
      <c r="A35" s="4" t="s">
        <v>427</v>
      </c>
      <c r="B35" s="139">
        <v>16024</v>
      </c>
      <c r="C35" s="140">
        <v>26.00456082409373</v>
      </c>
      <c r="D35" s="139">
        <v>37923</v>
      </c>
      <c r="E35" s="140">
        <v>19.067503924646786</v>
      </c>
      <c r="F35" s="140">
        <v>2.3666375436844733</v>
      </c>
      <c r="G35" s="139">
        <v>202513</v>
      </c>
      <c r="H35" s="140">
        <v>12.26585064333905</v>
      </c>
      <c r="I35" s="139">
        <v>616447</v>
      </c>
      <c r="J35" s="140">
        <v>12.175091895039486</v>
      </c>
      <c r="K35" s="140">
        <v>3.0439872995807677</v>
      </c>
    </row>
    <row r="36" spans="1:11" s="5" customFormat="1" ht="9.9499999999999993" customHeight="1" x14ac:dyDescent="0.15">
      <c r="A36" s="35" t="s">
        <v>57</v>
      </c>
      <c r="B36" s="139">
        <v>14592</v>
      </c>
      <c r="C36" s="140">
        <v>29.510961214165263</v>
      </c>
      <c r="D36" s="139">
        <v>34578</v>
      </c>
      <c r="E36" s="140">
        <v>21.779249137141647</v>
      </c>
      <c r="F36" s="140">
        <v>2.369654605263158</v>
      </c>
      <c r="G36" s="139">
        <v>187230</v>
      </c>
      <c r="H36" s="140">
        <v>13.161362070424403</v>
      </c>
      <c r="I36" s="139">
        <v>575592</v>
      </c>
      <c r="J36" s="140">
        <v>12.820693751065789</v>
      </c>
      <c r="K36" s="140">
        <v>3.0742509213267106</v>
      </c>
    </row>
    <row r="37" spans="1:11" s="5" customFormat="1" ht="9.9499999999999993" customHeight="1" x14ac:dyDescent="0.15">
      <c r="A37" s="35" t="s">
        <v>152</v>
      </c>
      <c r="B37" s="139">
        <v>1432</v>
      </c>
      <c r="C37" s="140">
        <v>-1.2413793103448256</v>
      </c>
      <c r="D37" s="139">
        <v>3345</v>
      </c>
      <c r="E37" s="140">
        <v>-3.2118055555555571</v>
      </c>
      <c r="F37" s="140">
        <v>2.3358938547486034</v>
      </c>
      <c r="G37" s="139">
        <v>15283</v>
      </c>
      <c r="H37" s="140">
        <v>2.3438023170159994</v>
      </c>
      <c r="I37" s="139">
        <v>40855</v>
      </c>
      <c r="J37" s="140">
        <v>3.8061844144624786</v>
      </c>
      <c r="K37" s="140">
        <v>2.6732316953477722</v>
      </c>
    </row>
    <row r="38" spans="1:11" s="5" customFormat="1" ht="15" customHeight="1" x14ac:dyDescent="0.15">
      <c r="A38" s="4" t="s">
        <v>426</v>
      </c>
      <c r="B38" s="143"/>
      <c r="C38" s="143"/>
      <c r="D38" s="143"/>
      <c r="E38" s="143"/>
      <c r="F38" s="143"/>
      <c r="G38" s="143"/>
      <c r="H38" s="143"/>
      <c r="I38" s="143"/>
      <c r="J38" s="143"/>
      <c r="K38" s="143"/>
    </row>
    <row r="39" spans="1:11" s="5" customFormat="1" ht="9.9499999999999993" customHeight="1" x14ac:dyDescent="0.15">
      <c r="A39" s="38" t="s">
        <v>425</v>
      </c>
      <c r="B39" s="139">
        <v>18389</v>
      </c>
      <c r="C39" s="140">
        <v>1.7653569452130569</v>
      </c>
      <c r="D39" s="139">
        <v>174630</v>
      </c>
      <c r="E39" s="140">
        <v>0.47929480946160652</v>
      </c>
      <c r="F39" s="140">
        <v>9.496438087987384</v>
      </c>
      <c r="G39" s="139">
        <v>143828</v>
      </c>
      <c r="H39" s="140">
        <v>-0.57376709203776954</v>
      </c>
      <c r="I39" s="139">
        <v>1510305</v>
      </c>
      <c r="J39" s="140">
        <v>0.31982942430703076</v>
      </c>
      <c r="K39" s="140">
        <v>10.500771755151987</v>
      </c>
    </row>
    <row r="40" spans="1:11" s="5" customFormat="1" ht="9.9499999999999993" customHeight="1" x14ac:dyDescent="0.15">
      <c r="A40" s="35" t="s">
        <v>57</v>
      </c>
      <c r="B40" s="139">
        <v>18253</v>
      </c>
      <c r="C40" s="140">
        <v>1.4337315921089129</v>
      </c>
      <c r="D40" s="139">
        <v>174036</v>
      </c>
      <c r="E40" s="140">
        <v>0.33553564633851352</v>
      </c>
      <c r="F40" s="140">
        <v>9.5346518380540193</v>
      </c>
      <c r="G40" s="139">
        <v>141339</v>
      </c>
      <c r="H40" s="140">
        <v>-0.93708822787294821</v>
      </c>
      <c r="I40" s="139">
        <v>1496901</v>
      </c>
      <c r="J40" s="140">
        <v>0.18183838135063013</v>
      </c>
      <c r="K40" s="140">
        <v>10.590856026998917</v>
      </c>
    </row>
    <row r="41" spans="1:11" s="5" customFormat="1" ht="9.9499999999999993" customHeight="1" x14ac:dyDescent="0.15">
      <c r="A41" s="35" t="s">
        <v>152</v>
      </c>
      <c r="B41" s="139">
        <v>136</v>
      </c>
      <c r="C41" s="140">
        <v>81.333333333333343</v>
      </c>
      <c r="D41" s="139">
        <v>594</v>
      </c>
      <c r="E41" s="140">
        <v>73.177842565597672</v>
      </c>
      <c r="F41" s="140">
        <v>4.367647058823529</v>
      </c>
      <c r="G41" s="139">
        <v>2489</v>
      </c>
      <c r="H41" s="140">
        <v>25.580221997981837</v>
      </c>
      <c r="I41" s="139">
        <v>13404</v>
      </c>
      <c r="J41" s="140">
        <v>18.556518662656998</v>
      </c>
      <c r="K41" s="140">
        <v>5.3852952993169945</v>
      </c>
    </row>
    <row r="42" spans="1:11" ht="15" customHeight="1" x14ac:dyDescent="0.15">
      <c r="A42" s="35" t="s">
        <v>424</v>
      </c>
      <c r="B42" s="143"/>
      <c r="C42" s="143"/>
      <c r="D42" s="143"/>
      <c r="E42" s="143"/>
      <c r="F42" s="143"/>
      <c r="G42" s="143"/>
      <c r="H42" s="143"/>
      <c r="I42" s="143"/>
      <c r="J42" s="143"/>
      <c r="K42" s="143"/>
    </row>
    <row r="43" spans="1:11" s="5" customFormat="1" ht="9.9499999999999993" customHeight="1" x14ac:dyDescent="0.15">
      <c r="A43" s="196" t="s">
        <v>423</v>
      </c>
      <c r="B43" s="139">
        <v>6460</v>
      </c>
      <c r="C43" s="140">
        <v>-2.1508633747349251</v>
      </c>
      <c r="D43" s="139">
        <v>144343</v>
      </c>
      <c r="E43" s="140">
        <v>-1.3161358252176569E-2</v>
      </c>
      <c r="F43" s="140">
        <v>22.344117647058823</v>
      </c>
      <c r="G43" s="139">
        <v>58220</v>
      </c>
      <c r="H43" s="140">
        <v>-1.0318391214918279</v>
      </c>
      <c r="I43" s="139">
        <v>1279983</v>
      </c>
      <c r="J43" s="140">
        <v>0.33668106935238029</v>
      </c>
      <c r="K43" s="140">
        <v>21.985279972518036</v>
      </c>
    </row>
    <row r="44" spans="1:11" ht="9.9499999999999993" customHeight="1" x14ac:dyDescent="0.15">
      <c r="A44" s="37" t="s">
        <v>422</v>
      </c>
      <c r="B44" s="141">
        <v>6460</v>
      </c>
      <c r="C44" s="142">
        <v>-2.1063797545082537</v>
      </c>
      <c r="D44" s="141">
        <v>144343</v>
      </c>
      <c r="E44" s="142">
        <v>4.8497949229613369E-3</v>
      </c>
      <c r="F44" s="142">
        <v>22.344117647058823</v>
      </c>
      <c r="G44" s="141">
        <v>58212</v>
      </c>
      <c r="H44" s="142">
        <v>-1.0117843113914944</v>
      </c>
      <c r="I44" s="141">
        <v>1279812</v>
      </c>
      <c r="J44" s="142">
        <v>0.35340565590192341</v>
      </c>
      <c r="K44" s="142">
        <v>21.9853638425067</v>
      </c>
    </row>
    <row r="45" spans="1:11" ht="9.9499999999999993" customHeight="1" x14ac:dyDescent="0.15">
      <c r="A45" s="37" t="s">
        <v>421</v>
      </c>
      <c r="B45" s="141">
        <v>0</v>
      </c>
      <c r="C45" s="145" t="s">
        <v>480</v>
      </c>
      <c r="D45" s="141">
        <v>0</v>
      </c>
      <c r="E45" s="145" t="s">
        <v>480</v>
      </c>
      <c r="F45" s="142">
        <v>0</v>
      </c>
      <c r="G45" s="141">
        <v>8</v>
      </c>
      <c r="H45" s="142">
        <v>-60</v>
      </c>
      <c r="I45" s="141">
        <v>171</v>
      </c>
      <c r="J45" s="142">
        <v>-55.35248041775457</v>
      </c>
      <c r="K45" s="142">
        <v>21.375</v>
      </c>
    </row>
    <row r="46" spans="1:11" s="5" customFormat="1" ht="20.100000000000001" customHeight="1" x14ac:dyDescent="0.15">
      <c r="A46" s="35" t="s">
        <v>36</v>
      </c>
      <c r="B46" s="139">
        <v>11929</v>
      </c>
      <c r="C46" s="140">
        <v>4.0198814091384776</v>
      </c>
      <c r="D46" s="139">
        <v>30287</v>
      </c>
      <c r="E46" s="140">
        <v>2.8945133344657705</v>
      </c>
      <c r="F46" s="140">
        <v>2.5389387207645235</v>
      </c>
      <c r="G46" s="139">
        <v>85608</v>
      </c>
      <c r="H46" s="140">
        <v>-0.25981288811735226</v>
      </c>
      <c r="I46" s="139">
        <v>230322</v>
      </c>
      <c r="J46" s="140">
        <v>0.22628175559829344</v>
      </c>
      <c r="K46" s="140">
        <v>2.6904261283992152</v>
      </c>
    </row>
    <row r="47" spans="1:11" ht="9.9499999999999993" customHeight="1" x14ac:dyDescent="0.15">
      <c r="A47" s="37" t="s">
        <v>422</v>
      </c>
      <c r="B47" s="141">
        <v>11793</v>
      </c>
      <c r="C47" s="142">
        <v>3.4836784836784886</v>
      </c>
      <c r="D47" s="141">
        <v>29693</v>
      </c>
      <c r="E47" s="142">
        <v>1.9747235387045805</v>
      </c>
      <c r="F47" s="142">
        <v>2.5178495717798692</v>
      </c>
      <c r="G47" s="141">
        <v>83127</v>
      </c>
      <c r="H47" s="142">
        <v>-0.88471306442190212</v>
      </c>
      <c r="I47" s="141">
        <v>217089</v>
      </c>
      <c r="J47" s="142">
        <v>-0.81780344391192727</v>
      </c>
      <c r="K47" s="142">
        <v>2.6115341585766356</v>
      </c>
    </row>
    <row r="48" spans="1:11" ht="9.9499999999999993" customHeight="1" x14ac:dyDescent="0.15">
      <c r="A48" s="37" t="s">
        <v>421</v>
      </c>
      <c r="B48" s="141">
        <v>136</v>
      </c>
      <c r="C48" s="142">
        <v>88.888888888888886</v>
      </c>
      <c r="D48" s="141">
        <v>594</v>
      </c>
      <c r="E48" s="142">
        <v>87.381703470031539</v>
      </c>
      <c r="F48" s="142">
        <v>4.367647058823529</v>
      </c>
      <c r="G48" s="141">
        <v>2481</v>
      </c>
      <c r="H48" s="142">
        <v>26.452599388379198</v>
      </c>
      <c r="I48" s="141">
        <v>13233</v>
      </c>
      <c r="J48" s="142">
        <v>21.148036253776439</v>
      </c>
      <c r="K48" s="142">
        <v>5.3337363966142686</v>
      </c>
    </row>
    <row r="49" spans="1:11" s="5" customFormat="1" ht="30" customHeight="1" x14ac:dyDescent="0.15">
      <c r="A49" s="29" t="s">
        <v>60</v>
      </c>
      <c r="B49" s="139">
        <v>385388</v>
      </c>
      <c r="C49" s="140">
        <v>-2.7600945683741003</v>
      </c>
      <c r="D49" s="139">
        <v>930361</v>
      </c>
      <c r="E49" s="140">
        <v>-2.4255155806890087</v>
      </c>
      <c r="F49" s="140">
        <v>2.4140891776599167</v>
      </c>
      <c r="G49" s="139">
        <v>2957165</v>
      </c>
      <c r="H49" s="140">
        <v>-0.96699977227365252</v>
      </c>
      <c r="I49" s="139">
        <v>7645894</v>
      </c>
      <c r="J49" s="140">
        <v>-0.56314087495505305</v>
      </c>
      <c r="K49" s="140">
        <v>2.5855486589351626</v>
      </c>
    </row>
    <row r="50" spans="1:11" s="5" customFormat="1" ht="9.9499999999999993" customHeight="1" x14ac:dyDescent="0.15">
      <c r="A50" s="35" t="s">
        <v>57</v>
      </c>
      <c r="B50" s="139">
        <v>360800</v>
      </c>
      <c r="C50" s="140">
        <v>-1.4097207610688685</v>
      </c>
      <c r="D50" s="139">
        <v>876658</v>
      </c>
      <c r="E50" s="140">
        <v>-1.3230348081745831</v>
      </c>
      <c r="F50" s="140">
        <v>2.4297616407982261</v>
      </c>
      <c r="G50" s="139">
        <v>2746079</v>
      </c>
      <c r="H50" s="140">
        <v>-0.41869362222927009</v>
      </c>
      <c r="I50" s="139">
        <v>7182117</v>
      </c>
      <c r="J50" s="140">
        <v>-5.8680823908261459E-2</v>
      </c>
      <c r="K50" s="140">
        <v>2.6154080053778497</v>
      </c>
    </row>
    <row r="51" spans="1:11" s="5" customFormat="1" ht="9.9499999999999993" customHeight="1" x14ac:dyDescent="0.15">
      <c r="A51" s="35" t="s">
        <v>152</v>
      </c>
      <c r="B51" s="139">
        <v>24588</v>
      </c>
      <c r="C51" s="140">
        <v>-19.033192834562698</v>
      </c>
      <c r="D51" s="139">
        <v>53703</v>
      </c>
      <c r="E51" s="140">
        <v>-17.476489028213166</v>
      </c>
      <c r="F51" s="140">
        <v>2.1841142020497806</v>
      </c>
      <c r="G51" s="139">
        <v>211086</v>
      </c>
      <c r="H51" s="140">
        <v>-7.5866295996322464</v>
      </c>
      <c r="I51" s="139">
        <v>463777</v>
      </c>
      <c r="J51" s="140">
        <v>-7.7723267463573364</v>
      </c>
      <c r="K51" s="140">
        <v>2.1970997602872764</v>
      </c>
    </row>
    <row r="52" spans="1:11" ht="33" customHeight="1" x14ac:dyDescent="0.15">
      <c r="A52" s="30" t="s">
        <v>61</v>
      </c>
      <c r="B52" s="141">
        <v>369364</v>
      </c>
      <c r="C52" s="142">
        <v>-3.7136675269153585</v>
      </c>
      <c r="D52" s="141">
        <v>892438</v>
      </c>
      <c r="E52" s="142">
        <v>-3.1682721415566562</v>
      </c>
      <c r="F52" s="142">
        <v>2.4161477566844631</v>
      </c>
      <c r="G52" s="141">
        <v>2754652</v>
      </c>
      <c r="H52" s="142">
        <v>-1.8177942888874696</v>
      </c>
      <c r="I52" s="141">
        <v>7029447</v>
      </c>
      <c r="J52" s="142">
        <v>-1.5436039976721503</v>
      </c>
      <c r="K52" s="142">
        <v>2.551845750388797</v>
      </c>
    </row>
    <row r="53" spans="1:11" ht="9.9499999999999993" customHeight="1" x14ac:dyDescent="0.15">
      <c r="A53" s="37" t="s">
        <v>57</v>
      </c>
      <c r="B53" s="141">
        <v>346208</v>
      </c>
      <c r="C53" s="142">
        <v>-2.3919344106999887</v>
      </c>
      <c r="D53" s="141">
        <v>842080</v>
      </c>
      <c r="E53" s="142">
        <v>-2.085770297830976</v>
      </c>
      <c r="F53" s="142">
        <v>2.4322950365098439</v>
      </c>
      <c r="G53" s="141">
        <v>2558849</v>
      </c>
      <c r="H53" s="142">
        <v>-1.2854861812743081</v>
      </c>
      <c r="I53" s="141">
        <v>6606525</v>
      </c>
      <c r="J53" s="142">
        <v>-1.042906309339017</v>
      </c>
      <c r="K53" s="142">
        <v>2.5818346451861753</v>
      </c>
    </row>
    <row r="54" spans="1:11" ht="9.9499999999999993" customHeight="1" x14ac:dyDescent="0.15">
      <c r="A54" s="37" t="s">
        <v>152</v>
      </c>
      <c r="B54" s="141">
        <v>23156</v>
      </c>
      <c r="C54" s="142">
        <v>-19.925306037761942</v>
      </c>
      <c r="D54" s="141">
        <v>50358</v>
      </c>
      <c r="E54" s="142">
        <v>-18.276533592989296</v>
      </c>
      <c r="F54" s="142">
        <v>2.1747279322853688</v>
      </c>
      <c r="G54" s="141">
        <v>195803</v>
      </c>
      <c r="H54" s="142">
        <v>-8.281260246765541</v>
      </c>
      <c r="I54" s="141">
        <v>422922</v>
      </c>
      <c r="J54" s="142">
        <v>-8.755479995857641</v>
      </c>
      <c r="K54" s="142">
        <v>2.1599362624678888</v>
      </c>
    </row>
  </sheetData>
  <mergeCells count="10">
    <mergeCell ref="A1:K1"/>
    <mergeCell ref="A2:A5"/>
    <mergeCell ref="B2:F2"/>
    <mergeCell ref="G2:K2"/>
    <mergeCell ref="B3:C3"/>
    <mergeCell ref="D3:E3"/>
    <mergeCell ref="F3:F4"/>
    <mergeCell ref="G3:H3"/>
    <mergeCell ref="I3:J3"/>
    <mergeCell ref="K3:K4"/>
  </mergeCells>
  <conditionalFormatting sqref="A6 A51 B3:C3 A53:A54">
    <cfRule type="cellIs" dxfId="39"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1" orientation="portrait" useFirstPageNumber="1" r:id="rId1"/>
  <headerFooter alignWithMargins="0">
    <oddHeader>&amp;C&amp;8- &amp;P -</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M66"/>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50" t="s">
        <v>41</v>
      </c>
      <c r="B1" s="250"/>
      <c r="C1" s="250"/>
      <c r="D1" s="250"/>
      <c r="E1" s="250"/>
      <c r="F1" s="250"/>
      <c r="G1" s="250"/>
      <c r="H1" s="250"/>
      <c r="I1" s="250"/>
      <c r="J1" s="250"/>
      <c r="K1" s="250"/>
    </row>
    <row r="2" spans="1:11" s="14" customFormat="1" ht="9.9499999999999993" customHeight="1" x14ac:dyDescent="0.2">
      <c r="A2" s="267" t="s">
        <v>151</v>
      </c>
      <c r="B2" s="262" t="s">
        <v>529</v>
      </c>
      <c r="C2" s="258"/>
      <c r="D2" s="258"/>
      <c r="E2" s="258"/>
      <c r="F2" s="258"/>
      <c r="G2" s="263" t="s">
        <v>530</v>
      </c>
      <c r="H2" s="264"/>
      <c r="I2" s="264"/>
      <c r="J2" s="264"/>
      <c r="K2" s="264"/>
    </row>
    <row r="3" spans="1:11" s="14" customFormat="1" ht="9.9499999999999993" customHeight="1" x14ac:dyDescent="0.2">
      <c r="A3" s="268"/>
      <c r="B3" s="257" t="s">
        <v>133</v>
      </c>
      <c r="C3" s="259"/>
      <c r="D3" s="270" t="s">
        <v>131</v>
      </c>
      <c r="E3" s="270"/>
      <c r="F3" s="265" t="s">
        <v>55</v>
      </c>
      <c r="G3" s="270" t="s">
        <v>133</v>
      </c>
      <c r="H3" s="270"/>
      <c r="I3" s="270" t="s">
        <v>131</v>
      </c>
      <c r="J3" s="270"/>
      <c r="K3" s="271" t="s">
        <v>55</v>
      </c>
    </row>
    <row r="4" spans="1:11" s="14" customFormat="1" ht="45" customHeight="1" x14ac:dyDescent="0.2">
      <c r="A4" s="268"/>
      <c r="B4" s="15" t="s">
        <v>134</v>
      </c>
      <c r="C4" s="16" t="s">
        <v>150</v>
      </c>
      <c r="D4" s="16" t="s">
        <v>134</v>
      </c>
      <c r="E4" s="16" t="s">
        <v>150</v>
      </c>
      <c r="F4" s="266"/>
      <c r="G4" s="16" t="s">
        <v>134</v>
      </c>
      <c r="H4" s="16" t="s">
        <v>153</v>
      </c>
      <c r="I4" s="16" t="s">
        <v>134</v>
      </c>
      <c r="J4" s="16" t="s">
        <v>153</v>
      </c>
      <c r="K4" s="271"/>
    </row>
    <row r="5" spans="1:11" s="14" customFormat="1" ht="9.9499999999999993" customHeight="1" x14ac:dyDescent="0.2">
      <c r="A5" s="269"/>
      <c r="B5" s="17" t="s">
        <v>135</v>
      </c>
      <c r="C5" s="18" t="s">
        <v>136</v>
      </c>
      <c r="D5" s="18" t="s">
        <v>135</v>
      </c>
      <c r="E5" s="18" t="s">
        <v>136</v>
      </c>
      <c r="F5" s="18" t="s">
        <v>137</v>
      </c>
      <c r="G5" s="18" t="s">
        <v>135</v>
      </c>
      <c r="H5" s="18" t="s">
        <v>136</v>
      </c>
      <c r="I5" s="18" t="s">
        <v>135</v>
      </c>
      <c r="J5" s="18" t="s">
        <v>136</v>
      </c>
      <c r="K5" s="19" t="s">
        <v>137</v>
      </c>
    </row>
    <row r="6" spans="1:11" s="5" customFormat="1" ht="24" customHeight="1" x14ac:dyDescent="0.15">
      <c r="A6" s="157" t="s">
        <v>524</v>
      </c>
      <c r="B6" s="139">
        <v>369364</v>
      </c>
      <c r="C6" s="140">
        <v>-3.7136675269153585</v>
      </c>
      <c r="D6" s="139">
        <v>892438</v>
      </c>
      <c r="E6" s="140">
        <v>-3.1682721415566562</v>
      </c>
      <c r="F6" s="140">
        <v>2.4161477566844631</v>
      </c>
      <c r="G6" s="139">
        <v>2754652</v>
      </c>
      <c r="H6" s="140">
        <v>-1.8177942888874696</v>
      </c>
      <c r="I6" s="139">
        <v>7029447</v>
      </c>
      <c r="J6" s="140">
        <v>-1.5436039976721503</v>
      </c>
      <c r="K6" s="140">
        <v>2.551845750388797</v>
      </c>
    </row>
    <row r="7" spans="1:11" s="5" customFormat="1" ht="18" customHeight="1" x14ac:dyDescent="0.15">
      <c r="A7" s="157" t="s">
        <v>57</v>
      </c>
      <c r="B7" s="139">
        <v>346208</v>
      </c>
      <c r="C7" s="140">
        <v>-2.3919344106999887</v>
      </c>
      <c r="D7" s="139">
        <v>842080</v>
      </c>
      <c r="E7" s="140">
        <v>-2.085770297830976</v>
      </c>
      <c r="F7" s="140">
        <v>2.4322950365098439</v>
      </c>
      <c r="G7" s="139">
        <v>2558849</v>
      </c>
      <c r="H7" s="140">
        <v>-1.2854861812743081</v>
      </c>
      <c r="I7" s="139">
        <v>6606525</v>
      </c>
      <c r="J7" s="140">
        <v>-1.042906309339017</v>
      </c>
      <c r="K7" s="140">
        <v>2.5818346451861753</v>
      </c>
    </row>
    <row r="8" spans="1:11" s="5" customFormat="1" ht="18" customHeight="1" x14ac:dyDescent="0.15">
      <c r="A8" s="157" t="s">
        <v>152</v>
      </c>
      <c r="B8" s="139">
        <v>23156</v>
      </c>
      <c r="C8" s="140">
        <v>-19.925306037761942</v>
      </c>
      <c r="D8" s="139">
        <v>50358</v>
      </c>
      <c r="E8" s="140">
        <v>-18.276533592989296</v>
      </c>
      <c r="F8" s="140">
        <v>2.1747279322853688</v>
      </c>
      <c r="G8" s="139">
        <v>195803</v>
      </c>
      <c r="H8" s="140">
        <v>-8.281260246765541</v>
      </c>
      <c r="I8" s="139">
        <v>422922</v>
      </c>
      <c r="J8" s="140">
        <v>-8.755479995857641</v>
      </c>
      <c r="K8" s="140">
        <v>2.1599362624678888</v>
      </c>
    </row>
    <row r="9" spans="1:11" s="5" customFormat="1" ht="18" customHeight="1" x14ac:dyDescent="0.15">
      <c r="A9" s="157" t="s">
        <v>481</v>
      </c>
      <c r="B9" s="139">
        <v>18498</v>
      </c>
      <c r="C9" s="140">
        <v>-14.97517926089354</v>
      </c>
      <c r="D9" s="139">
        <v>42058</v>
      </c>
      <c r="E9" s="140">
        <v>-13.611995481154366</v>
      </c>
      <c r="F9" s="140">
        <v>2.2736512055357334</v>
      </c>
      <c r="G9" s="139">
        <v>157001</v>
      </c>
      <c r="H9" s="140">
        <v>-5.5110196319166107</v>
      </c>
      <c r="I9" s="139">
        <v>347638</v>
      </c>
      <c r="J9" s="140">
        <v>-6.6422824487340648</v>
      </c>
      <c r="K9" s="140">
        <v>2.2142406736262825</v>
      </c>
    </row>
    <row r="10" spans="1:11" ht="9" customHeight="1" x14ac:dyDescent="0.15">
      <c r="A10" s="43" t="s">
        <v>472</v>
      </c>
      <c r="B10" s="141">
        <v>723</v>
      </c>
      <c r="C10" s="142">
        <v>-14.840989399293292</v>
      </c>
      <c r="D10" s="141">
        <v>1593</v>
      </c>
      <c r="E10" s="142">
        <v>-1.1173184357541857</v>
      </c>
      <c r="F10" s="142">
        <v>2.203319502074689</v>
      </c>
      <c r="G10" s="141">
        <v>7237</v>
      </c>
      <c r="H10" s="142">
        <v>-10.951150486034209</v>
      </c>
      <c r="I10" s="141">
        <v>15424</v>
      </c>
      <c r="J10" s="142">
        <v>-13.880513679508653</v>
      </c>
      <c r="K10" s="142">
        <v>2.1312698632029847</v>
      </c>
    </row>
    <row r="11" spans="1:11" ht="9" customHeight="1" x14ac:dyDescent="0.15">
      <c r="A11" s="43" t="s">
        <v>482</v>
      </c>
      <c r="B11" s="141">
        <v>227</v>
      </c>
      <c r="C11" s="142">
        <v>122.54901960784315</v>
      </c>
      <c r="D11" s="141">
        <v>344</v>
      </c>
      <c r="E11" s="142">
        <v>9.5541401273885356</v>
      </c>
      <c r="F11" s="142">
        <v>1.5154185022026432</v>
      </c>
      <c r="G11" s="141">
        <v>941</v>
      </c>
      <c r="H11" s="142">
        <v>5.6116722783389434</v>
      </c>
      <c r="I11" s="141">
        <v>2523</v>
      </c>
      <c r="J11" s="142">
        <v>-19.598470363288712</v>
      </c>
      <c r="K11" s="142">
        <v>2.6811902231668436</v>
      </c>
    </row>
    <row r="12" spans="1:11" ht="9" customHeight="1" x14ac:dyDescent="0.15">
      <c r="A12" s="43" t="s">
        <v>446</v>
      </c>
      <c r="B12" s="141">
        <v>1053</v>
      </c>
      <c r="C12" s="142">
        <v>-42.26973684210526</v>
      </c>
      <c r="D12" s="141">
        <v>1708</v>
      </c>
      <c r="E12" s="142">
        <v>-39.087018544935809</v>
      </c>
      <c r="F12" s="142">
        <v>1.6220322886989553</v>
      </c>
      <c r="G12" s="141">
        <v>10265</v>
      </c>
      <c r="H12" s="142">
        <v>-15.791632485643973</v>
      </c>
      <c r="I12" s="141">
        <v>16463</v>
      </c>
      <c r="J12" s="142">
        <v>-19.84907497565726</v>
      </c>
      <c r="K12" s="142">
        <v>1.6037993180711154</v>
      </c>
    </row>
    <row r="13" spans="1:11" ht="9" customHeight="1" x14ac:dyDescent="0.15">
      <c r="A13" s="43" t="s">
        <v>483</v>
      </c>
      <c r="B13" s="141">
        <v>58</v>
      </c>
      <c r="C13" s="142">
        <v>61.111111111111114</v>
      </c>
      <c r="D13" s="141">
        <v>102</v>
      </c>
      <c r="E13" s="142">
        <v>108.16326530612244</v>
      </c>
      <c r="F13" s="142">
        <v>1.7586206896551724</v>
      </c>
      <c r="G13" s="141">
        <v>448</v>
      </c>
      <c r="H13" s="142">
        <v>29.479768786127181</v>
      </c>
      <c r="I13" s="141">
        <v>1034</v>
      </c>
      <c r="J13" s="142">
        <v>60.310077519379831</v>
      </c>
      <c r="K13" s="142">
        <v>2.3080357142857144</v>
      </c>
    </row>
    <row r="14" spans="1:11" ht="9" customHeight="1" x14ac:dyDescent="0.15">
      <c r="A14" s="43" t="s">
        <v>484</v>
      </c>
      <c r="B14" s="141">
        <v>137</v>
      </c>
      <c r="C14" s="142">
        <v>-38.839285714285715</v>
      </c>
      <c r="D14" s="141">
        <v>267</v>
      </c>
      <c r="E14" s="142">
        <v>-39.455782312925173</v>
      </c>
      <c r="F14" s="142">
        <v>1.948905109489051</v>
      </c>
      <c r="G14" s="141">
        <v>1168</v>
      </c>
      <c r="H14" s="142">
        <v>-37.271750805585391</v>
      </c>
      <c r="I14" s="141">
        <v>2233</v>
      </c>
      <c r="J14" s="142">
        <v>-34.381428151630914</v>
      </c>
      <c r="K14" s="142">
        <v>1.9118150684931507</v>
      </c>
    </row>
    <row r="15" spans="1:11" ht="9" customHeight="1" x14ac:dyDescent="0.15">
      <c r="A15" s="43" t="s">
        <v>63</v>
      </c>
      <c r="B15" s="141">
        <v>990</v>
      </c>
      <c r="C15" s="142">
        <v>-17.293233082706763</v>
      </c>
      <c r="D15" s="141">
        <v>1784</v>
      </c>
      <c r="E15" s="142">
        <v>-16.596540439457684</v>
      </c>
      <c r="F15" s="142">
        <v>1.8020202020202021</v>
      </c>
      <c r="G15" s="141">
        <v>9104</v>
      </c>
      <c r="H15" s="142">
        <v>-9.4669848846459814</v>
      </c>
      <c r="I15" s="141">
        <v>17342</v>
      </c>
      <c r="J15" s="142">
        <v>-2.6441363049458317</v>
      </c>
      <c r="K15" s="142">
        <v>1.9048769771528997</v>
      </c>
    </row>
    <row r="16" spans="1:11" ht="9" customHeight="1" x14ac:dyDescent="0.15">
      <c r="A16" s="43" t="s">
        <v>485</v>
      </c>
      <c r="B16" s="141">
        <v>26</v>
      </c>
      <c r="C16" s="142">
        <v>-42.222222222222221</v>
      </c>
      <c r="D16" s="141">
        <v>84</v>
      </c>
      <c r="E16" s="142">
        <v>-20.754716981132077</v>
      </c>
      <c r="F16" s="142">
        <v>3.2307692307692308</v>
      </c>
      <c r="G16" s="141">
        <v>439</v>
      </c>
      <c r="H16" s="142">
        <v>-14.090019569471622</v>
      </c>
      <c r="I16" s="141">
        <v>1315</v>
      </c>
      <c r="J16" s="142">
        <v>22.211895910780669</v>
      </c>
      <c r="K16" s="142">
        <v>2.9954441913439633</v>
      </c>
    </row>
    <row r="17" spans="1:13" ht="9" customHeight="1" x14ac:dyDescent="0.15">
      <c r="A17" s="43" t="s">
        <v>486</v>
      </c>
      <c r="B17" s="141">
        <v>58</v>
      </c>
      <c r="C17" s="142">
        <v>-26.582278481012665</v>
      </c>
      <c r="D17" s="141">
        <v>157</v>
      </c>
      <c r="E17" s="142">
        <v>-0.63291139240506311</v>
      </c>
      <c r="F17" s="142">
        <v>2.7068965517241379</v>
      </c>
      <c r="G17" s="141">
        <v>710</v>
      </c>
      <c r="H17" s="142">
        <v>22.625215889464599</v>
      </c>
      <c r="I17" s="141">
        <v>1378</v>
      </c>
      <c r="J17" s="142">
        <v>21.196130167106418</v>
      </c>
      <c r="K17" s="142">
        <v>1.9408450704225353</v>
      </c>
    </row>
    <row r="18" spans="1:13" ht="9" customHeight="1" x14ac:dyDescent="0.15">
      <c r="A18" s="43" t="s">
        <v>487</v>
      </c>
      <c r="B18" s="141">
        <v>8</v>
      </c>
      <c r="C18" s="142">
        <v>-27.272727272727266</v>
      </c>
      <c r="D18" s="141">
        <v>24</v>
      </c>
      <c r="E18" s="142">
        <v>-11.111111111111114</v>
      </c>
      <c r="F18" s="142">
        <v>3</v>
      </c>
      <c r="G18" s="141">
        <v>209</v>
      </c>
      <c r="H18" s="142">
        <v>63.28125</v>
      </c>
      <c r="I18" s="141">
        <v>485</v>
      </c>
      <c r="J18" s="142">
        <v>113.65638766519822</v>
      </c>
      <c r="K18" s="142">
        <v>2.3205741626794256</v>
      </c>
    </row>
    <row r="19" spans="1:13" ht="9" customHeight="1" x14ac:dyDescent="0.15">
      <c r="A19" s="43" t="s">
        <v>315</v>
      </c>
      <c r="B19" s="141">
        <v>702</v>
      </c>
      <c r="C19" s="142">
        <v>-13.011152416356879</v>
      </c>
      <c r="D19" s="141">
        <v>1145</v>
      </c>
      <c r="E19" s="142">
        <v>-18.447293447293447</v>
      </c>
      <c r="F19" s="142">
        <v>1.6310541310541311</v>
      </c>
      <c r="G19" s="141">
        <v>7068</v>
      </c>
      <c r="H19" s="142">
        <v>-14.792043399638331</v>
      </c>
      <c r="I19" s="141">
        <v>14209</v>
      </c>
      <c r="J19" s="142">
        <v>-19.175199089874852</v>
      </c>
      <c r="K19" s="142">
        <v>2.0103282399547253</v>
      </c>
    </row>
    <row r="20" spans="1:13" ht="9" customHeight="1" x14ac:dyDescent="0.15">
      <c r="A20" s="109" t="s">
        <v>488</v>
      </c>
      <c r="B20" s="141">
        <v>99</v>
      </c>
      <c r="C20" s="142">
        <v>-12.389380530973455</v>
      </c>
      <c r="D20" s="141">
        <v>296</v>
      </c>
      <c r="E20" s="142">
        <v>18.875502008032129</v>
      </c>
      <c r="F20" s="142">
        <v>2.9898989898989901</v>
      </c>
      <c r="G20" s="141">
        <v>830</v>
      </c>
      <c r="H20" s="142">
        <v>-35.15625</v>
      </c>
      <c r="I20" s="141">
        <v>2952</v>
      </c>
      <c r="J20" s="142">
        <v>-13.507178435394081</v>
      </c>
      <c r="K20" s="142">
        <v>3.5566265060240965</v>
      </c>
    </row>
    <row r="21" spans="1:13" ht="9" customHeight="1" x14ac:dyDescent="0.15">
      <c r="A21" s="43" t="s">
        <v>489</v>
      </c>
      <c r="B21" s="141">
        <v>32</v>
      </c>
      <c r="C21" s="142">
        <v>45.454545454545467</v>
      </c>
      <c r="D21" s="141">
        <v>42</v>
      </c>
      <c r="E21" s="142">
        <v>35.483870967741922</v>
      </c>
      <c r="F21" s="142">
        <v>1.3125</v>
      </c>
      <c r="G21" s="141">
        <v>427</v>
      </c>
      <c r="H21" s="142">
        <v>-18.821292775665398</v>
      </c>
      <c r="I21" s="141">
        <v>1035</v>
      </c>
      <c r="J21" s="142">
        <v>-4.5202952029520276</v>
      </c>
      <c r="K21" s="142">
        <v>2.4238875878220139</v>
      </c>
    </row>
    <row r="22" spans="1:13" ht="9" customHeight="1" x14ac:dyDescent="0.15">
      <c r="A22" s="43" t="s">
        <v>490</v>
      </c>
      <c r="B22" s="141">
        <v>100</v>
      </c>
      <c r="C22" s="142">
        <v>-42.196531791907518</v>
      </c>
      <c r="D22" s="141">
        <v>168</v>
      </c>
      <c r="E22" s="142">
        <v>-38.235294117647058</v>
      </c>
      <c r="F22" s="142">
        <v>1.68</v>
      </c>
      <c r="G22" s="141">
        <v>760</v>
      </c>
      <c r="H22" s="142">
        <v>-14.221218961625283</v>
      </c>
      <c r="I22" s="141">
        <v>1614</v>
      </c>
      <c r="J22" s="142">
        <v>-2.0631067961165002</v>
      </c>
      <c r="K22" s="142">
        <v>2.1236842105263158</v>
      </c>
    </row>
    <row r="23" spans="1:13" ht="9" customHeight="1" x14ac:dyDescent="0.15">
      <c r="A23" s="43" t="s">
        <v>491</v>
      </c>
      <c r="B23" s="141">
        <v>167</v>
      </c>
      <c r="C23" s="142">
        <v>3.7267080745341588</v>
      </c>
      <c r="D23" s="141">
        <v>273</v>
      </c>
      <c r="E23" s="142">
        <v>-1.7985611510791415</v>
      </c>
      <c r="F23" s="142">
        <v>1.6347305389221556</v>
      </c>
      <c r="G23" s="141">
        <v>1363</v>
      </c>
      <c r="H23" s="142">
        <v>-15.760197775030903</v>
      </c>
      <c r="I23" s="141">
        <v>2211</v>
      </c>
      <c r="J23" s="142">
        <v>-20.63890882986361</v>
      </c>
      <c r="K23" s="142">
        <v>1.6221570066030815</v>
      </c>
    </row>
    <row r="24" spans="1:13" ht="9" customHeight="1" x14ac:dyDescent="0.15">
      <c r="A24" s="43" t="s">
        <v>492</v>
      </c>
      <c r="B24" s="141">
        <v>2</v>
      </c>
      <c r="C24" s="142">
        <v>-33.333333333333329</v>
      </c>
      <c r="D24" s="141">
        <v>2</v>
      </c>
      <c r="E24" s="142">
        <v>-88.235294117647058</v>
      </c>
      <c r="F24" s="142">
        <v>1</v>
      </c>
      <c r="G24" s="141">
        <v>61</v>
      </c>
      <c r="H24" s="142">
        <v>-16.438356164383563</v>
      </c>
      <c r="I24" s="141">
        <v>154</v>
      </c>
      <c r="J24" s="142">
        <v>-6.0975609756097526</v>
      </c>
      <c r="K24" s="142">
        <v>2.5245901639344264</v>
      </c>
    </row>
    <row r="25" spans="1:13" ht="9" customHeight="1" x14ac:dyDescent="0.15">
      <c r="A25" s="43" t="s">
        <v>311</v>
      </c>
      <c r="B25" s="141">
        <v>2848</v>
      </c>
      <c r="C25" s="142">
        <v>-22.922868741542629</v>
      </c>
      <c r="D25" s="141">
        <v>7740</v>
      </c>
      <c r="E25" s="142">
        <v>-19.425359150530923</v>
      </c>
      <c r="F25" s="142">
        <v>2.7176966292134832</v>
      </c>
      <c r="G25" s="141">
        <v>24396</v>
      </c>
      <c r="H25" s="142">
        <v>-13.709677419354833</v>
      </c>
      <c r="I25" s="141">
        <v>59120</v>
      </c>
      <c r="J25" s="142">
        <v>-18.420290055058018</v>
      </c>
      <c r="K25" s="142">
        <v>2.4233480898507951</v>
      </c>
    </row>
    <row r="26" spans="1:13" ht="9" customHeight="1" x14ac:dyDescent="0.15">
      <c r="A26" s="43" t="s">
        <v>493</v>
      </c>
      <c r="B26" s="141">
        <v>194</v>
      </c>
      <c r="C26" s="142">
        <v>-41.91616766467066</v>
      </c>
      <c r="D26" s="141">
        <v>345</v>
      </c>
      <c r="E26" s="142">
        <v>-42.114093959731541</v>
      </c>
      <c r="F26" s="142">
        <v>1.7783505154639174</v>
      </c>
      <c r="G26" s="141">
        <v>2125</v>
      </c>
      <c r="H26" s="142">
        <v>-16.666666666666671</v>
      </c>
      <c r="I26" s="141">
        <v>3905</v>
      </c>
      <c r="J26" s="142">
        <v>-22.719176726697015</v>
      </c>
      <c r="K26" s="142">
        <v>1.8376470588235294</v>
      </c>
    </row>
    <row r="27" spans="1:13" ht="9" customHeight="1" x14ac:dyDescent="0.15">
      <c r="A27" s="43" t="s">
        <v>64</v>
      </c>
      <c r="B27" s="141">
        <v>1841</v>
      </c>
      <c r="C27" s="142">
        <v>-10.019550342130984</v>
      </c>
      <c r="D27" s="141">
        <v>3961</v>
      </c>
      <c r="E27" s="142">
        <v>-3.5314174378957688</v>
      </c>
      <c r="F27" s="142">
        <v>2.1515480717001632</v>
      </c>
      <c r="G27" s="141">
        <v>14202</v>
      </c>
      <c r="H27" s="142">
        <v>-10.26159484392771</v>
      </c>
      <c r="I27" s="141">
        <v>28042</v>
      </c>
      <c r="J27" s="142">
        <v>-13.536013813517513</v>
      </c>
      <c r="K27" s="142">
        <v>1.9745106323053092</v>
      </c>
    </row>
    <row r="28" spans="1:13" ht="9" customHeight="1" x14ac:dyDescent="0.15">
      <c r="A28" s="43" t="s">
        <v>312</v>
      </c>
      <c r="B28" s="141">
        <v>1936</v>
      </c>
      <c r="C28" s="142">
        <v>17.404487568223161</v>
      </c>
      <c r="D28" s="141">
        <v>6551</v>
      </c>
      <c r="E28" s="142">
        <v>18.828224197351716</v>
      </c>
      <c r="F28" s="142">
        <v>3.383780991735537</v>
      </c>
      <c r="G28" s="141">
        <v>16176</v>
      </c>
      <c r="H28" s="142">
        <v>29.72972972972974</v>
      </c>
      <c r="I28" s="141">
        <v>49822</v>
      </c>
      <c r="J28" s="142">
        <v>32.346925222473118</v>
      </c>
      <c r="K28" s="142">
        <v>3.0799950544015826</v>
      </c>
    </row>
    <row r="29" spans="1:13" ht="9" customHeight="1" x14ac:dyDescent="0.15">
      <c r="A29" s="43" t="s">
        <v>494</v>
      </c>
      <c r="B29" s="141">
        <v>95</v>
      </c>
      <c r="C29" s="142">
        <v>17.283950617283949</v>
      </c>
      <c r="D29" s="141">
        <v>128</v>
      </c>
      <c r="E29" s="142">
        <v>-81.609195402298852</v>
      </c>
      <c r="F29" s="142">
        <v>1.3473684210526315</v>
      </c>
      <c r="G29" s="141">
        <v>1362</v>
      </c>
      <c r="H29" s="142">
        <v>80.876494023904371</v>
      </c>
      <c r="I29" s="141">
        <v>1870</v>
      </c>
      <c r="J29" s="142">
        <v>-22.759190417182978</v>
      </c>
      <c r="K29" s="142">
        <v>1.3729809104258444</v>
      </c>
      <c r="M29" s="24"/>
    </row>
    <row r="30" spans="1:13" ht="9" customHeight="1" x14ac:dyDescent="0.15">
      <c r="A30" s="43" t="s">
        <v>459</v>
      </c>
      <c r="B30" s="141">
        <v>291</v>
      </c>
      <c r="C30" s="142">
        <v>53.968253968253975</v>
      </c>
      <c r="D30" s="141">
        <v>1118</v>
      </c>
      <c r="E30" s="142">
        <v>86.644407345575956</v>
      </c>
      <c r="F30" s="142">
        <v>3.8419243986254297</v>
      </c>
      <c r="G30" s="141">
        <v>1908</v>
      </c>
      <c r="H30" s="142">
        <v>7.371975239167142</v>
      </c>
      <c r="I30" s="141">
        <v>9271</v>
      </c>
      <c r="J30" s="142">
        <v>53.391793514228993</v>
      </c>
      <c r="K30" s="142">
        <v>4.8590146750524106</v>
      </c>
      <c r="M30" s="24"/>
    </row>
    <row r="31" spans="1:13" ht="9" customHeight="1" x14ac:dyDescent="0.15">
      <c r="A31" s="43" t="s">
        <v>455</v>
      </c>
      <c r="B31" s="141">
        <v>581</v>
      </c>
      <c r="C31" s="142">
        <v>-7.4840764331210181</v>
      </c>
      <c r="D31" s="141">
        <v>1247</v>
      </c>
      <c r="E31" s="142">
        <v>-6.0286360211002261</v>
      </c>
      <c r="F31" s="142">
        <v>2.1462994836488813</v>
      </c>
      <c r="G31" s="141">
        <v>5024</v>
      </c>
      <c r="H31" s="142">
        <v>-3.9793076004770001E-2</v>
      </c>
      <c r="I31" s="141">
        <v>10775</v>
      </c>
      <c r="J31" s="142">
        <v>-8.4847970103618167</v>
      </c>
      <c r="K31" s="142">
        <v>2.1447054140127388</v>
      </c>
      <c r="M31" s="24"/>
    </row>
    <row r="32" spans="1:13" ht="9" customHeight="1" x14ac:dyDescent="0.15">
      <c r="A32" s="43" t="s">
        <v>495</v>
      </c>
      <c r="B32" s="141">
        <v>868</v>
      </c>
      <c r="C32" s="142">
        <v>-34.292202876608627</v>
      </c>
      <c r="D32" s="141">
        <v>1242</v>
      </c>
      <c r="E32" s="142">
        <v>-34.528202424881385</v>
      </c>
      <c r="F32" s="142">
        <v>1.4308755760368663</v>
      </c>
      <c r="G32" s="141">
        <v>5843</v>
      </c>
      <c r="H32" s="142">
        <v>-24.037961518460733</v>
      </c>
      <c r="I32" s="141">
        <v>8265</v>
      </c>
      <c r="J32" s="142">
        <v>-26.871350203503809</v>
      </c>
      <c r="K32" s="142">
        <v>1.4145130925894231</v>
      </c>
    </row>
    <row r="33" spans="1:11" ht="9" customHeight="1" x14ac:dyDescent="0.15">
      <c r="A33" s="43" t="s">
        <v>313</v>
      </c>
      <c r="B33" s="141">
        <v>1843</v>
      </c>
      <c r="C33" s="142">
        <v>-20.662935858803266</v>
      </c>
      <c r="D33" s="141">
        <v>3927</v>
      </c>
      <c r="E33" s="142">
        <v>-16.871295512277726</v>
      </c>
      <c r="F33" s="142">
        <v>2.1307650569723275</v>
      </c>
      <c r="G33" s="141">
        <v>15306</v>
      </c>
      <c r="H33" s="142">
        <v>-11.027146427948608</v>
      </c>
      <c r="I33" s="141">
        <v>29653</v>
      </c>
      <c r="J33" s="142">
        <v>-11.077458242120727</v>
      </c>
      <c r="K33" s="142">
        <v>1.9373448320919902</v>
      </c>
    </row>
    <row r="34" spans="1:11" ht="9" customHeight="1" x14ac:dyDescent="0.15">
      <c r="A34" s="43" t="s">
        <v>496</v>
      </c>
      <c r="B34" s="141">
        <v>221</v>
      </c>
      <c r="C34" s="142">
        <v>-48.842592592592595</v>
      </c>
      <c r="D34" s="141">
        <v>743</v>
      </c>
      <c r="E34" s="142">
        <v>-50.267737617135211</v>
      </c>
      <c r="F34" s="142">
        <v>3.3619909502262444</v>
      </c>
      <c r="G34" s="141">
        <v>1592</v>
      </c>
      <c r="H34" s="142">
        <v>-8.6107921928817461</v>
      </c>
      <c r="I34" s="141">
        <v>6215</v>
      </c>
      <c r="J34" s="142">
        <v>-7.6523031203566063</v>
      </c>
      <c r="K34" s="142">
        <v>3.903894472361809</v>
      </c>
    </row>
    <row r="35" spans="1:11" ht="9" customHeight="1" x14ac:dyDescent="0.15">
      <c r="A35" s="43" t="s">
        <v>497</v>
      </c>
      <c r="B35" s="141">
        <v>67</v>
      </c>
      <c r="C35" s="142">
        <v>52.27272727272728</v>
      </c>
      <c r="D35" s="141">
        <v>140</v>
      </c>
      <c r="E35" s="142">
        <v>25</v>
      </c>
      <c r="F35" s="142">
        <v>2.08955223880597</v>
      </c>
      <c r="G35" s="141">
        <v>640</v>
      </c>
      <c r="H35" s="142">
        <v>-15.119363395225463</v>
      </c>
      <c r="I35" s="141">
        <v>2036</v>
      </c>
      <c r="J35" s="142">
        <v>-32.223701731025301</v>
      </c>
      <c r="K35" s="142">
        <v>3.1812499999999999</v>
      </c>
    </row>
    <row r="36" spans="1:11" ht="9" customHeight="1" x14ac:dyDescent="0.15">
      <c r="A36" s="43" t="s">
        <v>454</v>
      </c>
      <c r="B36" s="141">
        <v>354</v>
      </c>
      <c r="C36" s="142">
        <v>-20.982142857142861</v>
      </c>
      <c r="D36" s="141">
        <v>658</v>
      </c>
      <c r="E36" s="142">
        <v>-28.633405639913235</v>
      </c>
      <c r="F36" s="142">
        <v>1.8587570621468927</v>
      </c>
      <c r="G36" s="141">
        <v>3511</v>
      </c>
      <c r="H36" s="142">
        <v>-4.6701058919359184</v>
      </c>
      <c r="I36" s="141">
        <v>9018</v>
      </c>
      <c r="J36" s="142">
        <v>1.0759919300605247</v>
      </c>
      <c r="K36" s="142">
        <v>2.5684990031330104</v>
      </c>
    </row>
    <row r="37" spans="1:11" ht="9" customHeight="1" x14ac:dyDescent="0.15">
      <c r="A37" s="43" t="s">
        <v>314</v>
      </c>
      <c r="B37" s="141">
        <v>781</v>
      </c>
      <c r="C37" s="142">
        <v>9.0782122905027904</v>
      </c>
      <c r="D37" s="141">
        <v>1728</v>
      </c>
      <c r="E37" s="142">
        <v>14.134742404227211</v>
      </c>
      <c r="F37" s="142">
        <v>2.2125480153649169</v>
      </c>
      <c r="G37" s="141">
        <v>7248</v>
      </c>
      <c r="H37" s="142">
        <v>30.735930735930737</v>
      </c>
      <c r="I37" s="141">
        <v>13905</v>
      </c>
      <c r="J37" s="142">
        <v>8.6413001015704367</v>
      </c>
      <c r="K37" s="142">
        <v>1.9184602649006623</v>
      </c>
    </row>
    <row r="38" spans="1:11" ht="9" customHeight="1" x14ac:dyDescent="0.15">
      <c r="A38" s="43" t="s">
        <v>498</v>
      </c>
      <c r="B38" s="141">
        <v>92</v>
      </c>
      <c r="C38" s="142">
        <v>33.333333333333343</v>
      </c>
      <c r="D38" s="141">
        <v>185</v>
      </c>
      <c r="E38" s="142">
        <v>20.129870129870127</v>
      </c>
      <c r="F38" s="142">
        <v>2.0108695652173911</v>
      </c>
      <c r="G38" s="141">
        <v>945</v>
      </c>
      <c r="H38" s="142">
        <v>21.15384615384616</v>
      </c>
      <c r="I38" s="141">
        <v>2499</v>
      </c>
      <c r="J38" s="142">
        <v>44.117647058823536</v>
      </c>
      <c r="K38" s="142">
        <v>2.6444444444444444</v>
      </c>
    </row>
    <row r="39" spans="1:11" ht="9" customHeight="1" x14ac:dyDescent="0.15">
      <c r="A39" s="43" t="s">
        <v>499</v>
      </c>
      <c r="B39" s="141">
        <v>262</v>
      </c>
      <c r="C39" s="142">
        <v>62.732919254658384</v>
      </c>
      <c r="D39" s="141">
        <v>726</v>
      </c>
      <c r="E39" s="142">
        <v>-10.701107011070107</v>
      </c>
      <c r="F39" s="142">
        <v>2.7709923664122136</v>
      </c>
      <c r="G39" s="141">
        <v>1674</v>
      </c>
      <c r="H39" s="142">
        <v>11.303191489361708</v>
      </c>
      <c r="I39" s="141">
        <v>4559</v>
      </c>
      <c r="J39" s="142">
        <v>5.4104046242774615</v>
      </c>
      <c r="K39" s="142">
        <v>2.7234169653524494</v>
      </c>
    </row>
    <row r="40" spans="1:11" ht="9" customHeight="1" x14ac:dyDescent="0.15">
      <c r="A40" s="43" t="s">
        <v>500</v>
      </c>
      <c r="B40" s="141">
        <v>475</v>
      </c>
      <c r="C40" s="142">
        <v>60.472972972972968</v>
      </c>
      <c r="D40" s="141">
        <v>1097</v>
      </c>
      <c r="E40" s="142">
        <v>1.2927054478301017</v>
      </c>
      <c r="F40" s="142">
        <v>2.3094736842105261</v>
      </c>
      <c r="G40" s="141">
        <v>2237</v>
      </c>
      <c r="H40" s="142">
        <v>-6.3624947676852202</v>
      </c>
      <c r="I40" s="141">
        <v>6534</v>
      </c>
      <c r="J40" s="142">
        <v>-8.359046283309965</v>
      </c>
      <c r="K40" s="142">
        <v>2.9208761734465805</v>
      </c>
    </row>
    <row r="41" spans="1:11" ht="9" customHeight="1" x14ac:dyDescent="0.15">
      <c r="A41" s="43" t="s">
        <v>65</v>
      </c>
      <c r="B41" s="141">
        <v>1092</v>
      </c>
      <c r="C41" s="142">
        <v>-21.438848920863308</v>
      </c>
      <c r="D41" s="141">
        <v>1775</v>
      </c>
      <c r="E41" s="142">
        <v>-29.479539133889546</v>
      </c>
      <c r="F41" s="142">
        <v>1.6254578754578755</v>
      </c>
      <c r="G41" s="141">
        <v>8988</v>
      </c>
      <c r="H41" s="142">
        <v>11.306501547987622</v>
      </c>
      <c r="I41" s="141">
        <v>14764</v>
      </c>
      <c r="J41" s="142">
        <v>-2.7340404506225724</v>
      </c>
      <c r="K41" s="142">
        <v>1.6426346239430352</v>
      </c>
    </row>
    <row r="42" spans="1:11" ht="9" customHeight="1" x14ac:dyDescent="0.15">
      <c r="A42" s="43" t="s">
        <v>501</v>
      </c>
      <c r="B42" s="141">
        <v>20</v>
      </c>
      <c r="C42" s="145" t="s">
        <v>480</v>
      </c>
      <c r="D42" s="141">
        <v>28</v>
      </c>
      <c r="E42" s="145" t="s">
        <v>480</v>
      </c>
      <c r="F42" s="142">
        <v>1.4</v>
      </c>
      <c r="G42" s="141">
        <v>88</v>
      </c>
      <c r="H42" s="142">
        <v>15.78947368421052</v>
      </c>
      <c r="I42" s="141">
        <v>165</v>
      </c>
      <c r="J42" s="142">
        <v>2.4844720496894439</v>
      </c>
      <c r="K42" s="142">
        <v>1.875</v>
      </c>
    </row>
    <row r="43" spans="1:11" ht="9" customHeight="1" x14ac:dyDescent="0.15">
      <c r="A43" s="43" t="s">
        <v>502</v>
      </c>
      <c r="B43" s="141">
        <v>255</v>
      </c>
      <c r="C43" s="142">
        <v>-11.458333333333329</v>
      </c>
      <c r="D43" s="141">
        <v>730</v>
      </c>
      <c r="E43" s="142">
        <v>-34.352517985611513</v>
      </c>
      <c r="F43" s="142">
        <v>2.8627450980392157</v>
      </c>
      <c r="G43" s="141">
        <v>2706</v>
      </c>
      <c r="H43" s="142">
        <v>1.1588785046728987</v>
      </c>
      <c r="I43" s="141">
        <v>6848</v>
      </c>
      <c r="J43" s="142">
        <v>-6.6648493934850706</v>
      </c>
      <c r="K43" s="142">
        <v>2.5306725794530673</v>
      </c>
    </row>
    <row r="44" spans="1:11" s="5" customFormat="1" ht="18" customHeight="1" x14ac:dyDescent="0.15">
      <c r="A44" s="157" t="s">
        <v>503</v>
      </c>
      <c r="B44" s="139">
        <v>259</v>
      </c>
      <c r="C44" s="140">
        <v>55.089820359281447</v>
      </c>
      <c r="D44" s="139">
        <v>462</v>
      </c>
      <c r="E44" s="140">
        <v>50.980392156862735</v>
      </c>
      <c r="F44" s="140">
        <v>1.7837837837837838</v>
      </c>
      <c r="G44" s="139">
        <v>1184</v>
      </c>
      <c r="H44" s="140">
        <v>8.1278538812785399</v>
      </c>
      <c r="I44" s="139">
        <v>2446</v>
      </c>
      <c r="J44" s="140">
        <v>19.084712755598829</v>
      </c>
      <c r="K44" s="140">
        <v>2.0658783783783785</v>
      </c>
    </row>
    <row r="45" spans="1:11" ht="9" customHeight="1" x14ac:dyDescent="0.15">
      <c r="A45" s="43" t="s">
        <v>504</v>
      </c>
      <c r="B45" s="141">
        <v>130</v>
      </c>
      <c r="C45" s="142">
        <v>293.93939393939394</v>
      </c>
      <c r="D45" s="141">
        <v>170</v>
      </c>
      <c r="E45" s="142">
        <v>269.56521739130437</v>
      </c>
      <c r="F45" s="142">
        <v>1.3076923076923077</v>
      </c>
      <c r="G45" s="141">
        <v>371</v>
      </c>
      <c r="H45" s="142">
        <v>-11.876484560570077</v>
      </c>
      <c r="I45" s="141">
        <v>664</v>
      </c>
      <c r="J45" s="142">
        <v>0.30211480362537202</v>
      </c>
      <c r="K45" s="142">
        <v>1.7897574123989219</v>
      </c>
    </row>
    <row r="46" spans="1:11" ht="9" customHeight="1" x14ac:dyDescent="0.15">
      <c r="A46" s="43" t="s">
        <v>505</v>
      </c>
      <c r="B46" s="141">
        <v>129</v>
      </c>
      <c r="C46" s="142">
        <v>-3.7313432835820919</v>
      </c>
      <c r="D46" s="141">
        <v>292</v>
      </c>
      <c r="E46" s="142">
        <v>12.307692307692307</v>
      </c>
      <c r="F46" s="142">
        <v>2.2635658914728682</v>
      </c>
      <c r="G46" s="141">
        <v>813</v>
      </c>
      <c r="H46" s="142">
        <v>20.623145400593472</v>
      </c>
      <c r="I46" s="141">
        <v>1782</v>
      </c>
      <c r="J46" s="142">
        <v>28.017241379310349</v>
      </c>
      <c r="K46" s="142">
        <v>2.1918819188191883</v>
      </c>
    </row>
    <row r="47" spans="1:11" s="5" customFormat="1" ht="18" customHeight="1" x14ac:dyDescent="0.15">
      <c r="A47" s="157" t="s">
        <v>506</v>
      </c>
      <c r="B47" s="139">
        <v>2182</v>
      </c>
      <c r="C47" s="140">
        <v>-17.784476262245661</v>
      </c>
      <c r="D47" s="139">
        <v>3634</v>
      </c>
      <c r="E47" s="140">
        <v>-24.449064449064451</v>
      </c>
      <c r="F47" s="140">
        <v>1.6654445462878094</v>
      </c>
      <c r="G47" s="139">
        <v>19710</v>
      </c>
      <c r="H47" s="140">
        <v>-1.8524051389303793</v>
      </c>
      <c r="I47" s="139">
        <v>36234</v>
      </c>
      <c r="J47" s="140">
        <v>-6.2218541332367039</v>
      </c>
      <c r="K47" s="140">
        <v>1.8383561643835618</v>
      </c>
    </row>
    <row r="48" spans="1:11" ht="9" customHeight="1" x14ac:dyDescent="0.15">
      <c r="A48" s="43" t="s">
        <v>507</v>
      </c>
      <c r="B48" s="141">
        <v>70</v>
      </c>
      <c r="C48" s="142">
        <v>-41.176470588235297</v>
      </c>
      <c r="D48" s="141">
        <v>116</v>
      </c>
      <c r="E48" s="142">
        <v>-48.898678414096914</v>
      </c>
      <c r="F48" s="142">
        <v>1.6571428571428573</v>
      </c>
      <c r="G48" s="141">
        <v>679</v>
      </c>
      <c r="H48" s="142">
        <v>27.392120075046904</v>
      </c>
      <c r="I48" s="141">
        <v>1622</v>
      </c>
      <c r="J48" s="142">
        <v>17.281272595806215</v>
      </c>
      <c r="K48" s="142">
        <v>2.3888070692194403</v>
      </c>
    </row>
    <row r="49" spans="1:13" ht="9" customHeight="1" x14ac:dyDescent="0.15">
      <c r="A49" s="43" t="s">
        <v>316</v>
      </c>
      <c r="B49" s="141">
        <v>749</v>
      </c>
      <c r="C49" s="142">
        <v>-0.13333333333333997</v>
      </c>
      <c r="D49" s="141">
        <v>1201</v>
      </c>
      <c r="E49" s="142">
        <v>-5.2839116719242867</v>
      </c>
      <c r="F49" s="142">
        <v>1.60347129506008</v>
      </c>
      <c r="G49" s="141">
        <v>6965</v>
      </c>
      <c r="H49" s="142">
        <v>-3.8116282281452811</v>
      </c>
      <c r="I49" s="141">
        <v>13554</v>
      </c>
      <c r="J49" s="142">
        <v>6.1393891934220761</v>
      </c>
      <c r="K49" s="142">
        <v>1.9460157932519742</v>
      </c>
    </row>
    <row r="50" spans="1:13" ht="9" customHeight="1" x14ac:dyDescent="0.15">
      <c r="A50" s="43" t="s">
        <v>508</v>
      </c>
      <c r="B50" s="141">
        <v>69</v>
      </c>
      <c r="C50" s="142">
        <v>35.294117647058812</v>
      </c>
      <c r="D50" s="141">
        <v>141</v>
      </c>
      <c r="E50" s="142">
        <v>51.612903225806463</v>
      </c>
      <c r="F50" s="142">
        <v>2.0434782608695654</v>
      </c>
      <c r="G50" s="141">
        <v>906</v>
      </c>
      <c r="H50" s="142">
        <v>16.903225806451616</v>
      </c>
      <c r="I50" s="141">
        <v>2025</v>
      </c>
      <c r="J50" s="142">
        <v>6.3550420168067205</v>
      </c>
      <c r="K50" s="142">
        <v>2.2350993377483444</v>
      </c>
    </row>
    <row r="51" spans="1:13" ht="9" customHeight="1" x14ac:dyDescent="0.15">
      <c r="A51" s="43" t="s">
        <v>509</v>
      </c>
      <c r="B51" s="141">
        <v>91</v>
      </c>
      <c r="C51" s="142">
        <v>0</v>
      </c>
      <c r="D51" s="141">
        <v>154</v>
      </c>
      <c r="E51" s="142">
        <v>-2.5316455696202524</v>
      </c>
      <c r="F51" s="142">
        <v>1.6923076923076923</v>
      </c>
      <c r="G51" s="141">
        <v>1544</v>
      </c>
      <c r="H51" s="142">
        <v>67.826086956521749</v>
      </c>
      <c r="I51" s="141">
        <v>2373</v>
      </c>
      <c r="J51" s="142">
        <v>46.934984520123834</v>
      </c>
      <c r="K51" s="142">
        <v>1.5369170984455958</v>
      </c>
    </row>
    <row r="52" spans="1:13" ht="9" customHeight="1" x14ac:dyDescent="0.15">
      <c r="A52" s="43" t="s">
        <v>510</v>
      </c>
      <c r="B52" s="141">
        <v>409</v>
      </c>
      <c r="C52" s="142">
        <v>-46.605744125326368</v>
      </c>
      <c r="D52" s="141">
        <v>783</v>
      </c>
      <c r="E52" s="142">
        <v>-36.956521739130437</v>
      </c>
      <c r="F52" s="142">
        <v>1.9144254278728607</v>
      </c>
      <c r="G52" s="141">
        <v>3096</v>
      </c>
      <c r="H52" s="142">
        <v>-22.308657465495614</v>
      </c>
      <c r="I52" s="141">
        <v>5874</v>
      </c>
      <c r="J52" s="142">
        <v>-17.115845915055729</v>
      </c>
      <c r="K52" s="142">
        <v>1.8972868217054264</v>
      </c>
    </row>
    <row r="53" spans="1:13" ht="9" customHeight="1" x14ac:dyDescent="0.15">
      <c r="A53" s="43" t="s">
        <v>511</v>
      </c>
      <c r="B53" s="141">
        <v>322</v>
      </c>
      <c r="C53" s="142">
        <v>-15.485564304461946</v>
      </c>
      <c r="D53" s="141">
        <v>418</v>
      </c>
      <c r="E53" s="142">
        <v>-27.177700348432055</v>
      </c>
      <c r="F53" s="142">
        <v>1.2981366459627328</v>
      </c>
      <c r="G53" s="141">
        <v>2870</v>
      </c>
      <c r="H53" s="142">
        <v>-16.155419222903888</v>
      </c>
      <c r="I53" s="141">
        <v>4063</v>
      </c>
      <c r="J53" s="142">
        <v>-26.127272727272725</v>
      </c>
      <c r="K53" s="142">
        <v>1.4156794425087107</v>
      </c>
    </row>
    <row r="54" spans="1:13" ht="9" customHeight="1" x14ac:dyDescent="0.15">
      <c r="A54" s="43" t="s">
        <v>512</v>
      </c>
      <c r="B54" s="141">
        <v>128</v>
      </c>
      <c r="C54" s="142">
        <v>-18.987341772151893</v>
      </c>
      <c r="D54" s="141">
        <v>177</v>
      </c>
      <c r="E54" s="142">
        <v>-8.7628865979381487</v>
      </c>
      <c r="F54" s="142">
        <v>1.3828125</v>
      </c>
      <c r="G54" s="141">
        <v>891</v>
      </c>
      <c r="H54" s="142">
        <v>7.6086956521739069</v>
      </c>
      <c r="I54" s="141">
        <v>1231</v>
      </c>
      <c r="J54" s="142">
        <v>3.2718120805369182</v>
      </c>
      <c r="K54" s="142">
        <v>1.3815937149270483</v>
      </c>
    </row>
    <row r="55" spans="1:13" ht="9" customHeight="1" x14ac:dyDescent="0.15">
      <c r="A55" s="43" t="s">
        <v>513</v>
      </c>
      <c r="B55" s="141">
        <v>344</v>
      </c>
      <c r="C55" s="142">
        <v>1.7751479289940875</v>
      </c>
      <c r="D55" s="141">
        <v>644</v>
      </c>
      <c r="E55" s="142">
        <v>-38.89943074003795</v>
      </c>
      <c r="F55" s="142">
        <v>1.8720930232558139</v>
      </c>
      <c r="G55" s="141">
        <v>2759</v>
      </c>
      <c r="H55" s="142">
        <v>16.070677324358428</v>
      </c>
      <c r="I55" s="141">
        <v>5492</v>
      </c>
      <c r="J55" s="142">
        <v>-23.584249339084451</v>
      </c>
      <c r="K55" s="142">
        <v>1.9905762957593331</v>
      </c>
    </row>
    <row r="56" spans="1:13" s="5" customFormat="1" ht="18" customHeight="1" x14ac:dyDescent="0.15">
      <c r="A56" s="157" t="s">
        <v>514</v>
      </c>
      <c r="B56" s="139">
        <v>1833</v>
      </c>
      <c r="C56" s="140">
        <v>-50.136017410228511</v>
      </c>
      <c r="D56" s="139">
        <v>3585</v>
      </c>
      <c r="E56" s="140">
        <v>-46.300179748352306</v>
      </c>
      <c r="F56" s="140">
        <v>1.9558101472995091</v>
      </c>
      <c r="G56" s="139">
        <v>14843</v>
      </c>
      <c r="H56" s="140">
        <v>-29.342600085685717</v>
      </c>
      <c r="I56" s="139">
        <v>31082</v>
      </c>
      <c r="J56" s="140">
        <v>-25.072921437697374</v>
      </c>
      <c r="K56" s="140">
        <v>2.0940510678434281</v>
      </c>
    </row>
    <row r="57" spans="1:13" ht="9" customHeight="1" x14ac:dyDescent="0.15">
      <c r="A57" s="43" t="s">
        <v>515</v>
      </c>
      <c r="B57" s="141">
        <v>162</v>
      </c>
      <c r="C57" s="142">
        <v>-15.183246073298434</v>
      </c>
      <c r="D57" s="141">
        <v>330</v>
      </c>
      <c r="E57" s="142">
        <v>-20.096852300242134</v>
      </c>
      <c r="F57" s="142">
        <v>2.0370370370370372</v>
      </c>
      <c r="G57" s="141">
        <v>1082</v>
      </c>
      <c r="H57" s="142">
        <v>-13.57827476038338</v>
      </c>
      <c r="I57" s="141">
        <v>2336</v>
      </c>
      <c r="J57" s="142">
        <v>-13.927781871775977</v>
      </c>
      <c r="K57" s="142">
        <v>2.1589648798521255</v>
      </c>
    </row>
    <row r="58" spans="1:13" ht="9" customHeight="1" x14ac:dyDescent="0.15">
      <c r="A58" s="43" t="s">
        <v>62</v>
      </c>
      <c r="B58" s="141">
        <v>1378</v>
      </c>
      <c r="C58" s="142">
        <v>-53.789403085177732</v>
      </c>
      <c r="D58" s="141">
        <v>2762</v>
      </c>
      <c r="E58" s="142">
        <v>-48.170388440607994</v>
      </c>
      <c r="F58" s="142">
        <v>2.0043541364296082</v>
      </c>
      <c r="G58" s="141">
        <v>11205</v>
      </c>
      <c r="H58" s="142">
        <v>-32.613663699783501</v>
      </c>
      <c r="I58" s="141">
        <v>23159</v>
      </c>
      <c r="J58" s="142">
        <v>-27.355708908406527</v>
      </c>
      <c r="K58" s="142">
        <v>2.0668451584114234</v>
      </c>
    </row>
    <row r="59" spans="1:13" ht="9" customHeight="1" x14ac:dyDescent="0.15">
      <c r="A59" s="43" t="s">
        <v>516</v>
      </c>
      <c r="B59" s="141">
        <v>56</v>
      </c>
      <c r="C59" s="142">
        <v>-69.230769230769226</v>
      </c>
      <c r="D59" s="141">
        <v>110</v>
      </c>
      <c r="E59" s="142">
        <v>-70.350404312668459</v>
      </c>
      <c r="F59" s="142">
        <v>1.9642857142857142</v>
      </c>
      <c r="G59" s="141">
        <v>487</v>
      </c>
      <c r="H59" s="142">
        <v>-23.667711598746081</v>
      </c>
      <c r="I59" s="141">
        <v>1058</v>
      </c>
      <c r="J59" s="142">
        <v>-34.892307692307696</v>
      </c>
      <c r="K59" s="142">
        <v>2.1724845995893225</v>
      </c>
    </row>
    <row r="60" spans="1:13" ht="9" customHeight="1" x14ac:dyDescent="0.15">
      <c r="A60" s="43" t="s">
        <v>517</v>
      </c>
      <c r="B60" s="141">
        <v>119</v>
      </c>
      <c r="C60" s="142">
        <v>-42.233009708737868</v>
      </c>
      <c r="D60" s="141">
        <v>191</v>
      </c>
      <c r="E60" s="142">
        <v>-46.648044692737429</v>
      </c>
      <c r="F60" s="142">
        <v>1.6050420168067228</v>
      </c>
      <c r="G60" s="141">
        <v>1258</v>
      </c>
      <c r="H60" s="142">
        <v>-29.006772009029348</v>
      </c>
      <c r="I60" s="141">
        <v>2630</v>
      </c>
      <c r="J60" s="142">
        <v>-27.166989753530885</v>
      </c>
      <c r="K60" s="142">
        <v>2.0906200317965022</v>
      </c>
    </row>
    <row r="61" spans="1:13" ht="9" customHeight="1" x14ac:dyDescent="0.15">
      <c r="A61" s="109" t="s">
        <v>518</v>
      </c>
      <c r="B61" s="141">
        <v>7</v>
      </c>
      <c r="C61" s="142">
        <v>133.33333333333334</v>
      </c>
      <c r="D61" s="141">
        <v>23</v>
      </c>
      <c r="E61" s="145" t="s">
        <v>480</v>
      </c>
      <c r="F61" s="142">
        <v>3.2857142857142856</v>
      </c>
      <c r="G61" s="141">
        <v>56</v>
      </c>
      <c r="H61" s="142">
        <v>107.40740740740742</v>
      </c>
      <c r="I61" s="141">
        <v>155</v>
      </c>
      <c r="J61" s="142">
        <v>203.92156862745099</v>
      </c>
      <c r="K61" s="142">
        <v>2.7678571428571428</v>
      </c>
      <c r="M61" s="46"/>
    </row>
    <row r="62" spans="1:13" ht="9" customHeight="1" x14ac:dyDescent="0.15">
      <c r="A62" s="43" t="s">
        <v>519</v>
      </c>
      <c r="B62" s="141">
        <v>111</v>
      </c>
      <c r="C62" s="142">
        <v>-0.8928571428571388</v>
      </c>
      <c r="D62" s="141">
        <v>169</v>
      </c>
      <c r="E62" s="142">
        <v>-16.336633663366342</v>
      </c>
      <c r="F62" s="142">
        <v>1.5225225225225225</v>
      </c>
      <c r="G62" s="141">
        <v>755</v>
      </c>
      <c r="H62" s="142">
        <v>9.4202898550724683</v>
      </c>
      <c r="I62" s="141">
        <v>1744</v>
      </c>
      <c r="J62" s="142">
        <v>8.8639200998751591</v>
      </c>
      <c r="K62" s="142">
        <v>2.3099337748344371</v>
      </c>
      <c r="M62" s="46"/>
    </row>
    <row r="63" spans="1:13" s="5" customFormat="1" ht="18" customHeight="1" x14ac:dyDescent="0.15">
      <c r="A63" s="157" t="s">
        <v>520</v>
      </c>
      <c r="B63" s="139">
        <v>221</v>
      </c>
      <c r="C63" s="140">
        <v>-17.537313432835816</v>
      </c>
      <c r="D63" s="139">
        <v>373</v>
      </c>
      <c r="E63" s="140">
        <v>-24.949698189134807</v>
      </c>
      <c r="F63" s="140">
        <v>1.6877828054298643</v>
      </c>
      <c r="G63" s="139">
        <v>1566</v>
      </c>
      <c r="H63" s="140">
        <v>-5.4347826086956559</v>
      </c>
      <c r="I63" s="139">
        <v>2977</v>
      </c>
      <c r="J63" s="140">
        <v>-7.6612903225806406</v>
      </c>
      <c r="K63" s="140">
        <v>1.9010217113665389</v>
      </c>
    </row>
    <row r="64" spans="1:13" ht="9" customHeight="1" x14ac:dyDescent="0.15">
      <c r="A64" s="43" t="s">
        <v>521</v>
      </c>
      <c r="B64" s="141">
        <v>184</v>
      </c>
      <c r="C64" s="142">
        <v>-15.981735159817347</v>
      </c>
      <c r="D64" s="141">
        <v>303</v>
      </c>
      <c r="E64" s="142">
        <v>-27.163461538461533</v>
      </c>
      <c r="F64" s="142">
        <v>1.6467391304347827</v>
      </c>
      <c r="G64" s="141">
        <v>1167</v>
      </c>
      <c r="H64" s="142">
        <v>-10.299769408147583</v>
      </c>
      <c r="I64" s="141">
        <v>2254</v>
      </c>
      <c r="J64" s="142">
        <v>-11.189913317572888</v>
      </c>
      <c r="K64" s="142">
        <v>1.9314481576692373</v>
      </c>
    </row>
    <row r="65" spans="1:11" ht="9" customHeight="1" x14ac:dyDescent="0.15">
      <c r="A65" s="43" t="s">
        <v>522</v>
      </c>
      <c r="B65" s="141">
        <v>37</v>
      </c>
      <c r="C65" s="142">
        <v>-24.489795918367349</v>
      </c>
      <c r="D65" s="141">
        <v>70</v>
      </c>
      <c r="E65" s="142">
        <v>-13.580246913580254</v>
      </c>
      <c r="F65" s="142">
        <v>1.8918918918918919</v>
      </c>
      <c r="G65" s="141">
        <v>399</v>
      </c>
      <c r="H65" s="142">
        <v>12.394366197183103</v>
      </c>
      <c r="I65" s="141">
        <v>723</v>
      </c>
      <c r="J65" s="142">
        <v>5.3935860058308975</v>
      </c>
      <c r="K65" s="142">
        <v>1.8120300751879699</v>
      </c>
    </row>
    <row r="66" spans="1:11" s="5" customFormat="1" ht="18" customHeight="1" x14ac:dyDescent="0.15">
      <c r="A66" s="157" t="s">
        <v>523</v>
      </c>
      <c r="B66" s="139">
        <v>163</v>
      </c>
      <c r="C66" s="140">
        <v>-58.942065491183882</v>
      </c>
      <c r="D66" s="139">
        <v>246</v>
      </c>
      <c r="E66" s="140">
        <v>-61.919504643962846</v>
      </c>
      <c r="F66" s="140">
        <v>1.50920245398773</v>
      </c>
      <c r="G66" s="139">
        <v>1499</v>
      </c>
      <c r="H66" s="140">
        <v>-56.974741676234217</v>
      </c>
      <c r="I66" s="139">
        <v>2545</v>
      </c>
      <c r="J66" s="140">
        <v>-55.607884179312748</v>
      </c>
      <c r="K66" s="140">
        <v>1.6977985323549032</v>
      </c>
    </row>
  </sheetData>
  <mergeCells count="10">
    <mergeCell ref="A1:K1"/>
    <mergeCell ref="A2:A5"/>
    <mergeCell ref="B2:F2"/>
    <mergeCell ref="G2:K2"/>
    <mergeCell ref="B3:C3"/>
    <mergeCell ref="D3:E3"/>
    <mergeCell ref="G3:H3"/>
    <mergeCell ref="I3:J3"/>
    <mergeCell ref="F3:F4"/>
    <mergeCell ref="K3:K4"/>
  </mergeCells>
  <phoneticPr fontId="19" type="noConversion"/>
  <conditionalFormatting sqref="B3:C3 A8 A66 A6">
    <cfRule type="cellIs" dxfId="38"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2" orientation="portrait" useFirstPageNumber="1" r:id="rId1"/>
  <headerFooter alignWithMargins="0">
    <oddHeader>&amp;C&amp;8- &amp;P -</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K74"/>
  <sheetViews>
    <sheetView zoomScale="130" workbookViewId="0">
      <selection sqref="A1:K1"/>
    </sheetView>
  </sheetViews>
  <sheetFormatPr baseColWidth="10" defaultRowHeight="8.25" x14ac:dyDescent="0.15"/>
  <cols>
    <col min="1" max="1" width="19.85546875" style="13" customWidth="1"/>
    <col min="2" max="11" width="7.140625" style="20" customWidth="1"/>
    <col min="12" max="16384" width="11.42578125" style="13"/>
  </cols>
  <sheetData>
    <row r="1" spans="1:11" s="14" customFormat="1" ht="39.950000000000003" customHeight="1" x14ac:dyDescent="0.2">
      <c r="A1" s="250" t="s">
        <v>187</v>
      </c>
      <c r="B1" s="250"/>
      <c r="C1" s="250"/>
      <c r="D1" s="250"/>
      <c r="E1" s="250"/>
      <c r="F1" s="250"/>
      <c r="G1" s="250"/>
      <c r="H1" s="250"/>
      <c r="I1" s="250"/>
      <c r="J1" s="250"/>
      <c r="K1" s="250"/>
    </row>
    <row r="2" spans="1:11" s="14" customFormat="1" ht="9.9499999999999993" customHeight="1" x14ac:dyDescent="0.2">
      <c r="A2" s="267" t="s">
        <v>151</v>
      </c>
      <c r="B2" s="262" t="s">
        <v>529</v>
      </c>
      <c r="C2" s="258"/>
      <c r="D2" s="258"/>
      <c r="E2" s="258"/>
      <c r="F2" s="258"/>
      <c r="G2" s="263" t="s">
        <v>530</v>
      </c>
      <c r="H2" s="264"/>
      <c r="I2" s="264"/>
      <c r="J2" s="264"/>
      <c r="K2" s="264"/>
    </row>
    <row r="3" spans="1:11" s="14" customFormat="1" ht="9.9499999999999993" customHeight="1" x14ac:dyDescent="0.2">
      <c r="A3" s="268"/>
      <c r="B3" s="257" t="s">
        <v>133</v>
      </c>
      <c r="C3" s="259"/>
      <c r="D3" s="270" t="s">
        <v>131</v>
      </c>
      <c r="E3" s="270"/>
      <c r="F3" s="265" t="s">
        <v>55</v>
      </c>
      <c r="G3" s="270" t="s">
        <v>133</v>
      </c>
      <c r="H3" s="270"/>
      <c r="I3" s="270" t="s">
        <v>131</v>
      </c>
      <c r="J3" s="270"/>
      <c r="K3" s="271" t="s">
        <v>55</v>
      </c>
    </row>
    <row r="4" spans="1:11" s="14" customFormat="1" ht="45" customHeight="1" x14ac:dyDescent="0.2">
      <c r="A4" s="268"/>
      <c r="B4" s="15" t="s">
        <v>134</v>
      </c>
      <c r="C4" s="16" t="s">
        <v>150</v>
      </c>
      <c r="D4" s="16" t="s">
        <v>134</v>
      </c>
      <c r="E4" s="16" t="s">
        <v>150</v>
      </c>
      <c r="F4" s="266"/>
      <c r="G4" s="16" t="s">
        <v>134</v>
      </c>
      <c r="H4" s="16" t="s">
        <v>153</v>
      </c>
      <c r="I4" s="16" t="s">
        <v>134</v>
      </c>
      <c r="J4" s="16" t="s">
        <v>153</v>
      </c>
      <c r="K4" s="271"/>
    </row>
    <row r="5" spans="1:11" s="14" customFormat="1" ht="9.9499999999999993" customHeight="1" x14ac:dyDescent="0.2">
      <c r="A5" s="269"/>
      <c r="B5" s="17" t="s">
        <v>135</v>
      </c>
      <c r="C5" s="18" t="s">
        <v>136</v>
      </c>
      <c r="D5" s="18" t="s">
        <v>135</v>
      </c>
      <c r="E5" s="18" t="s">
        <v>136</v>
      </c>
      <c r="F5" s="18" t="s">
        <v>137</v>
      </c>
      <c r="G5" s="18" t="s">
        <v>135</v>
      </c>
      <c r="H5" s="18" t="s">
        <v>136</v>
      </c>
      <c r="I5" s="18" t="s">
        <v>135</v>
      </c>
      <c r="J5" s="18" t="s">
        <v>136</v>
      </c>
      <c r="K5" s="19" t="s">
        <v>137</v>
      </c>
    </row>
    <row r="6" spans="1:11" s="5" customFormat="1" ht="24" customHeight="1" x14ac:dyDescent="0.15">
      <c r="A6" s="157" t="s">
        <v>524</v>
      </c>
      <c r="B6" s="139">
        <v>16024</v>
      </c>
      <c r="C6" s="140">
        <v>26.00456082409373</v>
      </c>
      <c r="D6" s="139">
        <v>37923</v>
      </c>
      <c r="E6" s="140">
        <v>19.067503924646786</v>
      </c>
      <c r="F6" s="140">
        <v>2.3666375436844733</v>
      </c>
      <c r="G6" s="139">
        <v>202513</v>
      </c>
      <c r="H6" s="140">
        <v>12.26585064333905</v>
      </c>
      <c r="I6" s="139">
        <v>616447</v>
      </c>
      <c r="J6" s="140">
        <v>12.175091895039486</v>
      </c>
      <c r="K6" s="140">
        <v>3.0439872995807677</v>
      </c>
    </row>
    <row r="7" spans="1:11" s="5" customFormat="1" ht="18" customHeight="1" x14ac:dyDescent="0.15">
      <c r="A7" s="157" t="s">
        <v>57</v>
      </c>
      <c r="B7" s="139">
        <v>14592</v>
      </c>
      <c r="C7" s="140">
        <v>29.510961214165263</v>
      </c>
      <c r="D7" s="139">
        <v>34578</v>
      </c>
      <c r="E7" s="140">
        <v>21.779249137141647</v>
      </c>
      <c r="F7" s="140">
        <v>2.369654605263158</v>
      </c>
      <c r="G7" s="139">
        <v>187230</v>
      </c>
      <c r="H7" s="140">
        <v>13.161362070424403</v>
      </c>
      <c r="I7" s="139">
        <v>575592</v>
      </c>
      <c r="J7" s="140">
        <v>12.820693751065789</v>
      </c>
      <c r="K7" s="140">
        <v>3.0742509213267106</v>
      </c>
    </row>
    <row r="8" spans="1:11" s="5" customFormat="1" ht="18" customHeight="1" x14ac:dyDescent="0.15">
      <c r="A8" s="157" t="s">
        <v>152</v>
      </c>
      <c r="B8" s="139">
        <v>1432</v>
      </c>
      <c r="C8" s="140">
        <v>-1.2413793103448256</v>
      </c>
      <c r="D8" s="139">
        <v>3345</v>
      </c>
      <c r="E8" s="140">
        <v>-3.2118055555555571</v>
      </c>
      <c r="F8" s="140">
        <v>2.3358938547486034</v>
      </c>
      <c r="G8" s="139">
        <v>15283</v>
      </c>
      <c r="H8" s="140">
        <v>2.3438023170159994</v>
      </c>
      <c r="I8" s="139">
        <v>40855</v>
      </c>
      <c r="J8" s="140">
        <v>3.8061844144624786</v>
      </c>
      <c r="K8" s="140">
        <v>2.6732316953477722</v>
      </c>
    </row>
    <row r="9" spans="1:11" s="5" customFormat="1" ht="18" customHeight="1" x14ac:dyDescent="0.15">
      <c r="A9" s="157" t="s">
        <v>481</v>
      </c>
      <c r="B9" s="139">
        <v>1417</v>
      </c>
      <c r="C9" s="140">
        <v>-0.49157303370786565</v>
      </c>
      <c r="D9" s="139">
        <v>3326</v>
      </c>
      <c r="E9" s="140">
        <v>-2.833771545427993</v>
      </c>
      <c r="F9" s="140">
        <v>2.3472124206069158</v>
      </c>
      <c r="G9" s="139">
        <v>15030</v>
      </c>
      <c r="H9" s="140">
        <v>2.7973462827440017</v>
      </c>
      <c r="I9" s="139">
        <v>40307</v>
      </c>
      <c r="J9" s="140">
        <v>4.1524547803617509</v>
      </c>
      <c r="K9" s="140">
        <v>2.6817697937458416</v>
      </c>
    </row>
    <row r="10" spans="1:11" ht="9" customHeight="1" x14ac:dyDescent="0.15">
      <c r="A10" s="43" t="s">
        <v>472</v>
      </c>
      <c r="B10" s="141">
        <v>56</v>
      </c>
      <c r="C10" s="142">
        <v>51.351351351351354</v>
      </c>
      <c r="D10" s="141">
        <v>97</v>
      </c>
      <c r="E10" s="142">
        <v>29.333333333333343</v>
      </c>
      <c r="F10" s="142">
        <v>1.7321428571428572</v>
      </c>
      <c r="G10" s="141">
        <v>609</v>
      </c>
      <c r="H10" s="142">
        <v>47.815533980582529</v>
      </c>
      <c r="I10" s="141">
        <v>1415</v>
      </c>
      <c r="J10" s="142">
        <v>58.632286995515699</v>
      </c>
      <c r="K10" s="142">
        <v>2.3234811165845648</v>
      </c>
    </row>
    <row r="11" spans="1:11" ht="9" customHeight="1" x14ac:dyDescent="0.15">
      <c r="A11" s="43" t="s">
        <v>482</v>
      </c>
      <c r="B11" s="141">
        <v>3</v>
      </c>
      <c r="C11" s="145" t="s">
        <v>480</v>
      </c>
      <c r="D11" s="141">
        <v>3</v>
      </c>
      <c r="E11" s="145" t="s">
        <v>480</v>
      </c>
      <c r="F11" s="142">
        <v>1</v>
      </c>
      <c r="G11" s="141">
        <v>6</v>
      </c>
      <c r="H11" s="142">
        <v>20</v>
      </c>
      <c r="I11" s="141">
        <v>17</v>
      </c>
      <c r="J11" s="142">
        <v>13.333333333333329</v>
      </c>
      <c r="K11" s="142">
        <v>2.8333333333333335</v>
      </c>
    </row>
    <row r="12" spans="1:11" ht="9" customHeight="1" x14ac:dyDescent="0.15">
      <c r="A12" s="43" t="s">
        <v>446</v>
      </c>
      <c r="B12" s="141">
        <v>85</v>
      </c>
      <c r="C12" s="142">
        <v>41.666666666666657</v>
      </c>
      <c r="D12" s="141">
        <v>176</v>
      </c>
      <c r="E12" s="142">
        <v>41.935483870967744</v>
      </c>
      <c r="F12" s="142">
        <v>2.0705882352941178</v>
      </c>
      <c r="G12" s="141">
        <v>971</v>
      </c>
      <c r="H12" s="142">
        <v>-1.3211382113821202</v>
      </c>
      <c r="I12" s="141">
        <v>1716</v>
      </c>
      <c r="J12" s="142">
        <v>-4.5075125208681186</v>
      </c>
      <c r="K12" s="142">
        <v>1.7672502574665294</v>
      </c>
    </row>
    <row r="13" spans="1:11" ht="9" customHeight="1" x14ac:dyDescent="0.15">
      <c r="A13" s="43" t="s">
        <v>483</v>
      </c>
      <c r="B13" s="141" t="s">
        <v>525</v>
      </c>
      <c r="C13" s="145" t="s">
        <v>480</v>
      </c>
      <c r="D13" s="141" t="s">
        <v>525</v>
      </c>
      <c r="E13" s="145" t="s">
        <v>480</v>
      </c>
      <c r="F13" s="142">
        <v>0</v>
      </c>
      <c r="G13" s="141">
        <v>131</v>
      </c>
      <c r="H13" s="142">
        <v>296.969696969697</v>
      </c>
      <c r="I13" s="141">
        <v>491</v>
      </c>
      <c r="J13" s="145" t="s">
        <v>480</v>
      </c>
      <c r="K13" s="142">
        <v>3.7480916030534353</v>
      </c>
    </row>
    <row r="14" spans="1:11" ht="9" customHeight="1" x14ac:dyDescent="0.15">
      <c r="A14" s="43" t="s">
        <v>484</v>
      </c>
      <c r="B14" s="141">
        <v>14</v>
      </c>
      <c r="C14" s="142">
        <v>-22.222222222222229</v>
      </c>
      <c r="D14" s="141">
        <v>14</v>
      </c>
      <c r="E14" s="142">
        <v>-41.666666666666664</v>
      </c>
      <c r="F14" s="142">
        <v>1</v>
      </c>
      <c r="G14" s="141">
        <v>162</v>
      </c>
      <c r="H14" s="142">
        <v>3.1847133757961785</v>
      </c>
      <c r="I14" s="141">
        <v>206</v>
      </c>
      <c r="J14" s="142">
        <v>-10.434782608695656</v>
      </c>
      <c r="K14" s="142">
        <v>1.271604938271605</v>
      </c>
    </row>
    <row r="15" spans="1:11" ht="9" customHeight="1" x14ac:dyDescent="0.15">
      <c r="A15" s="43" t="s">
        <v>63</v>
      </c>
      <c r="B15" s="141">
        <v>46</v>
      </c>
      <c r="C15" s="142">
        <v>-4.1666666666666714</v>
      </c>
      <c r="D15" s="141">
        <v>64</v>
      </c>
      <c r="E15" s="142">
        <v>-14.666666666666671</v>
      </c>
      <c r="F15" s="142">
        <v>1.3913043478260869</v>
      </c>
      <c r="G15" s="141">
        <v>600</v>
      </c>
      <c r="H15" s="142">
        <v>1.5228426395939039</v>
      </c>
      <c r="I15" s="141">
        <v>1225</v>
      </c>
      <c r="J15" s="142">
        <v>10.960144927536234</v>
      </c>
      <c r="K15" s="142">
        <v>2.0416666666666665</v>
      </c>
    </row>
    <row r="16" spans="1:11" ht="9" customHeight="1" x14ac:dyDescent="0.15">
      <c r="A16" s="43" t="s">
        <v>485</v>
      </c>
      <c r="B16" s="141" t="s">
        <v>525</v>
      </c>
      <c r="C16" s="142">
        <v>0</v>
      </c>
      <c r="D16" s="141" t="s">
        <v>525</v>
      </c>
      <c r="E16" s="142">
        <v>0</v>
      </c>
      <c r="F16" s="142">
        <v>0</v>
      </c>
      <c r="G16" s="141">
        <v>13</v>
      </c>
      <c r="H16" s="145" t="s">
        <v>480</v>
      </c>
      <c r="I16" s="141">
        <v>45</v>
      </c>
      <c r="J16" s="145" t="s">
        <v>480</v>
      </c>
      <c r="K16" s="142">
        <v>3.4615384615384617</v>
      </c>
    </row>
    <row r="17" spans="1:11" ht="9" customHeight="1" x14ac:dyDescent="0.15">
      <c r="A17" s="43" t="s">
        <v>486</v>
      </c>
      <c r="B17" s="141">
        <v>9</v>
      </c>
      <c r="C17" s="145" t="s">
        <v>480</v>
      </c>
      <c r="D17" s="141">
        <v>9</v>
      </c>
      <c r="E17" s="145" t="s">
        <v>480</v>
      </c>
      <c r="F17" s="142">
        <v>1</v>
      </c>
      <c r="G17" s="141">
        <v>70</v>
      </c>
      <c r="H17" s="142">
        <v>37.254901960784309</v>
      </c>
      <c r="I17" s="141">
        <v>197</v>
      </c>
      <c r="J17" s="142">
        <v>55.118110236220474</v>
      </c>
      <c r="K17" s="142">
        <v>2.8142857142857145</v>
      </c>
    </row>
    <row r="18" spans="1:11" ht="9" customHeight="1" x14ac:dyDescent="0.15">
      <c r="A18" s="43" t="s">
        <v>487</v>
      </c>
      <c r="B18" s="141">
        <v>4</v>
      </c>
      <c r="C18" s="145" t="s">
        <v>480</v>
      </c>
      <c r="D18" s="141">
        <v>4</v>
      </c>
      <c r="E18" s="145" t="s">
        <v>480</v>
      </c>
      <c r="F18" s="142">
        <v>1</v>
      </c>
      <c r="G18" s="141">
        <v>11</v>
      </c>
      <c r="H18" s="142">
        <v>37.5</v>
      </c>
      <c r="I18" s="141">
        <v>14</v>
      </c>
      <c r="J18" s="142">
        <v>0</v>
      </c>
      <c r="K18" s="142">
        <v>1.2727272727272727</v>
      </c>
    </row>
    <row r="19" spans="1:11" ht="9" customHeight="1" x14ac:dyDescent="0.15">
      <c r="A19" s="43" t="s">
        <v>315</v>
      </c>
      <c r="B19" s="141">
        <v>11</v>
      </c>
      <c r="C19" s="142">
        <v>0</v>
      </c>
      <c r="D19" s="141">
        <v>12</v>
      </c>
      <c r="E19" s="142">
        <v>0</v>
      </c>
      <c r="F19" s="142">
        <v>1.0909090909090908</v>
      </c>
      <c r="G19" s="141">
        <v>259</v>
      </c>
      <c r="H19" s="142">
        <v>13.100436681222703</v>
      </c>
      <c r="I19" s="141">
        <v>397</v>
      </c>
      <c r="J19" s="142">
        <v>24.451410658307211</v>
      </c>
      <c r="K19" s="142">
        <v>1.5328185328185329</v>
      </c>
    </row>
    <row r="20" spans="1:11" ht="9" customHeight="1" x14ac:dyDescent="0.15">
      <c r="A20" s="109" t="s">
        <v>488</v>
      </c>
      <c r="B20" s="141" t="s">
        <v>525</v>
      </c>
      <c r="C20" s="142">
        <v>0</v>
      </c>
      <c r="D20" s="141" t="s">
        <v>525</v>
      </c>
      <c r="E20" s="142">
        <v>0</v>
      </c>
      <c r="F20" s="142">
        <v>0</v>
      </c>
      <c r="G20" s="141">
        <v>3</v>
      </c>
      <c r="H20" s="142">
        <v>50</v>
      </c>
      <c r="I20" s="141">
        <v>9</v>
      </c>
      <c r="J20" s="145" t="s">
        <v>480</v>
      </c>
      <c r="K20" s="142">
        <v>3</v>
      </c>
    </row>
    <row r="21" spans="1:11" ht="9" customHeight="1" x14ac:dyDescent="0.15">
      <c r="A21" s="43" t="s">
        <v>489</v>
      </c>
      <c r="B21" s="141" t="s">
        <v>525</v>
      </c>
      <c r="C21" s="142">
        <v>0</v>
      </c>
      <c r="D21" s="141" t="s">
        <v>525</v>
      </c>
      <c r="E21" s="142">
        <v>0</v>
      </c>
      <c r="F21" s="142">
        <v>0</v>
      </c>
      <c r="G21" s="141">
        <v>9</v>
      </c>
      <c r="H21" s="142">
        <v>-67.857142857142861</v>
      </c>
      <c r="I21" s="141">
        <v>21</v>
      </c>
      <c r="J21" s="142">
        <v>-69.117647058823536</v>
      </c>
      <c r="K21" s="142">
        <v>2.3333333333333335</v>
      </c>
    </row>
    <row r="22" spans="1:11" ht="9" customHeight="1" x14ac:dyDescent="0.15">
      <c r="A22" s="43" t="s">
        <v>490</v>
      </c>
      <c r="B22" s="141">
        <v>2</v>
      </c>
      <c r="C22" s="145" t="s">
        <v>480</v>
      </c>
      <c r="D22" s="141">
        <v>2</v>
      </c>
      <c r="E22" s="145" t="s">
        <v>480</v>
      </c>
      <c r="F22" s="142">
        <v>1</v>
      </c>
      <c r="G22" s="141">
        <v>28</v>
      </c>
      <c r="H22" s="142">
        <v>-9.6774193548387046</v>
      </c>
      <c r="I22" s="141">
        <v>56</v>
      </c>
      <c r="J22" s="142">
        <v>55.555555555555543</v>
      </c>
      <c r="K22" s="142">
        <v>2</v>
      </c>
    </row>
    <row r="23" spans="1:11" ht="9" customHeight="1" x14ac:dyDescent="0.15">
      <c r="A23" s="43" t="s">
        <v>491</v>
      </c>
      <c r="B23" s="141">
        <v>8</v>
      </c>
      <c r="C23" s="142">
        <v>100</v>
      </c>
      <c r="D23" s="141">
        <v>13</v>
      </c>
      <c r="E23" s="142">
        <v>85.714285714285722</v>
      </c>
      <c r="F23" s="142">
        <v>1.625</v>
      </c>
      <c r="G23" s="141">
        <v>39</v>
      </c>
      <c r="H23" s="142">
        <v>85.714285714285722</v>
      </c>
      <c r="I23" s="141">
        <v>92</v>
      </c>
      <c r="J23" s="142">
        <v>217.24137931034483</v>
      </c>
      <c r="K23" s="142">
        <v>2.358974358974359</v>
      </c>
    </row>
    <row r="24" spans="1:11" ht="9" customHeight="1" x14ac:dyDescent="0.15">
      <c r="A24" s="43" t="s">
        <v>492</v>
      </c>
      <c r="B24" s="141" t="s">
        <v>525</v>
      </c>
      <c r="C24" s="142">
        <v>0</v>
      </c>
      <c r="D24" s="141" t="s">
        <v>525</v>
      </c>
      <c r="E24" s="142">
        <v>0</v>
      </c>
      <c r="F24" s="142">
        <v>0</v>
      </c>
      <c r="G24" s="141">
        <v>1</v>
      </c>
      <c r="H24" s="145" t="s">
        <v>480</v>
      </c>
      <c r="I24" s="141">
        <v>2</v>
      </c>
      <c r="J24" s="145" t="s">
        <v>480</v>
      </c>
      <c r="K24" s="142">
        <v>2</v>
      </c>
    </row>
    <row r="25" spans="1:11" ht="9" customHeight="1" x14ac:dyDescent="0.15">
      <c r="A25" s="43" t="s">
        <v>311</v>
      </c>
      <c r="B25" s="141">
        <v>717</v>
      </c>
      <c r="C25" s="142">
        <v>-7.8406169665809813</v>
      </c>
      <c r="D25" s="141">
        <v>2125</v>
      </c>
      <c r="E25" s="142">
        <v>-8.4051724137931103</v>
      </c>
      <c r="F25" s="142">
        <v>2.9637377963737794</v>
      </c>
      <c r="G25" s="141">
        <v>7665</v>
      </c>
      <c r="H25" s="142">
        <v>-2.8393966282165053</v>
      </c>
      <c r="I25" s="141">
        <v>26191</v>
      </c>
      <c r="J25" s="142">
        <v>3.9655446173388356</v>
      </c>
      <c r="K25" s="142">
        <v>3.4169602087410307</v>
      </c>
    </row>
    <row r="26" spans="1:11" ht="9" customHeight="1" x14ac:dyDescent="0.15">
      <c r="A26" s="43" t="s">
        <v>493</v>
      </c>
      <c r="B26" s="141">
        <v>24</v>
      </c>
      <c r="C26" s="142">
        <v>20</v>
      </c>
      <c r="D26" s="141">
        <v>34</v>
      </c>
      <c r="E26" s="142">
        <v>17.241379310344826</v>
      </c>
      <c r="F26" s="142">
        <v>1.4166666666666667</v>
      </c>
      <c r="G26" s="141">
        <v>237</v>
      </c>
      <c r="H26" s="142">
        <v>-4.0485829959514206</v>
      </c>
      <c r="I26" s="141">
        <v>319</v>
      </c>
      <c r="J26" s="142">
        <v>-10.644257703081237</v>
      </c>
      <c r="K26" s="142">
        <v>1.3459915611814346</v>
      </c>
    </row>
    <row r="27" spans="1:11" ht="9" customHeight="1" x14ac:dyDescent="0.15">
      <c r="A27" s="43" t="s">
        <v>64</v>
      </c>
      <c r="B27" s="141">
        <v>78</v>
      </c>
      <c r="C27" s="142">
        <v>-12.359550561797747</v>
      </c>
      <c r="D27" s="141">
        <v>142</v>
      </c>
      <c r="E27" s="142">
        <v>-13.41463414634147</v>
      </c>
      <c r="F27" s="142">
        <v>1.8205128205128205</v>
      </c>
      <c r="G27" s="141">
        <v>709</v>
      </c>
      <c r="H27" s="142">
        <v>3.9589442815249214</v>
      </c>
      <c r="I27" s="141">
        <v>1530</v>
      </c>
      <c r="J27" s="142">
        <v>-10.994764397905755</v>
      </c>
      <c r="K27" s="142">
        <v>2.1579689703808183</v>
      </c>
    </row>
    <row r="28" spans="1:11" ht="9" customHeight="1" x14ac:dyDescent="0.15">
      <c r="A28" s="43" t="s">
        <v>312</v>
      </c>
      <c r="B28" s="141">
        <v>19</v>
      </c>
      <c r="C28" s="142">
        <v>0</v>
      </c>
      <c r="D28" s="141">
        <v>19</v>
      </c>
      <c r="E28" s="142">
        <v>-32.142857142857139</v>
      </c>
      <c r="F28" s="142">
        <v>1</v>
      </c>
      <c r="G28" s="141">
        <v>252</v>
      </c>
      <c r="H28" s="142">
        <v>63.636363636363626</v>
      </c>
      <c r="I28" s="141">
        <v>405</v>
      </c>
      <c r="J28" s="142">
        <v>68.75</v>
      </c>
      <c r="K28" s="142">
        <v>1.6071428571428572</v>
      </c>
    </row>
    <row r="29" spans="1:11" ht="9" customHeight="1" x14ac:dyDescent="0.15">
      <c r="A29" s="43" t="s">
        <v>494</v>
      </c>
      <c r="B29" s="141" t="s">
        <v>525</v>
      </c>
      <c r="C29" s="142">
        <v>0</v>
      </c>
      <c r="D29" s="141" t="s">
        <v>525</v>
      </c>
      <c r="E29" s="142">
        <v>0</v>
      </c>
      <c r="F29" s="142">
        <v>0</v>
      </c>
      <c r="G29" s="141">
        <v>2</v>
      </c>
      <c r="H29" s="142">
        <v>-88.888888888888886</v>
      </c>
      <c r="I29" s="141">
        <v>2</v>
      </c>
      <c r="J29" s="142">
        <v>-93.333333333333329</v>
      </c>
      <c r="K29" s="142">
        <v>1</v>
      </c>
    </row>
    <row r="30" spans="1:11" ht="9" customHeight="1" x14ac:dyDescent="0.15">
      <c r="A30" s="43" t="s">
        <v>459</v>
      </c>
      <c r="B30" s="141" t="s">
        <v>525</v>
      </c>
      <c r="C30" s="145" t="s">
        <v>480</v>
      </c>
      <c r="D30" s="141" t="s">
        <v>525</v>
      </c>
      <c r="E30" s="145" t="s">
        <v>480</v>
      </c>
      <c r="F30" s="142">
        <v>0</v>
      </c>
      <c r="G30" s="141">
        <v>17</v>
      </c>
      <c r="H30" s="142">
        <v>70</v>
      </c>
      <c r="I30" s="141">
        <v>39</v>
      </c>
      <c r="J30" s="142">
        <v>69.565217391304344</v>
      </c>
      <c r="K30" s="142">
        <v>2.2941176470588234</v>
      </c>
    </row>
    <row r="31" spans="1:11" ht="9" customHeight="1" x14ac:dyDescent="0.15">
      <c r="A31" s="43" t="s">
        <v>455</v>
      </c>
      <c r="B31" s="141">
        <v>1</v>
      </c>
      <c r="C31" s="142">
        <v>-50</v>
      </c>
      <c r="D31" s="141">
        <v>1</v>
      </c>
      <c r="E31" s="142">
        <v>-75</v>
      </c>
      <c r="F31" s="142">
        <v>1</v>
      </c>
      <c r="G31" s="141">
        <v>23</v>
      </c>
      <c r="H31" s="142">
        <v>-17.857142857142861</v>
      </c>
      <c r="I31" s="141">
        <v>35</v>
      </c>
      <c r="J31" s="142">
        <v>-44.444444444444443</v>
      </c>
      <c r="K31" s="142">
        <v>1.5217391304347827</v>
      </c>
    </row>
    <row r="32" spans="1:11" ht="9" customHeight="1" x14ac:dyDescent="0.15">
      <c r="A32" s="43" t="s">
        <v>495</v>
      </c>
      <c r="B32" s="141">
        <v>86</v>
      </c>
      <c r="C32" s="142">
        <v>-16.504854368932044</v>
      </c>
      <c r="D32" s="141">
        <v>140</v>
      </c>
      <c r="E32" s="142">
        <v>11.111111111111114</v>
      </c>
      <c r="F32" s="142">
        <v>1.6279069767441861</v>
      </c>
      <c r="G32" s="141">
        <v>714</v>
      </c>
      <c r="H32" s="142">
        <v>5.7777777777777715</v>
      </c>
      <c r="I32" s="141">
        <v>1065</v>
      </c>
      <c r="J32" s="142">
        <v>1.2357414448669175</v>
      </c>
      <c r="K32" s="142">
        <v>1.4915966386554622</v>
      </c>
    </row>
    <row r="33" spans="1:11" ht="9" customHeight="1" x14ac:dyDescent="0.15">
      <c r="A33" s="43" t="s">
        <v>313</v>
      </c>
      <c r="B33" s="141">
        <v>190</v>
      </c>
      <c r="C33" s="142">
        <v>55.73770491803279</v>
      </c>
      <c r="D33" s="141">
        <v>360</v>
      </c>
      <c r="E33" s="142">
        <v>53.191489361702139</v>
      </c>
      <c r="F33" s="142">
        <v>1.8947368421052631</v>
      </c>
      <c r="G33" s="141">
        <v>1528</v>
      </c>
      <c r="H33" s="142">
        <v>15.582450832072624</v>
      </c>
      <c r="I33" s="141">
        <v>2882</v>
      </c>
      <c r="J33" s="142">
        <v>4.4960116026105936</v>
      </c>
      <c r="K33" s="142">
        <v>1.8861256544502618</v>
      </c>
    </row>
    <row r="34" spans="1:11" ht="9" customHeight="1" x14ac:dyDescent="0.15">
      <c r="A34" s="43" t="s">
        <v>496</v>
      </c>
      <c r="B34" s="141">
        <v>4</v>
      </c>
      <c r="C34" s="145" t="s">
        <v>480</v>
      </c>
      <c r="D34" s="141">
        <v>8</v>
      </c>
      <c r="E34" s="145" t="s">
        <v>480</v>
      </c>
      <c r="F34" s="142">
        <v>2</v>
      </c>
      <c r="G34" s="141">
        <v>18</v>
      </c>
      <c r="H34" s="142">
        <v>125</v>
      </c>
      <c r="I34" s="141">
        <v>49</v>
      </c>
      <c r="J34" s="142">
        <v>113.04347826086956</v>
      </c>
      <c r="K34" s="142">
        <v>2.7222222222222223</v>
      </c>
    </row>
    <row r="35" spans="1:11" ht="9" customHeight="1" x14ac:dyDescent="0.15">
      <c r="A35" s="43" t="s">
        <v>497</v>
      </c>
      <c r="B35" s="141" t="s">
        <v>525</v>
      </c>
      <c r="C35" s="142">
        <v>0</v>
      </c>
      <c r="D35" s="141" t="s">
        <v>525</v>
      </c>
      <c r="E35" s="142">
        <v>0</v>
      </c>
      <c r="F35" s="142">
        <v>0</v>
      </c>
      <c r="G35" s="141">
        <v>8</v>
      </c>
      <c r="H35" s="142">
        <v>-66.666666666666657</v>
      </c>
      <c r="I35" s="141">
        <v>22</v>
      </c>
      <c r="J35" s="142">
        <v>-68.115942028985501</v>
      </c>
      <c r="K35" s="142">
        <v>2.75</v>
      </c>
    </row>
    <row r="36" spans="1:11" ht="9" customHeight="1" x14ac:dyDescent="0.15">
      <c r="A36" s="43" t="s">
        <v>454</v>
      </c>
      <c r="B36" s="141">
        <v>9</v>
      </c>
      <c r="C36" s="142">
        <v>12.5</v>
      </c>
      <c r="D36" s="141">
        <v>13</v>
      </c>
      <c r="E36" s="142">
        <v>-40.909090909090907</v>
      </c>
      <c r="F36" s="142">
        <v>1.4444444444444444</v>
      </c>
      <c r="G36" s="141">
        <v>92</v>
      </c>
      <c r="H36" s="142">
        <v>-1.0752688172043037</v>
      </c>
      <c r="I36" s="141">
        <v>135</v>
      </c>
      <c r="J36" s="142">
        <v>-28.571428571428569</v>
      </c>
      <c r="K36" s="142">
        <v>1.4673913043478262</v>
      </c>
    </row>
    <row r="37" spans="1:11" ht="9" customHeight="1" x14ac:dyDescent="0.15">
      <c r="A37" s="43" t="s">
        <v>314</v>
      </c>
      <c r="B37" s="141">
        <v>16</v>
      </c>
      <c r="C37" s="142">
        <v>100</v>
      </c>
      <c r="D37" s="141">
        <v>25</v>
      </c>
      <c r="E37" s="142">
        <v>108.33333333333334</v>
      </c>
      <c r="F37" s="142">
        <v>1.5625</v>
      </c>
      <c r="G37" s="141">
        <v>137</v>
      </c>
      <c r="H37" s="142">
        <v>41.237113402061851</v>
      </c>
      <c r="I37" s="141">
        <v>319</v>
      </c>
      <c r="J37" s="142">
        <v>29.149797570850211</v>
      </c>
      <c r="K37" s="142">
        <v>2.3284671532846715</v>
      </c>
    </row>
    <row r="38" spans="1:11" ht="9" customHeight="1" x14ac:dyDescent="0.15">
      <c r="A38" s="43" t="s">
        <v>498</v>
      </c>
      <c r="B38" s="141" t="s">
        <v>525</v>
      </c>
      <c r="C38" s="142">
        <v>0</v>
      </c>
      <c r="D38" s="141" t="s">
        <v>525</v>
      </c>
      <c r="E38" s="142">
        <v>0</v>
      </c>
      <c r="F38" s="142">
        <v>0</v>
      </c>
      <c r="G38" s="141">
        <v>4</v>
      </c>
      <c r="H38" s="142">
        <v>-60</v>
      </c>
      <c r="I38" s="141">
        <v>4</v>
      </c>
      <c r="J38" s="142">
        <v>-71.428571428571431</v>
      </c>
      <c r="K38" s="142">
        <v>1</v>
      </c>
    </row>
    <row r="39" spans="1:11" ht="9" customHeight="1" x14ac:dyDescent="0.15">
      <c r="A39" s="43" t="s">
        <v>499</v>
      </c>
      <c r="B39" s="141" t="s">
        <v>525</v>
      </c>
      <c r="C39" s="145" t="s">
        <v>480</v>
      </c>
      <c r="D39" s="141" t="s">
        <v>525</v>
      </c>
      <c r="E39" s="145" t="s">
        <v>480</v>
      </c>
      <c r="F39" s="142">
        <v>0</v>
      </c>
      <c r="G39" s="141">
        <v>29</v>
      </c>
      <c r="H39" s="142">
        <v>-25.641025641025635</v>
      </c>
      <c r="I39" s="141">
        <v>52</v>
      </c>
      <c r="J39" s="142">
        <v>-33.333333333333329</v>
      </c>
      <c r="K39" s="142">
        <v>1.7931034482758621</v>
      </c>
    </row>
    <row r="40" spans="1:11" ht="9" customHeight="1" x14ac:dyDescent="0.15">
      <c r="A40" s="43" t="s">
        <v>500</v>
      </c>
      <c r="B40" s="141" t="s">
        <v>525</v>
      </c>
      <c r="C40" s="142">
        <v>0</v>
      </c>
      <c r="D40" s="141" t="s">
        <v>525</v>
      </c>
      <c r="E40" s="142">
        <v>0</v>
      </c>
      <c r="F40" s="142">
        <v>0</v>
      </c>
      <c r="G40" s="141">
        <v>33</v>
      </c>
      <c r="H40" s="142">
        <v>0</v>
      </c>
      <c r="I40" s="141">
        <v>82</v>
      </c>
      <c r="J40" s="142">
        <v>5.1282051282051242</v>
      </c>
      <c r="K40" s="142">
        <v>2.4848484848484849</v>
      </c>
    </row>
    <row r="41" spans="1:11" ht="9" customHeight="1" x14ac:dyDescent="0.15">
      <c r="A41" s="43" t="s">
        <v>65</v>
      </c>
      <c r="B41" s="141">
        <v>35</v>
      </c>
      <c r="C41" s="142">
        <v>-52.054794520547944</v>
      </c>
      <c r="D41" s="141">
        <v>65</v>
      </c>
      <c r="E41" s="142">
        <v>-50.757575757575758</v>
      </c>
      <c r="F41" s="142">
        <v>1.8571428571428572</v>
      </c>
      <c r="G41" s="141">
        <v>644</v>
      </c>
      <c r="H41" s="142">
        <v>-9.4233473980309412</v>
      </c>
      <c r="I41" s="141">
        <v>1265</v>
      </c>
      <c r="J41" s="142">
        <v>-29.644048943270306</v>
      </c>
      <c r="K41" s="142">
        <v>1.9642857142857142</v>
      </c>
    </row>
    <row r="42" spans="1:11" ht="9" customHeight="1" x14ac:dyDescent="0.15">
      <c r="A42" s="43" t="s">
        <v>501</v>
      </c>
      <c r="B42" s="141" t="s">
        <v>525</v>
      </c>
      <c r="C42" s="142">
        <v>0</v>
      </c>
      <c r="D42" s="141" t="s">
        <v>525</v>
      </c>
      <c r="E42" s="142">
        <v>0</v>
      </c>
      <c r="F42" s="142">
        <v>0</v>
      </c>
      <c r="G42" s="141" t="s">
        <v>525</v>
      </c>
      <c r="H42" s="142">
        <v>0</v>
      </c>
      <c r="I42" s="141" t="s">
        <v>525</v>
      </c>
      <c r="J42" s="142">
        <v>0</v>
      </c>
      <c r="K42" s="142">
        <v>0</v>
      </c>
    </row>
    <row r="43" spans="1:11" ht="9" customHeight="1" x14ac:dyDescent="0.15">
      <c r="A43" s="43" t="s">
        <v>502</v>
      </c>
      <c r="B43" s="141" t="s">
        <v>525</v>
      </c>
      <c r="C43" s="145" t="s">
        <v>480</v>
      </c>
      <c r="D43" s="141" t="s">
        <v>525</v>
      </c>
      <c r="E43" s="145" t="s">
        <v>480</v>
      </c>
      <c r="F43" s="142">
        <v>0</v>
      </c>
      <c r="G43" s="141">
        <v>6</v>
      </c>
      <c r="H43" s="142">
        <v>-78.571428571428569</v>
      </c>
      <c r="I43" s="141">
        <v>8</v>
      </c>
      <c r="J43" s="142">
        <v>-83.333333333333329</v>
      </c>
      <c r="K43" s="142">
        <v>1.3333333333333333</v>
      </c>
    </row>
    <row r="44" spans="1:11" s="5" customFormat="1" ht="18" customHeight="1" x14ac:dyDescent="0.15">
      <c r="A44" s="157" t="s">
        <v>503</v>
      </c>
      <c r="B44" s="139" t="s">
        <v>525</v>
      </c>
      <c r="C44" s="140">
        <v>0</v>
      </c>
      <c r="D44" s="139" t="s">
        <v>525</v>
      </c>
      <c r="E44" s="146" t="s">
        <v>480</v>
      </c>
      <c r="F44" s="140">
        <v>0</v>
      </c>
      <c r="G44" s="139">
        <v>5</v>
      </c>
      <c r="H44" s="140">
        <v>-54.545454545454547</v>
      </c>
      <c r="I44" s="139">
        <v>16</v>
      </c>
      <c r="J44" s="140">
        <v>-36</v>
      </c>
      <c r="K44" s="140">
        <v>3.2</v>
      </c>
    </row>
    <row r="45" spans="1:11" ht="9" customHeight="1" x14ac:dyDescent="0.15">
      <c r="A45" s="43" t="s">
        <v>504</v>
      </c>
      <c r="B45" s="141" t="s">
        <v>525</v>
      </c>
      <c r="C45" s="142">
        <v>0</v>
      </c>
      <c r="D45" s="141" t="s">
        <v>525</v>
      </c>
      <c r="E45" s="142">
        <v>0</v>
      </c>
      <c r="F45" s="142">
        <v>0</v>
      </c>
      <c r="G45" s="141">
        <v>2</v>
      </c>
      <c r="H45" s="145" t="s">
        <v>480</v>
      </c>
      <c r="I45" s="141">
        <v>4</v>
      </c>
      <c r="J45" s="145" t="s">
        <v>480</v>
      </c>
      <c r="K45" s="142">
        <v>2</v>
      </c>
    </row>
    <row r="46" spans="1:11" ht="9" customHeight="1" x14ac:dyDescent="0.15">
      <c r="A46" s="43" t="s">
        <v>505</v>
      </c>
      <c r="B46" s="141" t="s">
        <v>525</v>
      </c>
      <c r="C46" s="142">
        <v>0</v>
      </c>
      <c r="D46" s="141" t="s">
        <v>525</v>
      </c>
      <c r="E46" s="145" t="s">
        <v>480</v>
      </c>
      <c r="F46" s="142">
        <v>0</v>
      </c>
      <c r="G46" s="141">
        <v>3</v>
      </c>
      <c r="H46" s="142">
        <v>-72.72727272727272</v>
      </c>
      <c r="I46" s="141">
        <v>12</v>
      </c>
      <c r="J46" s="142">
        <v>-52</v>
      </c>
      <c r="K46" s="142">
        <v>4</v>
      </c>
    </row>
    <row r="47" spans="1:11" s="5" customFormat="1" ht="18" customHeight="1" x14ac:dyDescent="0.15">
      <c r="A47" s="157" t="s">
        <v>506</v>
      </c>
      <c r="B47" s="139">
        <v>3</v>
      </c>
      <c r="C47" s="140">
        <v>200</v>
      </c>
      <c r="D47" s="139">
        <v>3</v>
      </c>
      <c r="E47" s="140">
        <v>200</v>
      </c>
      <c r="F47" s="140">
        <v>1</v>
      </c>
      <c r="G47" s="139">
        <v>36</v>
      </c>
      <c r="H47" s="140">
        <v>-49.29577464788732</v>
      </c>
      <c r="I47" s="139">
        <v>56</v>
      </c>
      <c r="J47" s="140">
        <v>-42.857142857142854</v>
      </c>
      <c r="K47" s="140">
        <v>1.5555555555555556</v>
      </c>
    </row>
    <row r="48" spans="1:11" ht="9" customHeight="1" x14ac:dyDescent="0.15">
      <c r="A48" s="43" t="s">
        <v>507</v>
      </c>
      <c r="B48" s="141" t="s">
        <v>525</v>
      </c>
      <c r="C48" s="142">
        <v>0</v>
      </c>
      <c r="D48" s="141" t="s">
        <v>525</v>
      </c>
      <c r="E48" s="142">
        <v>0</v>
      </c>
      <c r="F48" s="142">
        <v>0</v>
      </c>
      <c r="G48" s="141">
        <v>2</v>
      </c>
      <c r="H48" s="142">
        <v>-50</v>
      </c>
      <c r="I48" s="141">
        <v>2</v>
      </c>
      <c r="J48" s="142">
        <v>-50</v>
      </c>
      <c r="K48" s="142">
        <v>1</v>
      </c>
    </row>
    <row r="49" spans="1:11" ht="9" customHeight="1" x14ac:dyDescent="0.15">
      <c r="A49" s="43" t="s">
        <v>316</v>
      </c>
      <c r="B49" s="141" t="s">
        <v>525</v>
      </c>
      <c r="C49" s="142">
        <v>0</v>
      </c>
      <c r="D49" s="141" t="s">
        <v>525</v>
      </c>
      <c r="E49" s="142">
        <v>0</v>
      </c>
      <c r="F49" s="142">
        <v>0</v>
      </c>
      <c r="G49" s="141">
        <v>12</v>
      </c>
      <c r="H49" s="142">
        <v>140</v>
      </c>
      <c r="I49" s="141">
        <v>18</v>
      </c>
      <c r="J49" s="142">
        <v>200</v>
      </c>
      <c r="K49" s="142">
        <v>1.5</v>
      </c>
    </row>
    <row r="50" spans="1:11" ht="9" customHeight="1" x14ac:dyDescent="0.15">
      <c r="A50" s="43" t="s">
        <v>508</v>
      </c>
      <c r="B50" s="141">
        <v>1</v>
      </c>
      <c r="C50" s="145" t="s">
        <v>480</v>
      </c>
      <c r="D50" s="141">
        <v>1</v>
      </c>
      <c r="E50" s="145" t="s">
        <v>480</v>
      </c>
      <c r="F50" s="142">
        <v>1</v>
      </c>
      <c r="G50" s="141">
        <v>1</v>
      </c>
      <c r="H50" s="145" t="s">
        <v>480</v>
      </c>
      <c r="I50" s="141">
        <v>1</v>
      </c>
      <c r="J50" s="145" t="s">
        <v>480</v>
      </c>
      <c r="K50" s="142">
        <v>1</v>
      </c>
    </row>
    <row r="51" spans="1:11" ht="9" customHeight="1" x14ac:dyDescent="0.15">
      <c r="A51" s="43" t="s">
        <v>509</v>
      </c>
      <c r="B51" s="141" t="s">
        <v>525</v>
      </c>
      <c r="C51" s="142">
        <v>0</v>
      </c>
      <c r="D51" s="141" t="s">
        <v>525</v>
      </c>
      <c r="E51" s="142">
        <v>0</v>
      </c>
      <c r="F51" s="142">
        <v>0</v>
      </c>
      <c r="G51" s="141">
        <v>9</v>
      </c>
      <c r="H51" s="142">
        <v>-10</v>
      </c>
      <c r="I51" s="141">
        <v>11</v>
      </c>
      <c r="J51" s="142">
        <v>10</v>
      </c>
      <c r="K51" s="142">
        <v>1.2222222222222223</v>
      </c>
    </row>
    <row r="52" spans="1:11" ht="9" customHeight="1" x14ac:dyDescent="0.15">
      <c r="A52" s="43" t="s">
        <v>510</v>
      </c>
      <c r="B52" s="141" t="s">
        <v>525</v>
      </c>
      <c r="C52" s="142">
        <v>0</v>
      </c>
      <c r="D52" s="141" t="s">
        <v>525</v>
      </c>
      <c r="E52" s="142">
        <v>0</v>
      </c>
      <c r="F52" s="142">
        <v>0</v>
      </c>
      <c r="G52" s="141">
        <v>2</v>
      </c>
      <c r="H52" s="145" t="s">
        <v>480</v>
      </c>
      <c r="I52" s="141">
        <v>2</v>
      </c>
      <c r="J52" s="145" t="s">
        <v>480</v>
      </c>
      <c r="K52" s="142">
        <v>1</v>
      </c>
    </row>
    <row r="53" spans="1:11" ht="9" customHeight="1" x14ac:dyDescent="0.15">
      <c r="A53" s="43" t="s">
        <v>511</v>
      </c>
      <c r="B53" s="141">
        <v>2</v>
      </c>
      <c r="C53" s="142">
        <v>100</v>
      </c>
      <c r="D53" s="141">
        <v>2</v>
      </c>
      <c r="E53" s="142">
        <v>100</v>
      </c>
      <c r="F53" s="142">
        <v>1</v>
      </c>
      <c r="G53" s="141">
        <v>5</v>
      </c>
      <c r="H53" s="142">
        <v>-86.84210526315789</v>
      </c>
      <c r="I53" s="141">
        <v>14</v>
      </c>
      <c r="J53" s="142">
        <v>-78.125</v>
      </c>
      <c r="K53" s="142">
        <v>2.8</v>
      </c>
    </row>
    <row r="54" spans="1:11" ht="9" customHeight="1" x14ac:dyDescent="0.15">
      <c r="A54" s="43" t="s">
        <v>512</v>
      </c>
      <c r="B54" s="141" t="s">
        <v>525</v>
      </c>
      <c r="C54" s="142">
        <v>0</v>
      </c>
      <c r="D54" s="141" t="s">
        <v>525</v>
      </c>
      <c r="E54" s="142">
        <v>0</v>
      </c>
      <c r="F54" s="142">
        <v>0</v>
      </c>
      <c r="G54" s="141">
        <v>2</v>
      </c>
      <c r="H54" s="142">
        <v>-50</v>
      </c>
      <c r="I54" s="141">
        <v>2</v>
      </c>
      <c r="J54" s="142">
        <v>-50</v>
      </c>
      <c r="K54" s="142">
        <v>1</v>
      </c>
    </row>
    <row r="55" spans="1:11" ht="9" customHeight="1" x14ac:dyDescent="0.15">
      <c r="A55" s="43" t="s">
        <v>513</v>
      </c>
      <c r="B55" s="141" t="s">
        <v>525</v>
      </c>
      <c r="C55" s="142">
        <v>0</v>
      </c>
      <c r="D55" s="141" t="s">
        <v>525</v>
      </c>
      <c r="E55" s="142">
        <v>0</v>
      </c>
      <c r="F55" s="142">
        <v>0</v>
      </c>
      <c r="G55" s="141">
        <v>3</v>
      </c>
      <c r="H55" s="142">
        <v>-70</v>
      </c>
      <c r="I55" s="141">
        <v>6</v>
      </c>
      <c r="J55" s="142">
        <v>-40</v>
      </c>
      <c r="K55" s="142">
        <v>2</v>
      </c>
    </row>
    <row r="56" spans="1:11" s="5" customFormat="1" ht="18" customHeight="1" x14ac:dyDescent="0.15">
      <c r="A56" s="157" t="s">
        <v>514</v>
      </c>
      <c r="B56" s="139">
        <v>2</v>
      </c>
      <c r="C56" s="140">
        <v>-80</v>
      </c>
      <c r="D56" s="139">
        <v>5</v>
      </c>
      <c r="E56" s="140">
        <v>-64.285714285714278</v>
      </c>
      <c r="F56" s="140">
        <v>2.5</v>
      </c>
      <c r="G56" s="139">
        <v>128</v>
      </c>
      <c r="H56" s="140">
        <v>-9.8591549295774712</v>
      </c>
      <c r="I56" s="139">
        <v>344</v>
      </c>
      <c r="J56" s="140">
        <v>-5.2341597796143304</v>
      </c>
      <c r="K56" s="140">
        <v>2.6875</v>
      </c>
    </row>
    <row r="57" spans="1:11" ht="9" customHeight="1" x14ac:dyDescent="0.15">
      <c r="A57" s="43" t="s">
        <v>515</v>
      </c>
      <c r="B57" s="141" t="s">
        <v>525</v>
      </c>
      <c r="C57" s="145" t="s">
        <v>480</v>
      </c>
      <c r="D57" s="141" t="s">
        <v>525</v>
      </c>
      <c r="E57" s="145" t="s">
        <v>480</v>
      </c>
      <c r="F57" s="142">
        <v>0</v>
      </c>
      <c r="G57" s="141">
        <v>23</v>
      </c>
      <c r="H57" s="142">
        <v>0</v>
      </c>
      <c r="I57" s="141">
        <v>73</v>
      </c>
      <c r="J57" s="142">
        <v>69.767441860465112</v>
      </c>
      <c r="K57" s="142">
        <v>3.1739130434782608</v>
      </c>
    </row>
    <row r="58" spans="1:11" ht="9" customHeight="1" x14ac:dyDescent="0.15">
      <c r="A58" s="43" t="s">
        <v>62</v>
      </c>
      <c r="B58" s="141">
        <v>1</v>
      </c>
      <c r="C58" s="142">
        <v>-83.333333333333329</v>
      </c>
      <c r="D58" s="141">
        <v>3</v>
      </c>
      <c r="E58" s="142">
        <v>-57.142857142857146</v>
      </c>
      <c r="F58" s="142">
        <v>3</v>
      </c>
      <c r="G58" s="141">
        <v>74</v>
      </c>
      <c r="H58" s="142">
        <v>-10.843373493975903</v>
      </c>
      <c r="I58" s="141">
        <v>188</v>
      </c>
      <c r="J58" s="142">
        <v>-9.1787439613526516</v>
      </c>
      <c r="K58" s="142">
        <v>2.5405405405405403</v>
      </c>
    </row>
    <row r="59" spans="1:11" ht="9" customHeight="1" x14ac:dyDescent="0.15">
      <c r="A59" s="43" t="s">
        <v>516</v>
      </c>
      <c r="B59" s="141">
        <v>1</v>
      </c>
      <c r="C59" s="145" t="s">
        <v>480</v>
      </c>
      <c r="D59" s="141">
        <v>2</v>
      </c>
      <c r="E59" s="145" t="s">
        <v>480</v>
      </c>
      <c r="F59" s="142">
        <v>2</v>
      </c>
      <c r="G59" s="141">
        <v>7</v>
      </c>
      <c r="H59" s="142">
        <v>250</v>
      </c>
      <c r="I59" s="141">
        <v>11</v>
      </c>
      <c r="J59" s="145" t="s">
        <v>480</v>
      </c>
      <c r="K59" s="142">
        <v>1.5714285714285714</v>
      </c>
    </row>
    <row r="60" spans="1:11" ht="9" customHeight="1" x14ac:dyDescent="0.15">
      <c r="A60" s="43" t="s">
        <v>517</v>
      </c>
      <c r="B60" s="141" t="s">
        <v>525</v>
      </c>
      <c r="C60" s="142">
        <v>0</v>
      </c>
      <c r="D60" s="141" t="s">
        <v>525</v>
      </c>
      <c r="E60" s="142">
        <v>0</v>
      </c>
      <c r="F60" s="142">
        <v>0</v>
      </c>
      <c r="G60" s="141">
        <v>6</v>
      </c>
      <c r="H60" s="142">
        <v>-33.333333333333329</v>
      </c>
      <c r="I60" s="141">
        <v>8</v>
      </c>
      <c r="J60" s="142">
        <v>-75.757575757575751</v>
      </c>
      <c r="K60" s="142">
        <v>1.3333333333333333</v>
      </c>
    </row>
    <row r="61" spans="1:11" ht="9" customHeight="1" x14ac:dyDescent="0.15">
      <c r="A61" s="109" t="s">
        <v>518</v>
      </c>
      <c r="B61" s="141" t="s">
        <v>525</v>
      </c>
      <c r="C61" s="142">
        <v>0</v>
      </c>
      <c r="D61" s="141" t="s">
        <v>525</v>
      </c>
      <c r="E61" s="142">
        <v>0</v>
      </c>
      <c r="F61" s="142">
        <v>0</v>
      </c>
      <c r="G61" s="141" t="s">
        <v>525</v>
      </c>
      <c r="H61" s="142">
        <v>0</v>
      </c>
      <c r="I61" s="141" t="s">
        <v>525</v>
      </c>
      <c r="J61" s="142">
        <v>0</v>
      </c>
      <c r="K61" s="142">
        <v>0</v>
      </c>
    </row>
    <row r="62" spans="1:11" ht="9" customHeight="1" x14ac:dyDescent="0.15">
      <c r="A62" s="43" t="s">
        <v>519</v>
      </c>
      <c r="B62" s="141" t="s">
        <v>525</v>
      </c>
      <c r="C62" s="145" t="s">
        <v>480</v>
      </c>
      <c r="D62" s="141" t="s">
        <v>525</v>
      </c>
      <c r="E62" s="145" t="s">
        <v>480</v>
      </c>
      <c r="F62" s="142">
        <v>0</v>
      </c>
      <c r="G62" s="141">
        <v>18</v>
      </c>
      <c r="H62" s="142">
        <v>-28</v>
      </c>
      <c r="I62" s="141">
        <v>64</v>
      </c>
      <c r="J62" s="142">
        <v>-17.948717948717942</v>
      </c>
      <c r="K62" s="142">
        <v>3.5555555555555554</v>
      </c>
    </row>
    <row r="63" spans="1:11" s="5" customFormat="1" ht="18" customHeight="1" x14ac:dyDescent="0.15">
      <c r="A63" s="157" t="s">
        <v>520</v>
      </c>
      <c r="B63" s="139">
        <v>10</v>
      </c>
      <c r="C63" s="140">
        <v>-33.333333333333329</v>
      </c>
      <c r="D63" s="139">
        <v>11</v>
      </c>
      <c r="E63" s="140">
        <v>-35.294117647058826</v>
      </c>
      <c r="F63" s="140">
        <v>1.1000000000000001</v>
      </c>
      <c r="G63" s="139">
        <v>80</v>
      </c>
      <c r="H63" s="140">
        <v>-9.0909090909090935</v>
      </c>
      <c r="I63" s="139">
        <v>128</v>
      </c>
      <c r="J63" s="140">
        <v>-25.146198830409361</v>
      </c>
      <c r="K63" s="140">
        <v>1.6</v>
      </c>
    </row>
    <row r="64" spans="1:11" ht="9" customHeight="1" x14ac:dyDescent="0.15">
      <c r="A64" s="43" t="s">
        <v>521</v>
      </c>
      <c r="B64" s="141">
        <v>10</v>
      </c>
      <c r="C64" s="142">
        <v>-16.666666666666671</v>
      </c>
      <c r="D64" s="141">
        <v>11</v>
      </c>
      <c r="E64" s="142">
        <v>-15.384615384615387</v>
      </c>
      <c r="F64" s="142">
        <v>1.1000000000000001</v>
      </c>
      <c r="G64" s="141">
        <v>62</v>
      </c>
      <c r="H64" s="142">
        <v>24</v>
      </c>
      <c r="I64" s="141">
        <v>110</v>
      </c>
      <c r="J64" s="142">
        <v>39.240506329113913</v>
      </c>
      <c r="K64" s="142">
        <v>1.7741935483870968</v>
      </c>
    </row>
    <row r="65" spans="1:11" ht="9" customHeight="1" x14ac:dyDescent="0.15">
      <c r="A65" s="43" t="s">
        <v>522</v>
      </c>
      <c r="B65" s="141" t="s">
        <v>525</v>
      </c>
      <c r="C65" s="145" t="s">
        <v>480</v>
      </c>
      <c r="D65" s="141" t="s">
        <v>525</v>
      </c>
      <c r="E65" s="145" t="s">
        <v>480</v>
      </c>
      <c r="F65" s="142">
        <v>0</v>
      </c>
      <c r="G65" s="141">
        <v>18</v>
      </c>
      <c r="H65" s="142">
        <v>-52.631578947368418</v>
      </c>
      <c r="I65" s="141">
        <v>18</v>
      </c>
      <c r="J65" s="142">
        <v>-80.434782608695656</v>
      </c>
      <c r="K65" s="142">
        <v>1</v>
      </c>
    </row>
    <row r="66" spans="1:11" s="5" customFormat="1" ht="18" customHeight="1" x14ac:dyDescent="0.15">
      <c r="A66" s="157" t="s">
        <v>523</v>
      </c>
      <c r="B66" s="139" t="s">
        <v>525</v>
      </c>
      <c r="C66" s="140">
        <v>0</v>
      </c>
      <c r="D66" s="139" t="s">
        <v>525</v>
      </c>
      <c r="E66" s="140">
        <v>0</v>
      </c>
      <c r="F66" s="140">
        <v>0</v>
      </c>
      <c r="G66" s="139">
        <v>4</v>
      </c>
      <c r="H66" s="146" t="s">
        <v>480</v>
      </c>
      <c r="I66" s="139">
        <v>4</v>
      </c>
      <c r="J66" s="146" t="s">
        <v>480</v>
      </c>
      <c r="K66" s="140">
        <v>1</v>
      </c>
    </row>
    <row r="70" spans="1:11" x14ac:dyDescent="0.15">
      <c r="B70" s="68"/>
    </row>
    <row r="71" spans="1:11" x14ac:dyDescent="0.15">
      <c r="B71" s="68"/>
    </row>
    <row r="72" spans="1:11" x14ac:dyDescent="0.15">
      <c r="B72" s="68"/>
    </row>
    <row r="73" spans="1:11" x14ac:dyDescent="0.15">
      <c r="B73" s="68"/>
    </row>
    <row r="74" spans="1:11" x14ac:dyDescent="0.15">
      <c r="B74" s="68"/>
    </row>
  </sheetData>
  <mergeCells count="10">
    <mergeCell ref="B3:C3"/>
    <mergeCell ref="D3:E3"/>
    <mergeCell ref="A2:A5"/>
    <mergeCell ref="A1:K1"/>
    <mergeCell ref="B2:F2"/>
    <mergeCell ref="G2:K2"/>
    <mergeCell ref="K3:K4"/>
    <mergeCell ref="G3:H3"/>
    <mergeCell ref="I3:J3"/>
    <mergeCell ref="F3:F4"/>
  </mergeCells>
  <phoneticPr fontId="19" type="noConversion"/>
  <conditionalFormatting sqref="B3:C3 A8 A66 A6">
    <cfRule type="cellIs" dxfId="37"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3" orientation="portrait" useFirstPageNumber="1" r:id="rId1"/>
  <headerFooter alignWithMargins="0">
    <oddHeader>&amp;C&amp;8- &amp;P -</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N62"/>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50" t="s">
        <v>238</v>
      </c>
      <c r="B1" s="272"/>
      <c r="C1" s="272"/>
      <c r="D1" s="272"/>
      <c r="E1" s="272"/>
      <c r="F1" s="272"/>
      <c r="G1" s="272"/>
      <c r="H1" s="272"/>
      <c r="I1" s="272"/>
      <c r="J1" s="272"/>
      <c r="K1" s="272"/>
    </row>
    <row r="2" spans="1:11" s="25" customFormat="1" ht="9.9499999999999993" customHeight="1" x14ac:dyDescent="0.15">
      <c r="A2" s="267" t="s">
        <v>250</v>
      </c>
      <c r="B2" s="262" t="s">
        <v>529</v>
      </c>
      <c r="C2" s="258"/>
      <c r="D2" s="258"/>
      <c r="E2" s="258"/>
      <c r="F2" s="258"/>
      <c r="G2" s="263" t="s">
        <v>530</v>
      </c>
      <c r="H2" s="264"/>
      <c r="I2" s="264"/>
      <c r="J2" s="264"/>
      <c r="K2" s="264"/>
    </row>
    <row r="3" spans="1:11" s="25" customFormat="1" ht="9.9499999999999993" customHeight="1" x14ac:dyDescent="0.15">
      <c r="A3" s="268"/>
      <c r="B3" s="257" t="s">
        <v>133</v>
      </c>
      <c r="C3" s="259"/>
      <c r="D3" s="270" t="s">
        <v>131</v>
      </c>
      <c r="E3" s="270"/>
      <c r="F3" s="265" t="s">
        <v>55</v>
      </c>
      <c r="G3" s="270" t="s">
        <v>133</v>
      </c>
      <c r="H3" s="270"/>
      <c r="I3" s="270" t="s">
        <v>131</v>
      </c>
      <c r="J3" s="270"/>
      <c r="K3" s="271" t="s">
        <v>55</v>
      </c>
    </row>
    <row r="4" spans="1:11" s="25" customFormat="1" ht="45" customHeight="1" x14ac:dyDescent="0.15">
      <c r="A4" s="268"/>
      <c r="B4" s="15" t="s">
        <v>134</v>
      </c>
      <c r="C4" s="16" t="s">
        <v>150</v>
      </c>
      <c r="D4" s="16" t="s">
        <v>134</v>
      </c>
      <c r="E4" s="16" t="s">
        <v>150</v>
      </c>
      <c r="F4" s="266"/>
      <c r="G4" s="16" t="s">
        <v>134</v>
      </c>
      <c r="H4" s="16" t="s">
        <v>153</v>
      </c>
      <c r="I4" s="16" t="s">
        <v>134</v>
      </c>
      <c r="J4" s="16" t="s">
        <v>153</v>
      </c>
      <c r="K4" s="271"/>
    </row>
    <row r="5" spans="1:11" s="25" customFormat="1" ht="9.9499999999999993" customHeight="1" x14ac:dyDescent="0.15">
      <c r="A5" s="269"/>
      <c r="B5" s="17" t="s">
        <v>135</v>
      </c>
      <c r="C5" s="18" t="s">
        <v>136</v>
      </c>
      <c r="D5" s="18" t="s">
        <v>135</v>
      </c>
      <c r="E5" s="18" t="s">
        <v>136</v>
      </c>
      <c r="F5" s="18" t="s">
        <v>137</v>
      </c>
      <c r="G5" s="18" t="s">
        <v>135</v>
      </c>
      <c r="H5" s="18" t="s">
        <v>136</v>
      </c>
      <c r="I5" s="18" t="s">
        <v>135</v>
      </c>
      <c r="J5" s="18" t="s">
        <v>136</v>
      </c>
      <c r="K5" s="19" t="s">
        <v>137</v>
      </c>
    </row>
    <row r="6" spans="1:11" s="69" customFormat="1" ht="23.1" customHeight="1" x14ac:dyDescent="0.15">
      <c r="A6" s="29" t="s">
        <v>458</v>
      </c>
      <c r="B6" s="139">
        <v>20491</v>
      </c>
      <c r="C6" s="140">
        <v>0.9657551120965735</v>
      </c>
      <c r="D6" s="139">
        <v>57146</v>
      </c>
      <c r="E6" s="140">
        <v>4.4793037882111975</v>
      </c>
      <c r="F6" s="140">
        <v>2.7888341222975939</v>
      </c>
      <c r="G6" s="139">
        <v>152630</v>
      </c>
      <c r="H6" s="140">
        <v>2.4183699488679764</v>
      </c>
      <c r="I6" s="139">
        <v>444134</v>
      </c>
      <c r="J6" s="140">
        <v>2.885007412898446</v>
      </c>
      <c r="K6" s="140">
        <v>2.9098735504160387</v>
      </c>
    </row>
    <row r="7" spans="1:11" s="65" customFormat="1" ht="12.95" customHeight="1" x14ac:dyDescent="0.15">
      <c r="A7" s="37" t="s">
        <v>57</v>
      </c>
      <c r="B7" s="141">
        <v>20036</v>
      </c>
      <c r="C7" s="142">
        <v>1.5766793409379005</v>
      </c>
      <c r="D7" s="141">
        <v>56277</v>
      </c>
      <c r="E7" s="142">
        <v>5.6626800097632355</v>
      </c>
      <c r="F7" s="142">
        <v>2.8087941704931123</v>
      </c>
      <c r="G7" s="141">
        <v>148456</v>
      </c>
      <c r="H7" s="142">
        <v>2.6482098654460486</v>
      </c>
      <c r="I7" s="141">
        <v>433680</v>
      </c>
      <c r="J7" s="142">
        <v>2.9984206338839385</v>
      </c>
      <c r="K7" s="142">
        <v>2.921269601767527</v>
      </c>
    </row>
    <row r="8" spans="1:11" s="65" customFormat="1" ht="12.95" customHeight="1" x14ac:dyDescent="0.15">
      <c r="A8" s="37" t="s">
        <v>152</v>
      </c>
      <c r="B8" s="141">
        <v>455</v>
      </c>
      <c r="C8" s="142">
        <v>-20.175438596491233</v>
      </c>
      <c r="D8" s="141">
        <v>869</v>
      </c>
      <c r="E8" s="142">
        <v>-39.442508710801391</v>
      </c>
      <c r="F8" s="142">
        <v>1.90989010989011</v>
      </c>
      <c r="G8" s="141">
        <v>4174</v>
      </c>
      <c r="H8" s="142">
        <v>-5.1363636363636402</v>
      </c>
      <c r="I8" s="141">
        <v>10454</v>
      </c>
      <c r="J8" s="142">
        <v>-1.6094117647058823</v>
      </c>
      <c r="K8" s="142">
        <v>2.5045519885002396</v>
      </c>
    </row>
    <row r="9" spans="1:11" s="69" customFormat="1" ht="23.1" customHeight="1" x14ac:dyDescent="0.15">
      <c r="A9" s="29" t="s">
        <v>68</v>
      </c>
      <c r="B9" s="139">
        <v>11901</v>
      </c>
      <c r="C9" s="140">
        <v>3.0657313587944941</v>
      </c>
      <c r="D9" s="139">
        <v>31139</v>
      </c>
      <c r="E9" s="140">
        <v>-9.9454603785687823E-2</v>
      </c>
      <c r="F9" s="140">
        <v>2.6165028148895049</v>
      </c>
      <c r="G9" s="139">
        <v>93651</v>
      </c>
      <c r="H9" s="140">
        <v>9.0778853209406378</v>
      </c>
      <c r="I9" s="139">
        <v>264475</v>
      </c>
      <c r="J9" s="140">
        <v>5.479047767182351</v>
      </c>
      <c r="K9" s="140">
        <v>2.8240488622652187</v>
      </c>
    </row>
    <row r="10" spans="1:11" s="65" customFormat="1" ht="12.95" customHeight="1" x14ac:dyDescent="0.15">
      <c r="A10" s="37" t="s">
        <v>57</v>
      </c>
      <c r="B10" s="141">
        <v>11162</v>
      </c>
      <c r="C10" s="142">
        <v>2.7808471454880248</v>
      </c>
      <c r="D10" s="141">
        <v>29695</v>
      </c>
      <c r="E10" s="142">
        <v>-0.61581712908731845</v>
      </c>
      <c r="F10" s="142">
        <v>2.6603655258914172</v>
      </c>
      <c r="G10" s="141">
        <v>86210</v>
      </c>
      <c r="H10" s="142">
        <v>6.5544390473012157</v>
      </c>
      <c r="I10" s="141">
        <v>249700</v>
      </c>
      <c r="J10" s="142">
        <v>5.0722503219073758</v>
      </c>
      <c r="K10" s="142">
        <v>2.8964157290337549</v>
      </c>
    </row>
    <row r="11" spans="1:11" s="65" customFormat="1" ht="12.95" customHeight="1" x14ac:dyDescent="0.15">
      <c r="A11" s="37" t="s">
        <v>152</v>
      </c>
      <c r="B11" s="141">
        <v>739</v>
      </c>
      <c r="C11" s="142">
        <v>7.5691411935953425</v>
      </c>
      <c r="D11" s="141">
        <v>1444</v>
      </c>
      <c r="E11" s="142">
        <v>11.851278079008523</v>
      </c>
      <c r="F11" s="142">
        <v>1.9539918809201624</v>
      </c>
      <c r="G11" s="141">
        <v>7441</v>
      </c>
      <c r="H11" s="142">
        <v>50.323232323232332</v>
      </c>
      <c r="I11" s="141">
        <v>14775</v>
      </c>
      <c r="J11" s="142">
        <v>12.863799556947527</v>
      </c>
      <c r="K11" s="142">
        <v>1.9856202123370514</v>
      </c>
    </row>
    <row r="12" spans="1:11" s="69" customFormat="1" ht="23.1" customHeight="1" x14ac:dyDescent="0.15">
      <c r="A12" s="29" t="s">
        <v>291</v>
      </c>
      <c r="B12" s="139">
        <v>16225</v>
      </c>
      <c r="C12" s="140">
        <v>-2.5935042324548192</v>
      </c>
      <c r="D12" s="139">
        <v>46981</v>
      </c>
      <c r="E12" s="140">
        <v>-5.7098703488138653</v>
      </c>
      <c r="F12" s="140">
        <v>2.8955932203389829</v>
      </c>
      <c r="G12" s="139">
        <v>119163</v>
      </c>
      <c r="H12" s="140">
        <v>1.5735144949154858</v>
      </c>
      <c r="I12" s="139">
        <v>379729</v>
      </c>
      <c r="J12" s="140">
        <v>5.5180884261304755</v>
      </c>
      <c r="K12" s="140">
        <v>3.18663511324824</v>
      </c>
    </row>
    <row r="13" spans="1:11" s="65" customFormat="1" ht="12.95" customHeight="1" x14ac:dyDescent="0.15">
      <c r="A13" s="37" t="s">
        <v>57</v>
      </c>
      <c r="B13" s="141">
        <v>15866</v>
      </c>
      <c r="C13" s="142">
        <v>-2.459117176933475</v>
      </c>
      <c r="D13" s="141">
        <v>46197</v>
      </c>
      <c r="E13" s="142">
        <v>-5.6915382259875429</v>
      </c>
      <c r="F13" s="142">
        <v>2.9116979705029622</v>
      </c>
      <c r="G13" s="141">
        <v>115962</v>
      </c>
      <c r="H13" s="142">
        <v>1.9383422558611727</v>
      </c>
      <c r="I13" s="141">
        <v>371517</v>
      </c>
      <c r="J13" s="142">
        <v>5.7838179519595485</v>
      </c>
      <c r="K13" s="142">
        <v>3.2037822735033892</v>
      </c>
    </row>
    <row r="14" spans="1:11" s="65" customFormat="1" ht="12.95" customHeight="1" x14ac:dyDescent="0.15">
      <c r="A14" s="37" t="s">
        <v>152</v>
      </c>
      <c r="B14" s="141">
        <v>359</v>
      </c>
      <c r="C14" s="142">
        <v>-8.1841432225063926</v>
      </c>
      <c r="D14" s="141">
        <v>784</v>
      </c>
      <c r="E14" s="142">
        <v>-6.7776456599286519</v>
      </c>
      <c r="F14" s="142">
        <v>2.1838440111420612</v>
      </c>
      <c r="G14" s="141">
        <v>3201</v>
      </c>
      <c r="H14" s="142">
        <v>-10.084269662921344</v>
      </c>
      <c r="I14" s="141">
        <v>8212</v>
      </c>
      <c r="J14" s="142">
        <v>-5.2497980846890471</v>
      </c>
      <c r="K14" s="142">
        <v>2.5654482974070603</v>
      </c>
    </row>
    <row r="15" spans="1:11" s="69" customFormat="1" ht="23.1" customHeight="1" x14ac:dyDescent="0.15">
      <c r="A15" s="29" t="s">
        <v>292</v>
      </c>
      <c r="B15" s="139">
        <v>11296</v>
      </c>
      <c r="C15" s="140">
        <v>-2.5954988359058433</v>
      </c>
      <c r="D15" s="139">
        <v>35864</v>
      </c>
      <c r="E15" s="140">
        <v>-5.1367507802994226</v>
      </c>
      <c r="F15" s="140">
        <v>3.1749291784702551</v>
      </c>
      <c r="G15" s="139">
        <v>87175</v>
      </c>
      <c r="H15" s="140">
        <v>-4.6194076392004177</v>
      </c>
      <c r="I15" s="139">
        <v>301969</v>
      </c>
      <c r="J15" s="140">
        <v>-7.2240554009131017</v>
      </c>
      <c r="K15" s="140">
        <v>3.4639403498709491</v>
      </c>
    </row>
    <row r="16" spans="1:11" s="65" customFormat="1" ht="12.95" customHeight="1" x14ac:dyDescent="0.15">
      <c r="A16" s="37" t="s">
        <v>57</v>
      </c>
      <c r="B16" s="141">
        <v>10571</v>
      </c>
      <c r="C16" s="142">
        <v>-0.86279658632655298</v>
      </c>
      <c r="D16" s="141">
        <v>33766</v>
      </c>
      <c r="E16" s="142">
        <v>-4.2153636673096599</v>
      </c>
      <c r="F16" s="142">
        <v>3.1942105761044366</v>
      </c>
      <c r="G16" s="141">
        <v>79781</v>
      </c>
      <c r="H16" s="142">
        <v>-3.1631203952079829</v>
      </c>
      <c r="I16" s="141">
        <v>283553</v>
      </c>
      <c r="J16" s="142">
        <v>-6.5181126452242495</v>
      </c>
      <c r="K16" s="142">
        <v>3.5541419636254248</v>
      </c>
    </row>
    <row r="17" spans="1:11" s="65" customFormat="1" ht="12.95" customHeight="1" x14ac:dyDescent="0.15">
      <c r="A17" s="37" t="s">
        <v>152</v>
      </c>
      <c r="B17" s="141">
        <v>725</v>
      </c>
      <c r="C17" s="142">
        <v>-22.376873661670231</v>
      </c>
      <c r="D17" s="141">
        <v>2098</v>
      </c>
      <c r="E17" s="142">
        <v>-17.854346123727481</v>
      </c>
      <c r="F17" s="142">
        <v>2.8937931034482758</v>
      </c>
      <c r="G17" s="141">
        <v>7394</v>
      </c>
      <c r="H17" s="142">
        <v>-17.935627081021082</v>
      </c>
      <c r="I17" s="141">
        <v>18416</v>
      </c>
      <c r="J17" s="142">
        <v>-16.887805758642472</v>
      </c>
      <c r="K17" s="142">
        <v>2.4906681092777929</v>
      </c>
    </row>
    <row r="18" spans="1:11" s="69" customFormat="1" ht="23.1" customHeight="1" x14ac:dyDescent="0.15">
      <c r="A18" s="29" t="s">
        <v>240</v>
      </c>
      <c r="B18" s="139">
        <v>130105</v>
      </c>
      <c r="C18" s="140">
        <v>-4.9065181481968807</v>
      </c>
      <c r="D18" s="139">
        <v>231023</v>
      </c>
      <c r="E18" s="140">
        <v>-4.6096611296229781</v>
      </c>
      <c r="F18" s="140">
        <v>1.7756658083855348</v>
      </c>
      <c r="G18" s="139">
        <v>968175</v>
      </c>
      <c r="H18" s="140">
        <v>-2.441641828042151</v>
      </c>
      <c r="I18" s="139">
        <v>1715356</v>
      </c>
      <c r="J18" s="140">
        <v>-3.3345749773601909</v>
      </c>
      <c r="K18" s="140">
        <v>1.7717416789320113</v>
      </c>
    </row>
    <row r="19" spans="1:11" s="65" customFormat="1" ht="12.95" customHeight="1" x14ac:dyDescent="0.15">
      <c r="A19" s="37" t="s">
        <v>57</v>
      </c>
      <c r="B19" s="141">
        <v>117679</v>
      </c>
      <c r="C19" s="142">
        <v>-1.5131353201603588</v>
      </c>
      <c r="D19" s="141">
        <v>208218</v>
      </c>
      <c r="E19" s="142">
        <v>-1.4310668856898019</v>
      </c>
      <c r="F19" s="142">
        <v>1.7693726153349365</v>
      </c>
      <c r="G19" s="141">
        <v>861350</v>
      </c>
      <c r="H19" s="142">
        <v>-1.1416313840171597</v>
      </c>
      <c r="I19" s="141">
        <v>1515271</v>
      </c>
      <c r="J19" s="142">
        <v>-2.1344438710627429</v>
      </c>
      <c r="K19" s="142">
        <v>1.7591815173854994</v>
      </c>
    </row>
    <row r="20" spans="1:11" s="65" customFormat="1" ht="12.95" customHeight="1" x14ac:dyDescent="0.15">
      <c r="A20" s="37" t="s">
        <v>152</v>
      </c>
      <c r="B20" s="141">
        <v>12426</v>
      </c>
      <c r="C20" s="142">
        <v>-28.301886792452834</v>
      </c>
      <c r="D20" s="141">
        <v>22805</v>
      </c>
      <c r="E20" s="142">
        <v>-26.307115620758736</v>
      </c>
      <c r="F20" s="142">
        <v>1.835264767423145</v>
      </c>
      <c r="G20" s="141">
        <v>106825</v>
      </c>
      <c r="H20" s="142">
        <v>-11.794334029675753</v>
      </c>
      <c r="I20" s="141">
        <v>200085</v>
      </c>
      <c r="J20" s="142">
        <v>-11.549003138676454</v>
      </c>
      <c r="K20" s="142">
        <v>1.8730166159606834</v>
      </c>
    </row>
    <row r="21" spans="1:11" s="69" customFormat="1" ht="23.1" customHeight="1" x14ac:dyDescent="0.15">
      <c r="A21" s="29" t="s">
        <v>242</v>
      </c>
      <c r="B21" s="139">
        <v>12942</v>
      </c>
      <c r="C21" s="140">
        <v>-9.4204927211646066</v>
      </c>
      <c r="D21" s="139">
        <v>46790</v>
      </c>
      <c r="E21" s="140">
        <v>-1.7181986220803225</v>
      </c>
      <c r="F21" s="140">
        <v>3.6153608406737754</v>
      </c>
      <c r="G21" s="139">
        <v>97622</v>
      </c>
      <c r="H21" s="140">
        <v>-1.6175033005129649</v>
      </c>
      <c r="I21" s="139">
        <v>389016</v>
      </c>
      <c r="J21" s="140">
        <v>2.1146577068458612</v>
      </c>
      <c r="K21" s="140">
        <v>3.9849214316445063</v>
      </c>
    </row>
    <row r="22" spans="1:11" s="65" customFormat="1" ht="12.95" customHeight="1" x14ac:dyDescent="0.15">
      <c r="A22" s="37" t="s">
        <v>57</v>
      </c>
      <c r="B22" s="141">
        <v>12495</v>
      </c>
      <c r="C22" s="142">
        <v>-8.9152937746027163</v>
      </c>
      <c r="D22" s="141">
        <v>45847</v>
      </c>
      <c r="E22" s="142">
        <v>-1.0061969641353414</v>
      </c>
      <c r="F22" s="142">
        <v>3.6692276910764305</v>
      </c>
      <c r="G22" s="141">
        <v>93447</v>
      </c>
      <c r="H22" s="142">
        <v>-1.5736088728789497</v>
      </c>
      <c r="I22" s="141">
        <v>379710</v>
      </c>
      <c r="J22" s="142">
        <v>2.3797198045750179</v>
      </c>
      <c r="K22" s="142">
        <v>4.0633728209573343</v>
      </c>
    </row>
    <row r="23" spans="1:11" s="65" customFormat="1" ht="12.95" customHeight="1" x14ac:dyDescent="0.15">
      <c r="A23" s="37" t="s">
        <v>152</v>
      </c>
      <c r="B23" s="141">
        <v>447</v>
      </c>
      <c r="C23" s="142">
        <v>-21.578947368421055</v>
      </c>
      <c r="D23" s="141">
        <v>943</v>
      </c>
      <c r="E23" s="142">
        <v>-27.181467181467184</v>
      </c>
      <c r="F23" s="142">
        <v>2.1096196868008947</v>
      </c>
      <c r="G23" s="141">
        <v>4175</v>
      </c>
      <c r="H23" s="142">
        <v>-2.5898273448436839</v>
      </c>
      <c r="I23" s="141">
        <v>9306</v>
      </c>
      <c r="J23" s="142">
        <v>-7.6419213973799174</v>
      </c>
      <c r="K23" s="142">
        <v>2.2289820359281438</v>
      </c>
    </row>
    <row r="24" spans="1:11" s="69" customFormat="1" ht="23.1" customHeight="1" x14ac:dyDescent="0.15">
      <c r="A24" s="29" t="s">
        <v>243</v>
      </c>
      <c r="B24" s="139">
        <v>17912</v>
      </c>
      <c r="C24" s="140">
        <v>-4.2241471500374246</v>
      </c>
      <c r="D24" s="139">
        <v>32381</v>
      </c>
      <c r="E24" s="140">
        <v>-2.6281762141031493</v>
      </c>
      <c r="F24" s="140">
        <v>1.8077824921840107</v>
      </c>
      <c r="G24" s="139">
        <v>138339</v>
      </c>
      <c r="H24" s="140">
        <v>-1.0443565404616635</v>
      </c>
      <c r="I24" s="139">
        <v>258193</v>
      </c>
      <c r="J24" s="140">
        <v>-2.2151778883662416</v>
      </c>
      <c r="K24" s="140">
        <v>1.8663789676085558</v>
      </c>
    </row>
    <row r="25" spans="1:11" s="65" customFormat="1" ht="12.95" customHeight="1" x14ac:dyDescent="0.15">
      <c r="A25" s="37" t="s">
        <v>57</v>
      </c>
      <c r="B25" s="141">
        <v>16224</v>
      </c>
      <c r="C25" s="142">
        <v>-3.8064745642120243</v>
      </c>
      <c r="D25" s="141">
        <v>29082</v>
      </c>
      <c r="E25" s="142">
        <v>-3.2277385864501582</v>
      </c>
      <c r="F25" s="142">
        <v>1.7925295857988166</v>
      </c>
      <c r="G25" s="141">
        <v>122334</v>
      </c>
      <c r="H25" s="142">
        <v>-1.5634429540462094</v>
      </c>
      <c r="I25" s="141">
        <v>228356</v>
      </c>
      <c r="J25" s="142">
        <v>-2.0763471384831718</v>
      </c>
      <c r="K25" s="142">
        <v>1.8666601271927674</v>
      </c>
    </row>
    <row r="26" spans="1:11" s="65" customFormat="1" ht="12.95" customHeight="1" x14ac:dyDescent="0.15">
      <c r="A26" s="37" t="s">
        <v>152</v>
      </c>
      <c r="B26" s="141">
        <v>1688</v>
      </c>
      <c r="C26" s="142">
        <v>-8.0610021786492325</v>
      </c>
      <c r="D26" s="141">
        <v>3299</v>
      </c>
      <c r="E26" s="142">
        <v>2.9971901342491378</v>
      </c>
      <c r="F26" s="142">
        <v>1.9543838862559242</v>
      </c>
      <c r="G26" s="141">
        <v>16005</v>
      </c>
      <c r="H26" s="142">
        <v>3.1117124081948191</v>
      </c>
      <c r="I26" s="141">
        <v>29837</v>
      </c>
      <c r="J26" s="142">
        <v>-3.2648164959149284</v>
      </c>
      <c r="K26" s="142">
        <v>1.8642299281474539</v>
      </c>
    </row>
    <row r="27" spans="1:11" s="69" customFormat="1" ht="23.1" customHeight="1" x14ac:dyDescent="0.15">
      <c r="A27" s="29" t="s">
        <v>241</v>
      </c>
      <c r="B27" s="139">
        <v>136370</v>
      </c>
      <c r="C27" s="140">
        <v>-1.4617791362279888</v>
      </c>
      <c r="D27" s="139">
        <v>372128</v>
      </c>
      <c r="E27" s="140">
        <v>-2.1678663631057873</v>
      </c>
      <c r="F27" s="140">
        <v>2.7288113221383004</v>
      </c>
      <c r="G27" s="139">
        <v>1087701</v>
      </c>
      <c r="H27" s="140">
        <v>-1.0902163336940447</v>
      </c>
      <c r="I27" s="139">
        <v>3268094</v>
      </c>
      <c r="J27" s="140">
        <v>-0.33126397548487319</v>
      </c>
      <c r="K27" s="140">
        <v>3.00458857719171</v>
      </c>
    </row>
    <row r="28" spans="1:11" s="65" customFormat="1" ht="12.95" customHeight="1" x14ac:dyDescent="0.15">
      <c r="A28" s="37" t="s">
        <v>57</v>
      </c>
      <c r="B28" s="141">
        <v>130282</v>
      </c>
      <c r="C28" s="142">
        <v>-1.3456106740169105</v>
      </c>
      <c r="D28" s="141">
        <v>354304</v>
      </c>
      <c r="E28" s="142">
        <v>-1.9018586660686196</v>
      </c>
      <c r="F28" s="142">
        <v>2.7195161265562398</v>
      </c>
      <c r="G28" s="141">
        <v>1039749</v>
      </c>
      <c r="H28" s="142">
        <v>-0.68277968128670352</v>
      </c>
      <c r="I28" s="141">
        <v>3129163</v>
      </c>
      <c r="J28" s="142">
        <v>5.4650187664293526E-3</v>
      </c>
      <c r="K28" s="142">
        <v>3.009536917082873</v>
      </c>
    </row>
    <row r="29" spans="1:11" s="65" customFormat="1" ht="12.95" customHeight="1" x14ac:dyDescent="0.15">
      <c r="A29" s="37" t="s">
        <v>152</v>
      </c>
      <c r="B29" s="141">
        <v>6088</v>
      </c>
      <c r="C29" s="142">
        <v>-3.8838017050836697</v>
      </c>
      <c r="D29" s="141">
        <v>17824</v>
      </c>
      <c r="E29" s="142">
        <v>-7.1715014842976927</v>
      </c>
      <c r="F29" s="142">
        <v>2.9277266754270697</v>
      </c>
      <c r="G29" s="141">
        <v>47952</v>
      </c>
      <c r="H29" s="142">
        <v>-9.1697762960998688</v>
      </c>
      <c r="I29" s="141">
        <v>138931</v>
      </c>
      <c r="J29" s="142">
        <v>-7.3570990371022447</v>
      </c>
      <c r="K29" s="142">
        <v>2.8972931264597932</v>
      </c>
    </row>
    <row r="30" spans="1:11" s="69" customFormat="1" ht="23.1" customHeight="1" x14ac:dyDescent="0.15">
      <c r="A30" s="29" t="s">
        <v>239</v>
      </c>
      <c r="B30" s="139">
        <v>28146</v>
      </c>
      <c r="C30" s="140">
        <v>0.41384231180877862</v>
      </c>
      <c r="D30" s="139">
        <v>76909</v>
      </c>
      <c r="E30" s="140">
        <v>0.44797952093618676</v>
      </c>
      <c r="F30" s="140">
        <v>2.732501954096497</v>
      </c>
      <c r="G30" s="139">
        <v>212709</v>
      </c>
      <c r="H30" s="140">
        <v>0.65682066619029911</v>
      </c>
      <c r="I30" s="139">
        <v>624928</v>
      </c>
      <c r="J30" s="140">
        <v>0.31945394244692693</v>
      </c>
      <c r="K30" s="140">
        <v>2.937948088703346</v>
      </c>
    </row>
    <row r="31" spans="1:11" s="65" customFormat="1" ht="12.95" customHeight="1" x14ac:dyDescent="0.15">
      <c r="A31" s="37" t="s">
        <v>57</v>
      </c>
      <c r="B31" s="141">
        <v>26485</v>
      </c>
      <c r="C31" s="142">
        <v>0.64601938058142139</v>
      </c>
      <c r="D31" s="141">
        <v>73272</v>
      </c>
      <c r="E31" s="142">
        <v>1.4061116031886627</v>
      </c>
      <c r="F31" s="142">
        <v>2.7665471021332828</v>
      </c>
      <c r="G31" s="141">
        <v>198790</v>
      </c>
      <c r="H31" s="142">
        <v>0.12793649514445349</v>
      </c>
      <c r="I31" s="141">
        <v>591167</v>
      </c>
      <c r="J31" s="142">
        <v>-9.2105618949759105E-2</v>
      </c>
      <c r="K31" s="142">
        <v>2.9738266512400022</v>
      </c>
    </row>
    <row r="32" spans="1:11" s="65" customFormat="1" ht="12.95" customHeight="1" x14ac:dyDescent="0.15">
      <c r="A32" s="37" t="s">
        <v>152</v>
      </c>
      <c r="B32" s="141">
        <v>1661</v>
      </c>
      <c r="C32" s="142">
        <v>-3.1486880466472371</v>
      </c>
      <c r="D32" s="141">
        <v>3637</v>
      </c>
      <c r="E32" s="142">
        <v>-15.614849187935036</v>
      </c>
      <c r="F32" s="142">
        <v>2.1896447922937989</v>
      </c>
      <c r="G32" s="141">
        <v>13919</v>
      </c>
      <c r="H32" s="142">
        <v>8.8697692608525642</v>
      </c>
      <c r="I32" s="141">
        <v>33761</v>
      </c>
      <c r="J32" s="142">
        <v>8.118234804329731</v>
      </c>
      <c r="K32" s="142">
        <v>2.4255334434945039</v>
      </c>
    </row>
    <row r="33" spans="1:11" s="5" customFormat="1" ht="23.1" customHeight="1" x14ac:dyDescent="0.15">
      <c r="A33" s="29" t="s">
        <v>60</v>
      </c>
      <c r="B33" s="139">
        <v>385388</v>
      </c>
      <c r="C33" s="140">
        <v>-2.7600945683741003</v>
      </c>
      <c r="D33" s="139">
        <v>930361</v>
      </c>
      <c r="E33" s="140">
        <v>-2.4255155806890087</v>
      </c>
      <c r="F33" s="140">
        <v>2.4140891776599167</v>
      </c>
      <c r="G33" s="139">
        <v>2957165</v>
      </c>
      <c r="H33" s="140">
        <v>-0.96699977227365252</v>
      </c>
      <c r="I33" s="139">
        <v>7645894</v>
      </c>
      <c r="J33" s="140">
        <v>-0.56314087495505305</v>
      </c>
      <c r="K33" s="140">
        <v>2.5855486589351626</v>
      </c>
    </row>
    <row r="34" spans="1:11" s="5" customFormat="1" ht="12.95" customHeight="1" x14ac:dyDescent="0.15">
      <c r="A34" s="35" t="s">
        <v>57</v>
      </c>
      <c r="B34" s="139">
        <v>360800</v>
      </c>
      <c r="C34" s="140">
        <v>-1.4097207610688685</v>
      </c>
      <c r="D34" s="139">
        <v>876658</v>
      </c>
      <c r="E34" s="140">
        <v>-1.3230348081745831</v>
      </c>
      <c r="F34" s="140">
        <v>2.4297616407982261</v>
      </c>
      <c r="G34" s="139">
        <v>2746079</v>
      </c>
      <c r="H34" s="140">
        <v>-0.41869362222927009</v>
      </c>
      <c r="I34" s="139">
        <v>7182117</v>
      </c>
      <c r="J34" s="140">
        <v>-5.8680823908261459E-2</v>
      </c>
      <c r="K34" s="140">
        <v>2.6154080053778497</v>
      </c>
    </row>
    <row r="35" spans="1:11" s="5" customFormat="1" ht="12.95" customHeight="1" x14ac:dyDescent="0.15">
      <c r="A35" s="35" t="s">
        <v>152</v>
      </c>
      <c r="B35" s="139">
        <v>24588</v>
      </c>
      <c r="C35" s="140">
        <v>-19.033192834562698</v>
      </c>
      <c r="D35" s="139">
        <v>53703</v>
      </c>
      <c r="E35" s="140">
        <v>-17.476489028213166</v>
      </c>
      <c r="F35" s="140">
        <v>2.1841142020497806</v>
      </c>
      <c r="G35" s="139">
        <v>211086</v>
      </c>
      <c r="H35" s="140">
        <v>-7.5866295996322464</v>
      </c>
      <c r="I35" s="139">
        <v>463777</v>
      </c>
      <c r="J35" s="140">
        <v>-7.7723267463573364</v>
      </c>
      <c r="K35" s="140">
        <v>2.1970997602872764</v>
      </c>
    </row>
    <row r="36" spans="1:11" s="3" customFormat="1" ht="30" customHeight="1" x14ac:dyDescent="0.15">
      <c r="A36" s="30" t="s">
        <v>61</v>
      </c>
      <c r="B36" s="141">
        <v>369364</v>
      </c>
      <c r="C36" s="142">
        <v>-3.7136675269153585</v>
      </c>
      <c r="D36" s="141">
        <v>892438</v>
      </c>
      <c r="E36" s="142">
        <v>-3.1682721415566562</v>
      </c>
      <c r="F36" s="142">
        <v>2.4161477566844631</v>
      </c>
      <c r="G36" s="141">
        <v>2754652</v>
      </c>
      <c r="H36" s="142">
        <v>-1.8177942888874696</v>
      </c>
      <c r="I36" s="141">
        <v>7029447</v>
      </c>
      <c r="J36" s="142">
        <v>-1.5436039976721503</v>
      </c>
      <c r="K36" s="142">
        <v>2.551845750388797</v>
      </c>
    </row>
    <row r="37" spans="1:11" s="3" customFormat="1" ht="12.95" customHeight="1" x14ac:dyDescent="0.15">
      <c r="A37" s="37" t="s">
        <v>57</v>
      </c>
      <c r="B37" s="141">
        <v>346208</v>
      </c>
      <c r="C37" s="142">
        <v>-2.3919344106999887</v>
      </c>
      <c r="D37" s="141">
        <v>842080</v>
      </c>
      <c r="E37" s="142">
        <v>-2.085770297830976</v>
      </c>
      <c r="F37" s="142">
        <v>2.4322950365098439</v>
      </c>
      <c r="G37" s="141">
        <v>2558849</v>
      </c>
      <c r="H37" s="142">
        <v>-1.2854861812743081</v>
      </c>
      <c r="I37" s="141">
        <v>6606525</v>
      </c>
      <c r="J37" s="142">
        <v>-1.042906309339017</v>
      </c>
      <c r="K37" s="142">
        <v>2.5818346451861753</v>
      </c>
    </row>
    <row r="38" spans="1:11" s="3" customFormat="1" ht="12.95" customHeight="1" x14ac:dyDescent="0.15">
      <c r="A38" s="37" t="s">
        <v>152</v>
      </c>
      <c r="B38" s="141">
        <v>23156</v>
      </c>
      <c r="C38" s="142">
        <v>-19.925306037761942</v>
      </c>
      <c r="D38" s="141">
        <v>50358</v>
      </c>
      <c r="E38" s="142">
        <v>-18.276533592989296</v>
      </c>
      <c r="F38" s="142">
        <v>2.1747279322853688</v>
      </c>
      <c r="G38" s="141">
        <v>195803</v>
      </c>
      <c r="H38" s="142">
        <v>-8.281260246765541</v>
      </c>
      <c r="I38" s="141">
        <v>422922</v>
      </c>
      <c r="J38" s="142">
        <v>-8.755479995857641</v>
      </c>
      <c r="K38" s="142">
        <v>2.1599362624678888</v>
      </c>
    </row>
    <row r="60" spans="5:14" x14ac:dyDescent="0.15">
      <c r="E60" s="22"/>
      <c r="F60" s="32"/>
      <c r="G60" s="22"/>
      <c r="H60" s="32"/>
      <c r="I60" s="32"/>
      <c r="J60" s="22"/>
      <c r="K60" s="32"/>
      <c r="L60" s="22"/>
      <c r="M60" s="32"/>
      <c r="N60" s="32"/>
    </row>
    <row r="61" spans="5:14" x14ac:dyDescent="0.15">
      <c r="E61" s="24"/>
      <c r="F61" s="31"/>
      <c r="G61" s="24"/>
      <c r="H61" s="31"/>
      <c r="I61" s="31"/>
      <c r="J61" s="24"/>
      <c r="K61" s="31"/>
      <c r="L61" s="24"/>
      <c r="M61" s="31"/>
      <c r="N61" s="31"/>
    </row>
    <row r="62" spans="5:14" x14ac:dyDescent="0.15">
      <c r="E62" s="24"/>
      <c r="F62" s="31"/>
      <c r="G62" s="24"/>
      <c r="H62" s="31"/>
      <c r="I62" s="31"/>
      <c r="J62" s="24"/>
      <c r="K62" s="31"/>
      <c r="L62" s="24"/>
      <c r="M62" s="31"/>
      <c r="N62" s="31"/>
    </row>
  </sheetData>
  <mergeCells count="10">
    <mergeCell ref="I3:J3"/>
    <mergeCell ref="K3:K4"/>
    <mergeCell ref="F3:F4"/>
    <mergeCell ref="A1:K1"/>
    <mergeCell ref="A2:A5"/>
    <mergeCell ref="B2:F2"/>
    <mergeCell ref="G2:K2"/>
    <mergeCell ref="B3:C3"/>
    <mergeCell ref="D3:E3"/>
    <mergeCell ref="G3:H3"/>
  </mergeCells>
  <phoneticPr fontId="19" type="noConversion"/>
  <conditionalFormatting sqref="B3:C3">
    <cfRule type="cellIs" dxfId="36" priority="5" stopIfTrue="1" operator="equal">
      <formula>"FEHLER"</formula>
    </cfRule>
  </conditionalFormatting>
  <conditionalFormatting sqref="A23">
    <cfRule type="cellIs" dxfId="35" priority="3" stopIfTrue="1" operator="equal">
      <formula>"FEHLER"</formula>
    </cfRule>
  </conditionalFormatting>
  <conditionalFormatting sqref="A35 A37:A38 A32">
    <cfRule type="cellIs" dxfId="34"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4" orientation="portrait" useFirstPageNumber="1" r:id="rId1"/>
  <headerFooter alignWithMargins="0">
    <oddHeader>&amp;C&amp;8- &amp;P -</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K48"/>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50" t="s">
        <v>120</v>
      </c>
      <c r="B1" s="272"/>
      <c r="C1" s="272"/>
      <c r="D1" s="272"/>
      <c r="E1" s="272"/>
      <c r="F1" s="272"/>
      <c r="G1" s="272"/>
      <c r="H1" s="272"/>
      <c r="I1" s="272"/>
      <c r="J1" s="272"/>
      <c r="K1" s="272"/>
    </row>
    <row r="2" spans="1:11" s="25" customFormat="1" ht="9.9499999999999993" customHeight="1" x14ac:dyDescent="0.15">
      <c r="A2" s="267" t="s">
        <v>173</v>
      </c>
      <c r="B2" s="262" t="s">
        <v>529</v>
      </c>
      <c r="C2" s="258"/>
      <c r="D2" s="258"/>
      <c r="E2" s="258"/>
      <c r="F2" s="258"/>
      <c r="G2" s="263" t="s">
        <v>530</v>
      </c>
      <c r="H2" s="264"/>
      <c r="I2" s="264"/>
      <c r="J2" s="264"/>
      <c r="K2" s="264"/>
    </row>
    <row r="3" spans="1:11" s="25" customFormat="1" ht="9.9499999999999993" customHeight="1" x14ac:dyDescent="0.15">
      <c r="A3" s="268"/>
      <c r="B3" s="257" t="s">
        <v>133</v>
      </c>
      <c r="C3" s="259"/>
      <c r="D3" s="270" t="s">
        <v>131</v>
      </c>
      <c r="E3" s="270"/>
      <c r="F3" s="265" t="s">
        <v>55</v>
      </c>
      <c r="G3" s="270" t="s">
        <v>133</v>
      </c>
      <c r="H3" s="270"/>
      <c r="I3" s="270" t="s">
        <v>131</v>
      </c>
      <c r="J3" s="270"/>
      <c r="K3" s="271" t="s">
        <v>55</v>
      </c>
    </row>
    <row r="4" spans="1:11" s="25" customFormat="1" ht="45" customHeight="1" x14ac:dyDescent="0.15">
      <c r="A4" s="268"/>
      <c r="B4" s="15" t="s">
        <v>134</v>
      </c>
      <c r="C4" s="16" t="s">
        <v>150</v>
      </c>
      <c r="D4" s="16" t="s">
        <v>134</v>
      </c>
      <c r="E4" s="16" t="s">
        <v>150</v>
      </c>
      <c r="F4" s="266"/>
      <c r="G4" s="16" t="s">
        <v>134</v>
      </c>
      <c r="H4" s="16" t="s">
        <v>153</v>
      </c>
      <c r="I4" s="16" t="s">
        <v>134</v>
      </c>
      <c r="J4" s="16" t="s">
        <v>153</v>
      </c>
      <c r="K4" s="271"/>
    </row>
    <row r="5" spans="1:11" s="25" customFormat="1" ht="9.9499999999999993" customHeight="1" x14ac:dyDescent="0.15">
      <c r="A5" s="269"/>
      <c r="B5" s="17" t="s">
        <v>135</v>
      </c>
      <c r="C5" s="18" t="s">
        <v>136</v>
      </c>
      <c r="D5" s="18" t="s">
        <v>135</v>
      </c>
      <c r="E5" s="18" t="s">
        <v>136</v>
      </c>
      <c r="F5" s="18" t="s">
        <v>137</v>
      </c>
      <c r="G5" s="18" t="s">
        <v>135</v>
      </c>
      <c r="H5" s="18" t="s">
        <v>136</v>
      </c>
      <c r="I5" s="18" t="s">
        <v>135</v>
      </c>
      <c r="J5" s="18" t="s">
        <v>136</v>
      </c>
      <c r="K5" s="19" t="s">
        <v>137</v>
      </c>
    </row>
    <row r="6" spans="1:11" ht="27.95" customHeight="1" x14ac:dyDescent="0.15">
      <c r="A6" s="4" t="s">
        <v>305</v>
      </c>
      <c r="B6" s="139">
        <v>49945</v>
      </c>
      <c r="C6" s="140">
        <v>-1.3880113726109613</v>
      </c>
      <c r="D6" s="139">
        <v>236454</v>
      </c>
      <c r="E6" s="140">
        <v>-1.7289102047262475</v>
      </c>
      <c r="F6" s="140">
        <v>4.7342877164881365</v>
      </c>
      <c r="G6" s="139">
        <v>387928</v>
      </c>
      <c r="H6" s="140">
        <v>1.7313270010437236</v>
      </c>
      <c r="I6" s="139">
        <v>1986928</v>
      </c>
      <c r="J6" s="140">
        <v>0.97015149120582578</v>
      </c>
      <c r="K6" s="140">
        <v>5.1218989090759113</v>
      </c>
    </row>
    <row r="7" spans="1:11" ht="12" customHeight="1" x14ac:dyDescent="0.15">
      <c r="A7" s="37" t="s">
        <v>177</v>
      </c>
      <c r="B7" s="141">
        <v>48594</v>
      </c>
      <c r="C7" s="142">
        <v>-0.58307248511630405</v>
      </c>
      <c r="D7" s="141">
        <v>232247</v>
      </c>
      <c r="E7" s="142">
        <v>-1.413969046345585</v>
      </c>
      <c r="F7" s="142">
        <v>4.7793348973124257</v>
      </c>
      <c r="G7" s="141">
        <v>375924</v>
      </c>
      <c r="H7" s="142">
        <v>1.9391332879576311</v>
      </c>
      <c r="I7" s="141">
        <v>1953361</v>
      </c>
      <c r="J7" s="142">
        <v>1.0650484070580291</v>
      </c>
      <c r="K7" s="142">
        <v>5.1961593300773563</v>
      </c>
    </row>
    <row r="8" spans="1:11" ht="12" customHeight="1" x14ac:dyDescent="0.15">
      <c r="A8" s="37" t="s">
        <v>183</v>
      </c>
      <c r="B8" s="141">
        <v>1351</v>
      </c>
      <c r="C8" s="142">
        <v>-23.629169022046355</v>
      </c>
      <c r="D8" s="141">
        <v>4207</v>
      </c>
      <c r="E8" s="142">
        <v>-16.4614773629865</v>
      </c>
      <c r="F8" s="142">
        <v>3.1139896373056994</v>
      </c>
      <c r="G8" s="141">
        <v>12004</v>
      </c>
      <c r="H8" s="142">
        <v>-4.3734565442523632</v>
      </c>
      <c r="I8" s="141">
        <v>33567</v>
      </c>
      <c r="J8" s="142">
        <v>-4.2611448618122694</v>
      </c>
      <c r="K8" s="142">
        <v>2.7963178940353215</v>
      </c>
    </row>
    <row r="9" spans="1:11" ht="26.1" customHeight="1" x14ac:dyDescent="0.15">
      <c r="A9" s="38" t="s">
        <v>42</v>
      </c>
      <c r="B9" s="139">
        <v>24849</v>
      </c>
      <c r="C9" s="140">
        <v>-6.5616304429570533</v>
      </c>
      <c r="D9" s="139">
        <v>137939</v>
      </c>
      <c r="E9" s="140">
        <v>-2.5806360483922219</v>
      </c>
      <c r="F9" s="140">
        <v>5.5510885749929573</v>
      </c>
      <c r="G9" s="139">
        <v>198981</v>
      </c>
      <c r="H9" s="140">
        <v>-0.55922038980509114</v>
      </c>
      <c r="I9" s="139">
        <v>1169919</v>
      </c>
      <c r="J9" s="140">
        <v>-1.8032184458135703E-2</v>
      </c>
      <c r="K9" s="140">
        <v>5.8795513139445479</v>
      </c>
    </row>
    <row r="10" spans="1:11" ht="12" customHeight="1" x14ac:dyDescent="0.15">
      <c r="A10" s="40" t="s">
        <v>177</v>
      </c>
      <c r="B10" s="141">
        <v>24176</v>
      </c>
      <c r="C10" s="142">
        <v>-5.5809412224174935</v>
      </c>
      <c r="D10" s="141">
        <v>135646</v>
      </c>
      <c r="E10" s="142">
        <v>-2.4788991617179761</v>
      </c>
      <c r="F10" s="142">
        <v>5.6107710125744541</v>
      </c>
      <c r="G10" s="141">
        <v>191514</v>
      </c>
      <c r="H10" s="142">
        <v>-0.55147058823528994</v>
      </c>
      <c r="I10" s="141">
        <v>1149991</v>
      </c>
      <c r="J10" s="142">
        <v>1.6089670779237508E-2</v>
      </c>
      <c r="K10" s="142">
        <v>6.0047359461971448</v>
      </c>
    </row>
    <row r="11" spans="1:11" ht="12" customHeight="1" x14ac:dyDescent="0.15">
      <c r="A11" s="40" t="s">
        <v>183</v>
      </c>
      <c r="B11" s="141">
        <v>673</v>
      </c>
      <c r="C11" s="142">
        <v>-31.951466127401417</v>
      </c>
      <c r="D11" s="141">
        <v>2293</v>
      </c>
      <c r="E11" s="142">
        <v>-8.2432973189275742</v>
      </c>
      <c r="F11" s="142">
        <v>3.4071322436849925</v>
      </c>
      <c r="G11" s="141">
        <v>7467</v>
      </c>
      <c r="H11" s="142">
        <v>-0.75757575757575069</v>
      </c>
      <c r="I11" s="141">
        <v>19928</v>
      </c>
      <c r="J11" s="142">
        <v>-1.9484353473725662</v>
      </c>
      <c r="K11" s="142">
        <v>2.6688094281505288</v>
      </c>
    </row>
    <row r="12" spans="1:11" ht="20.100000000000001" customHeight="1" x14ac:dyDescent="0.15">
      <c r="A12" s="35" t="s">
        <v>43</v>
      </c>
      <c r="B12" s="139">
        <v>4950</v>
      </c>
      <c r="C12" s="140">
        <v>2.1671826625386927</v>
      </c>
      <c r="D12" s="139">
        <v>30425</v>
      </c>
      <c r="E12" s="140">
        <v>1.0495200770533728</v>
      </c>
      <c r="F12" s="140">
        <v>6.1464646464646462</v>
      </c>
      <c r="G12" s="139">
        <v>39783</v>
      </c>
      <c r="H12" s="140">
        <v>-1.3978734478399844</v>
      </c>
      <c r="I12" s="139">
        <v>266400</v>
      </c>
      <c r="J12" s="140">
        <v>0.23365277166367093</v>
      </c>
      <c r="K12" s="140">
        <v>6.6963275771057988</v>
      </c>
    </row>
    <row r="13" spans="1:11" ht="12" customHeight="1" x14ac:dyDescent="0.15">
      <c r="A13" s="40" t="s">
        <v>177</v>
      </c>
      <c r="B13" s="141">
        <v>4835</v>
      </c>
      <c r="C13" s="142">
        <v>2.4364406779661039</v>
      </c>
      <c r="D13" s="141">
        <v>30243</v>
      </c>
      <c r="E13" s="142">
        <v>1.4185110663983949</v>
      </c>
      <c r="F13" s="142">
        <v>6.2550155118924513</v>
      </c>
      <c r="G13" s="141">
        <v>38675</v>
      </c>
      <c r="H13" s="142">
        <v>-1.1956160743938824</v>
      </c>
      <c r="I13" s="141">
        <v>264195</v>
      </c>
      <c r="J13" s="142">
        <v>0.59627840032898405</v>
      </c>
      <c r="K13" s="142">
        <v>6.8311570782159015</v>
      </c>
    </row>
    <row r="14" spans="1:11" ht="12" customHeight="1" x14ac:dyDescent="0.15">
      <c r="A14" s="40" t="s">
        <v>183</v>
      </c>
      <c r="B14" s="141">
        <v>115</v>
      </c>
      <c r="C14" s="142">
        <v>-8</v>
      </c>
      <c r="D14" s="141">
        <v>182</v>
      </c>
      <c r="E14" s="142">
        <v>-37.024221453287197</v>
      </c>
      <c r="F14" s="142">
        <v>1.5826086956521739</v>
      </c>
      <c r="G14" s="141">
        <v>1108</v>
      </c>
      <c r="H14" s="142">
        <v>-7.973421926910305</v>
      </c>
      <c r="I14" s="141">
        <v>2205</v>
      </c>
      <c r="J14" s="142">
        <v>-30</v>
      </c>
      <c r="K14" s="142">
        <v>1.9900722021660651</v>
      </c>
    </row>
    <row r="15" spans="1:11" ht="20.100000000000001" customHeight="1" x14ac:dyDescent="0.15">
      <c r="A15" s="35" t="s">
        <v>44</v>
      </c>
      <c r="B15" s="139">
        <v>16313</v>
      </c>
      <c r="C15" s="140">
        <v>4.6174565510164882</v>
      </c>
      <c r="D15" s="139">
        <v>50687</v>
      </c>
      <c r="E15" s="140">
        <v>-3.076717148539089</v>
      </c>
      <c r="F15" s="140">
        <v>3.1071538037148287</v>
      </c>
      <c r="G15" s="139">
        <v>123741</v>
      </c>
      <c r="H15" s="140">
        <v>7.8118057068176938</v>
      </c>
      <c r="I15" s="139">
        <v>409051</v>
      </c>
      <c r="J15" s="140">
        <v>4.0500700787782193</v>
      </c>
      <c r="K15" s="140">
        <v>3.3057030410292465</v>
      </c>
    </row>
    <row r="16" spans="1:11" ht="12" customHeight="1" x14ac:dyDescent="0.15">
      <c r="A16" s="40" t="s">
        <v>177</v>
      </c>
      <c r="B16" s="141">
        <v>15848</v>
      </c>
      <c r="C16" s="142">
        <v>5.7449789817842145</v>
      </c>
      <c r="D16" s="141">
        <v>49080</v>
      </c>
      <c r="E16" s="142">
        <v>-2.0574324998503357</v>
      </c>
      <c r="F16" s="142">
        <v>3.0969207470974256</v>
      </c>
      <c r="G16" s="141">
        <v>120936</v>
      </c>
      <c r="H16" s="142">
        <v>8.3384097179919081</v>
      </c>
      <c r="I16" s="141">
        <v>399529</v>
      </c>
      <c r="J16" s="142">
        <v>4.3448169593071668</v>
      </c>
      <c r="K16" s="142">
        <v>3.3036399417873916</v>
      </c>
    </row>
    <row r="17" spans="1:11" ht="12" customHeight="1" x14ac:dyDescent="0.15">
      <c r="A17" s="40" t="s">
        <v>183</v>
      </c>
      <c r="B17" s="141">
        <v>465</v>
      </c>
      <c r="C17" s="142">
        <v>-23.267326732673268</v>
      </c>
      <c r="D17" s="141">
        <v>1607</v>
      </c>
      <c r="E17" s="142">
        <v>-26.453089244851256</v>
      </c>
      <c r="F17" s="142">
        <v>3.4559139784946238</v>
      </c>
      <c r="G17" s="141">
        <v>2805</v>
      </c>
      <c r="H17" s="142">
        <v>-10.867492850333647</v>
      </c>
      <c r="I17" s="141">
        <v>9522</v>
      </c>
      <c r="J17" s="142">
        <v>-6.9753810082063268</v>
      </c>
      <c r="K17" s="142">
        <v>3.3946524064171122</v>
      </c>
    </row>
    <row r="18" spans="1:11" ht="20.100000000000001" customHeight="1" x14ac:dyDescent="0.15">
      <c r="A18" s="35" t="s">
        <v>460</v>
      </c>
      <c r="B18" s="139">
        <v>3833</v>
      </c>
      <c r="C18" s="140">
        <v>6.0011061946902657</v>
      </c>
      <c r="D18" s="139">
        <v>17403</v>
      </c>
      <c r="E18" s="140">
        <v>4.73639865190178</v>
      </c>
      <c r="F18" s="140">
        <v>4.5403078528567704</v>
      </c>
      <c r="G18" s="139">
        <v>25423</v>
      </c>
      <c r="H18" s="140">
        <v>-2.6087955868832324</v>
      </c>
      <c r="I18" s="139">
        <v>141558</v>
      </c>
      <c r="J18" s="140">
        <v>1.9877664824674497</v>
      </c>
      <c r="K18" s="140">
        <v>5.5681076190850805</v>
      </c>
    </row>
    <row r="19" spans="1:11" ht="12" customHeight="1" x14ac:dyDescent="0.15">
      <c r="A19" s="40" t="s">
        <v>177</v>
      </c>
      <c r="B19" s="141">
        <v>3735</v>
      </c>
      <c r="C19" s="142">
        <v>4.7098402018502981</v>
      </c>
      <c r="D19" s="141">
        <v>17278</v>
      </c>
      <c r="E19" s="142">
        <v>4.3798707182988039</v>
      </c>
      <c r="F19" s="142">
        <v>4.6259705488621155</v>
      </c>
      <c r="G19" s="141">
        <v>24799</v>
      </c>
      <c r="H19" s="142">
        <v>-2.4659797058129413</v>
      </c>
      <c r="I19" s="141">
        <v>139646</v>
      </c>
      <c r="J19" s="142">
        <v>1.5991502240847382</v>
      </c>
      <c r="K19" s="142">
        <v>5.6311141578289448</v>
      </c>
    </row>
    <row r="20" spans="1:11" ht="12" customHeight="1" x14ac:dyDescent="0.15">
      <c r="A20" s="40" t="s">
        <v>183</v>
      </c>
      <c r="B20" s="141">
        <v>98</v>
      </c>
      <c r="C20" s="142">
        <v>100</v>
      </c>
      <c r="D20" s="141">
        <v>125</v>
      </c>
      <c r="E20" s="142">
        <v>98.412698412698404</v>
      </c>
      <c r="F20" s="142">
        <v>1.2755102040816326</v>
      </c>
      <c r="G20" s="141">
        <v>624</v>
      </c>
      <c r="H20" s="142">
        <v>-7.9646017699115106</v>
      </c>
      <c r="I20" s="141">
        <v>1912</v>
      </c>
      <c r="J20" s="142">
        <v>41.524796447076227</v>
      </c>
      <c r="K20" s="142">
        <v>3.0641025641025643</v>
      </c>
    </row>
    <row r="21" spans="1:11" ht="35.1" customHeight="1" x14ac:dyDescent="0.15">
      <c r="A21" s="39" t="s">
        <v>178</v>
      </c>
      <c r="B21" s="139">
        <v>1742</v>
      </c>
      <c r="C21" s="140">
        <v>14.154652686762773</v>
      </c>
      <c r="D21" s="139">
        <v>3757</v>
      </c>
      <c r="E21" s="140">
        <v>3.8993362831858462</v>
      </c>
      <c r="F21" s="140">
        <v>2.1567164179104479</v>
      </c>
      <c r="G21" s="139">
        <v>11467</v>
      </c>
      <c r="H21" s="140">
        <v>6.5607285568255804</v>
      </c>
      <c r="I21" s="139">
        <v>29643</v>
      </c>
      <c r="J21" s="140">
        <v>3.5816618911174771</v>
      </c>
      <c r="K21" s="140">
        <v>2.5850702014476323</v>
      </c>
    </row>
    <row r="22" spans="1:11" ht="12" customHeight="1" x14ac:dyDescent="0.15">
      <c r="A22" s="37" t="s">
        <v>177</v>
      </c>
      <c r="B22" s="141">
        <v>1719</v>
      </c>
      <c r="C22" s="142">
        <v>14.523650899400394</v>
      </c>
      <c r="D22" s="141">
        <v>3709</v>
      </c>
      <c r="E22" s="142">
        <v>4.4494508589129822</v>
      </c>
      <c r="F22" s="142">
        <v>2.1576497963932519</v>
      </c>
      <c r="G22" s="141">
        <v>11124</v>
      </c>
      <c r="H22" s="142">
        <v>5.2512063582174306</v>
      </c>
      <c r="I22" s="141">
        <v>28647</v>
      </c>
      <c r="J22" s="142">
        <v>1.5490960652251005</v>
      </c>
      <c r="K22" s="142">
        <v>2.575242718446602</v>
      </c>
    </row>
    <row r="23" spans="1:11" ht="12" customHeight="1" x14ac:dyDescent="0.15">
      <c r="A23" s="37" t="s">
        <v>183</v>
      </c>
      <c r="B23" s="141">
        <v>23</v>
      </c>
      <c r="C23" s="142">
        <v>-8</v>
      </c>
      <c r="D23" s="141">
        <v>48</v>
      </c>
      <c r="E23" s="142">
        <v>-26.15384615384616</v>
      </c>
      <c r="F23" s="142">
        <v>2.0869565217391304</v>
      </c>
      <c r="G23" s="141">
        <v>343</v>
      </c>
      <c r="H23" s="142">
        <v>78.645833333333343</v>
      </c>
      <c r="I23" s="141">
        <v>996</v>
      </c>
      <c r="J23" s="142">
        <v>144.11764705882354</v>
      </c>
      <c r="K23" s="142">
        <v>2.9037900874635567</v>
      </c>
    </row>
    <row r="24" spans="1:11" ht="35.1" customHeight="1" x14ac:dyDescent="0.15">
      <c r="A24" s="39" t="s">
        <v>179</v>
      </c>
      <c r="B24" s="139">
        <v>45974</v>
      </c>
      <c r="C24" s="140">
        <v>-3.7173553372845447</v>
      </c>
      <c r="D24" s="139">
        <v>108716</v>
      </c>
      <c r="E24" s="140">
        <v>-3.532480900112688</v>
      </c>
      <c r="F24" s="140">
        <v>2.3647278896767738</v>
      </c>
      <c r="G24" s="139">
        <v>356245</v>
      </c>
      <c r="H24" s="140">
        <v>-1.1822239235299179</v>
      </c>
      <c r="I24" s="139">
        <v>886327</v>
      </c>
      <c r="J24" s="140">
        <v>-2.5622393182312919</v>
      </c>
      <c r="K24" s="140">
        <v>2.4879703574787015</v>
      </c>
    </row>
    <row r="25" spans="1:11" ht="12" customHeight="1" x14ac:dyDescent="0.15">
      <c r="A25" s="37" t="s">
        <v>177</v>
      </c>
      <c r="B25" s="141">
        <v>43710</v>
      </c>
      <c r="C25" s="142">
        <v>-4.0310894480305564</v>
      </c>
      <c r="D25" s="141">
        <v>102013</v>
      </c>
      <c r="E25" s="142">
        <v>-3.6140138702545386</v>
      </c>
      <c r="F25" s="142">
        <v>2.3338595287119652</v>
      </c>
      <c r="G25" s="141">
        <v>337099</v>
      </c>
      <c r="H25" s="142">
        <v>-0.99330065407467316</v>
      </c>
      <c r="I25" s="141">
        <v>835088</v>
      </c>
      <c r="J25" s="142">
        <v>-1.3378827332315666</v>
      </c>
      <c r="K25" s="142">
        <v>2.4772781883066992</v>
      </c>
    </row>
    <row r="26" spans="1:11" ht="12" customHeight="1" x14ac:dyDescent="0.15">
      <c r="A26" s="37" t="s">
        <v>183</v>
      </c>
      <c r="B26" s="141">
        <v>2264</v>
      </c>
      <c r="C26" s="142">
        <v>2.7689514298683662</v>
      </c>
      <c r="D26" s="141">
        <v>6703</v>
      </c>
      <c r="E26" s="142">
        <v>-2.2743840209943187</v>
      </c>
      <c r="F26" s="142">
        <v>2.9606890459363959</v>
      </c>
      <c r="G26" s="141">
        <v>19146</v>
      </c>
      <c r="H26" s="142">
        <v>-4.3942874263457554</v>
      </c>
      <c r="I26" s="141">
        <v>51239</v>
      </c>
      <c r="J26" s="142">
        <v>-18.953845180475156</v>
      </c>
      <c r="K26" s="142">
        <v>2.6762247989136112</v>
      </c>
    </row>
    <row r="27" spans="1:11" ht="35.1" customHeight="1" x14ac:dyDescent="0.15">
      <c r="A27" s="39" t="s">
        <v>180</v>
      </c>
      <c r="B27" s="139">
        <v>271703</v>
      </c>
      <c r="C27" s="140">
        <v>-4.2243740460437067</v>
      </c>
      <c r="D27" s="139">
        <v>543511</v>
      </c>
      <c r="E27" s="140">
        <v>-3.7541326448395722</v>
      </c>
      <c r="F27" s="140">
        <v>2.000386451382576</v>
      </c>
      <c r="G27" s="139">
        <v>1999012</v>
      </c>
      <c r="H27" s="140">
        <v>-2.6325108046091259</v>
      </c>
      <c r="I27" s="139">
        <v>4126549</v>
      </c>
      <c r="J27" s="140">
        <v>-2.5278216992483351</v>
      </c>
      <c r="K27" s="140">
        <v>2.0642942613651143</v>
      </c>
    </row>
    <row r="28" spans="1:11" ht="12" customHeight="1" x14ac:dyDescent="0.15">
      <c r="A28" s="37" t="s">
        <v>177</v>
      </c>
      <c r="B28" s="141">
        <v>252185</v>
      </c>
      <c r="C28" s="142">
        <v>-2.5432243803281693</v>
      </c>
      <c r="D28" s="141">
        <v>504111</v>
      </c>
      <c r="E28" s="142">
        <v>-2.1240615007057499</v>
      </c>
      <c r="F28" s="142">
        <v>1.9989729761881159</v>
      </c>
      <c r="G28" s="141">
        <v>1834702</v>
      </c>
      <c r="H28" s="142">
        <v>-2.0106305024493309</v>
      </c>
      <c r="I28" s="141">
        <v>3789429</v>
      </c>
      <c r="J28" s="142">
        <v>-2.0503764391265094</v>
      </c>
      <c r="K28" s="142">
        <v>2.0654193433047983</v>
      </c>
    </row>
    <row r="29" spans="1:11" ht="12" customHeight="1" x14ac:dyDescent="0.15">
      <c r="A29" s="37" t="s">
        <v>183</v>
      </c>
      <c r="B29" s="141">
        <v>19518</v>
      </c>
      <c r="C29" s="142">
        <v>-21.680510412904781</v>
      </c>
      <c r="D29" s="141">
        <v>39400</v>
      </c>
      <c r="E29" s="142">
        <v>-20.660491341119609</v>
      </c>
      <c r="F29" s="142">
        <v>2.0186494517880931</v>
      </c>
      <c r="G29" s="141">
        <v>164310</v>
      </c>
      <c r="H29" s="142">
        <v>-9.0758171887710262</v>
      </c>
      <c r="I29" s="141">
        <v>337120</v>
      </c>
      <c r="J29" s="142">
        <v>-7.5910123816859567</v>
      </c>
      <c r="K29" s="142">
        <v>2.0517314831720528</v>
      </c>
    </row>
    <row r="30" spans="1:11" s="5" customFormat="1" ht="35.1" customHeight="1" x14ac:dyDescent="0.15">
      <c r="A30" s="39" t="s">
        <v>214</v>
      </c>
      <c r="B30" s="139">
        <v>369364</v>
      </c>
      <c r="C30" s="140">
        <v>-3.7136675269153585</v>
      </c>
      <c r="D30" s="139">
        <v>892438</v>
      </c>
      <c r="E30" s="140">
        <v>-3.1682721415566562</v>
      </c>
      <c r="F30" s="140">
        <v>2.4161477566844631</v>
      </c>
      <c r="G30" s="139">
        <v>2754652</v>
      </c>
      <c r="H30" s="140">
        <v>-1.8177942888874696</v>
      </c>
      <c r="I30" s="139">
        <v>7029447</v>
      </c>
      <c r="J30" s="140">
        <v>-1.5436039976721503</v>
      </c>
      <c r="K30" s="140">
        <v>2.551845750388797</v>
      </c>
    </row>
    <row r="31" spans="1:11" s="5" customFormat="1" ht="12" customHeight="1" x14ac:dyDescent="0.15">
      <c r="A31" s="35" t="s">
        <v>177</v>
      </c>
      <c r="B31" s="139">
        <v>346208</v>
      </c>
      <c r="C31" s="140">
        <v>-2.3919344106999887</v>
      </c>
      <c r="D31" s="139">
        <v>842080</v>
      </c>
      <c r="E31" s="140">
        <v>-2.085770297830976</v>
      </c>
      <c r="F31" s="140">
        <v>2.4322950365098439</v>
      </c>
      <c r="G31" s="139">
        <v>2558849</v>
      </c>
      <c r="H31" s="140">
        <v>-1.2854861812743081</v>
      </c>
      <c r="I31" s="139">
        <v>6606525</v>
      </c>
      <c r="J31" s="140">
        <v>-1.042906309339017</v>
      </c>
      <c r="K31" s="140">
        <v>2.5818346451861753</v>
      </c>
    </row>
    <row r="32" spans="1:11" s="5" customFormat="1" ht="12" customHeight="1" x14ac:dyDescent="0.15">
      <c r="A32" s="35" t="s">
        <v>183</v>
      </c>
      <c r="B32" s="139">
        <v>23156</v>
      </c>
      <c r="C32" s="140">
        <v>-19.925306037761942</v>
      </c>
      <c r="D32" s="139">
        <v>50358</v>
      </c>
      <c r="E32" s="140">
        <v>-18.276533592989296</v>
      </c>
      <c r="F32" s="140">
        <v>2.1747279322853688</v>
      </c>
      <c r="G32" s="139">
        <v>195803</v>
      </c>
      <c r="H32" s="140">
        <v>-8.281260246765541</v>
      </c>
      <c r="I32" s="139">
        <v>422922</v>
      </c>
      <c r="J32" s="140">
        <v>-8.755479995857641</v>
      </c>
      <c r="K32" s="140">
        <v>2.1599362624678888</v>
      </c>
    </row>
    <row r="33" ht="9.9499999999999993" customHeight="1" x14ac:dyDescent="0.15"/>
    <row r="34" ht="9.9499999999999993" customHeight="1" x14ac:dyDescent="0.15"/>
    <row r="35" ht="9.9499999999999993" customHeight="1" x14ac:dyDescent="0.15"/>
    <row r="36" ht="9.9499999999999993" customHeight="1" x14ac:dyDescent="0.15"/>
    <row r="37" ht="9.9499999999999993" customHeight="1" x14ac:dyDescent="0.15"/>
    <row r="38" ht="9.9499999999999993" customHeight="1" x14ac:dyDescent="0.15"/>
    <row r="39" ht="9.9499999999999993" customHeight="1" x14ac:dyDescent="0.15"/>
    <row r="40" ht="9.9499999999999993" customHeight="1" x14ac:dyDescent="0.15"/>
    <row r="41" ht="9.9499999999999993" customHeight="1" x14ac:dyDescent="0.15"/>
    <row r="42" ht="9.9499999999999993" customHeight="1" x14ac:dyDescent="0.15"/>
    <row r="43" ht="9.9499999999999993" customHeight="1" x14ac:dyDescent="0.15"/>
    <row r="44" ht="9.9499999999999993" customHeight="1" x14ac:dyDescent="0.15"/>
    <row r="45" ht="9.9499999999999993" customHeight="1" x14ac:dyDescent="0.15"/>
    <row r="46" ht="9.9499999999999993" customHeight="1" x14ac:dyDescent="0.15"/>
    <row r="47" ht="9.9499999999999993" customHeight="1" x14ac:dyDescent="0.15"/>
    <row r="48" ht="9.9499999999999993" customHeight="1" x14ac:dyDescent="0.15"/>
  </sheetData>
  <mergeCells count="10">
    <mergeCell ref="A1:K1"/>
    <mergeCell ref="A2:A5"/>
    <mergeCell ref="B2:F2"/>
    <mergeCell ref="G2:K2"/>
    <mergeCell ref="B3:C3"/>
    <mergeCell ref="G3:H3"/>
    <mergeCell ref="I3:J3"/>
    <mergeCell ref="K3:K4"/>
    <mergeCell ref="F3:F4"/>
    <mergeCell ref="D3:E3"/>
  </mergeCells>
  <phoneticPr fontId="19" type="noConversion"/>
  <conditionalFormatting sqref="B3:C3 A6 A31:A32">
    <cfRule type="cellIs" dxfId="33"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5" orientation="portrait" useFirstPageNumber="1" r:id="rId1"/>
  <headerFooter alignWithMargins="0">
    <oddHeader>&amp;C&amp;8- &amp;P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75" x14ac:dyDescent="0.2">
      <c r="A1" s="231" t="s">
        <v>559</v>
      </c>
      <c r="B1" s="223"/>
    </row>
    <row r="5" spans="1:2" ht="14.25" x14ac:dyDescent="0.2">
      <c r="A5" s="232" t="s">
        <v>525</v>
      </c>
      <c r="B5" s="233" t="s">
        <v>560</v>
      </c>
    </row>
    <row r="6" spans="1:2" ht="14.25" x14ac:dyDescent="0.2">
      <c r="A6" s="232">
        <v>0</v>
      </c>
      <c r="B6" s="233" t="s">
        <v>561</v>
      </c>
    </row>
    <row r="7" spans="1:2" ht="14.25" x14ac:dyDescent="0.2">
      <c r="A7" s="82"/>
      <c r="B7" s="233" t="s">
        <v>562</v>
      </c>
    </row>
    <row r="8" spans="1:2" ht="14.25" x14ac:dyDescent="0.2">
      <c r="A8" s="232" t="s">
        <v>532</v>
      </c>
      <c r="B8" s="233" t="s">
        <v>563</v>
      </c>
    </row>
    <row r="9" spans="1:2" ht="14.25" x14ac:dyDescent="0.2">
      <c r="A9" s="232" t="s">
        <v>564</v>
      </c>
      <c r="B9" s="233" t="s">
        <v>565</v>
      </c>
    </row>
    <row r="10" spans="1:2" ht="14.25" x14ac:dyDescent="0.2">
      <c r="A10" s="232" t="s">
        <v>480</v>
      </c>
      <c r="B10" s="233" t="s">
        <v>566</v>
      </c>
    </row>
    <row r="11" spans="1:2" ht="14.25" x14ac:dyDescent="0.2">
      <c r="A11" s="232" t="s">
        <v>567</v>
      </c>
      <c r="B11" s="233" t="s">
        <v>568</v>
      </c>
    </row>
    <row r="12" spans="1:2" ht="14.25" x14ac:dyDescent="0.2">
      <c r="A12" s="232" t="s">
        <v>569</v>
      </c>
      <c r="B12" s="233" t="s">
        <v>570</v>
      </c>
    </row>
    <row r="13" spans="1:2" ht="14.25" x14ac:dyDescent="0.2">
      <c r="A13" s="232" t="s">
        <v>571</v>
      </c>
      <c r="B13" s="233" t="s">
        <v>572</v>
      </c>
    </row>
    <row r="14" spans="1:2" ht="14.25" x14ac:dyDescent="0.2">
      <c r="A14" s="232" t="s">
        <v>573</v>
      </c>
      <c r="B14" s="233" t="s">
        <v>574</v>
      </c>
    </row>
    <row r="15" spans="1:2" ht="14.25" x14ac:dyDescent="0.2">
      <c r="A15" s="233"/>
    </row>
    <row r="16" spans="1:2" ht="42.75" x14ac:dyDescent="0.2">
      <c r="A16" s="234" t="s">
        <v>575</v>
      </c>
      <c r="B16" s="235" t="s">
        <v>576</v>
      </c>
    </row>
    <row r="17" spans="1:2" ht="14.25" x14ac:dyDescent="0.2">
      <c r="A17" s="233" t="s">
        <v>577</v>
      </c>
      <c r="B17" s="233"/>
    </row>
  </sheetData>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A1:K41"/>
  <sheetViews>
    <sheetView zoomScale="130" zoomScaleNormal="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73" t="s">
        <v>119</v>
      </c>
      <c r="B1" s="274"/>
      <c r="C1" s="274"/>
      <c r="D1" s="274"/>
      <c r="E1" s="274"/>
      <c r="F1" s="274"/>
      <c r="G1" s="274"/>
      <c r="H1" s="274"/>
      <c r="I1" s="274"/>
      <c r="J1" s="274"/>
      <c r="K1" s="275"/>
    </row>
    <row r="2" spans="1:11" ht="9.9499999999999993" customHeight="1" x14ac:dyDescent="0.15">
      <c r="A2" s="267" t="s">
        <v>174</v>
      </c>
      <c r="B2" s="262" t="s">
        <v>529</v>
      </c>
      <c r="C2" s="258"/>
      <c r="D2" s="258"/>
      <c r="E2" s="258"/>
      <c r="F2" s="258"/>
      <c r="G2" s="263" t="s">
        <v>530</v>
      </c>
      <c r="H2" s="264"/>
      <c r="I2" s="264"/>
      <c r="J2" s="264"/>
      <c r="K2" s="264"/>
    </row>
    <row r="3" spans="1:11" ht="9.9499999999999993" customHeight="1" x14ac:dyDescent="0.15">
      <c r="A3" s="268"/>
      <c r="B3" s="257" t="s">
        <v>133</v>
      </c>
      <c r="C3" s="259"/>
      <c r="D3" s="271" t="s">
        <v>131</v>
      </c>
      <c r="E3" s="276"/>
      <c r="F3" s="265" t="s">
        <v>55</v>
      </c>
      <c r="G3" s="271" t="s">
        <v>133</v>
      </c>
      <c r="H3" s="276"/>
      <c r="I3" s="271" t="s">
        <v>131</v>
      </c>
      <c r="J3" s="276"/>
      <c r="K3" s="271" t="s">
        <v>55</v>
      </c>
    </row>
    <row r="4" spans="1:11" ht="45" customHeight="1" x14ac:dyDescent="0.15">
      <c r="A4" s="268"/>
      <c r="B4" s="26" t="s">
        <v>134</v>
      </c>
      <c r="C4" s="16" t="s">
        <v>150</v>
      </c>
      <c r="D4" s="16" t="s">
        <v>134</v>
      </c>
      <c r="E4" s="16" t="s">
        <v>150</v>
      </c>
      <c r="F4" s="266"/>
      <c r="G4" s="16" t="s">
        <v>134</v>
      </c>
      <c r="H4" s="16" t="s">
        <v>153</v>
      </c>
      <c r="I4" s="16" t="s">
        <v>134</v>
      </c>
      <c r="J4" s="16" t="s">
        <v>153</v>
      </c>
      <c r="K4" s="271"/>
    </row>
    <row r="5" spans="1:11" ht="9.9499999999999993" customHeight="1" x14ac:dyDescent="0.15">
      <c r="A5" s="269"/>
      <c r="B5" s="27" t="s">
        <v>135</v>
      </c>
      <c r="C5" s="18" t="s">
        <v>136</v>
      </c>
      <c r="D5" s="18" t="s">
        <v>135</v>
      </c>
      <c r="E5" s="18" t="s">
        <v>136</v>
      </c>
      <c r="F5" s="18" t="s">
        <v>137</v>
      </c>
      <c r="G5" s="18" t="s">
        <v>135</v>
      </c>
      <c r="H5" s="18" t="s">
        <v>136</v>
      </c>
      <c r="I5" s="18" t="s">
        <v>135</v>
      </c>
      <c r="J5" s="18" t="s">
        <v>136</v>
      </c>
      <c r="K5" s="19" t="s">
        <v>137</v>
      </c>
    </row>
    <row r="6" spans="1:11" ht="24" customHeight="1" x14ac:dyDescent="0.15">
      <c r="A6" s="35" t="s">
        <v>113</v>
      </c>
      <c r="B6" s="139">
        <v>49146</v>
      </c>
      <c r="C6" s="140">
        <v>-4.9069308463294732</v>
      </c>
      <c r="D6" s="139">
        <v>86880</v>
      </c>
      <c r="E6" s="140">
        <v>-4.3087496695744107</v>
      </c>
      <c r="F6" s="140">
        <v>1.7677939201562691</v>
      </c>
      <c r="G6" s="139">
        <v>366285</v>
      </c>
      <c r="H6" s="140">
        <v>-3.8033758177573134</v>
      </c>
      <c r="I6" s="139">
        <v>642631</v>
      </c>
      <c r="J6" s="140">
        <v>-4.2770855521378763</v>
      </c>
      <c r="K6" s="140">
        <v>1.7544562294388251</v>
      </c>
    </row>
    <row r="7" spans="1:11" ht="9" customHeight="1" x14ac:dyDescent="0.15">
      <c r="A7" s="44" t="s">
        <v>57</v>
      </c>
      <c r="B7" s="141">
        <v>45707</v>
      </c>
      <c r="C7" s="142">
        <v>-2.4480300507960919</v>
      </c>
      <c r="D7" s="141">
        <v>80350</v>
      </c>
      <c r="E7" s="142">
        <v>-1.8865620611758942</v>
      </c>
      <c r="F7" s="142">
        <v>1.7579364211171156</v>
      </c>
      <c r="G7" s="141">
        <v>337130</v>
      </c>
      <c r="H7" s="142">
        <v>-2.1725567804258077</v>
      </c>
      <c r="I7" s="141">
        <v>586322</v>
      </c>
      <c r="J7" s="142">
        <v>-3.0650017111369436</v>
      </c>
      <c r="K7" s="142">
        <v>1.7391570017500668</v>
      </c>
    </row>
    <row r="8" spans="1:11" ht="9" customHeight="1" x14ac:dyDescent="0.15">
      <c r="A8" s="44" t="s">
        <v>152</v>
      </c>
      <c r="B8" s="141">
        <v>3439</v>
      </c>
      <c r="C8" s="142">
        <v>-28.769676884838447</v>
      </c>
      <c r="D8" s="141">
        <v>6530</v>
      </c>
      <c r="E8" s="142">
        <v>-26.604473418006066</v>
      </c>
      <c r="F8" s="142">
        <v>1.8988077929630707</v>
      </c>
      <c r="G8" s="141">
        <v>29155</v>
      </c>
      <c r="H8" s="142">
        <v>-19.349930843706773</v>
      </c>
      <c r="I8" s="141">
        <v>56309</v>
      </c>
      <c r="J8" s="142">
        <v>-15.304434149569815</v>
      </c>
      <c r="K8" s="142">
        <v>1.9313668324472646</v>
      </c>
    </row>
    <row r="9" spans="1:11" ht="24" customHeight="1" x14ac:dyDescent="0.15">
      <c r="A9" s="35" t="s">
        <v>114</v>
      </c>
      <c r="B9" s="139">
        <v>9852</v>
      </c>
      <c r="C9" s="140">
        <v>-5.5960137983901888</v>
      </c>
      <c r="D9" s="139">
        <v>16623</v>
      </c>
      <c r="E9" s="140">
        <v>-4.090699284560344</v>
      </c>
      <c r="F9" s="140">
        <v>1.6872716199756395</v>
      </c>
      <c r="G9" s="139">
        <v>76735</v>
      </c>
      <c r="H9" s="140">
        <v>-3.7552208104955582</v>
      </c>
      <c r="I9" s="139">
        <v>126520</v>
      </c>
      <c r="J9" s="140">
        <v>-5.3829701311715752</v>
      </c>
      <c r="K9" s="140">
        <v>1.6487912947155796</v>
      </c>
    </row>
    <row r="10" spans="1:11" ht="9" customHeight="1" x14ac:dyDescent="0.15">
      <c r="A10" s="44" t="s">
        <v>57</v>
      </c>
      <c r="B10" s="141">
        <v>8458</v>
      </c>
      <c r="C10" s="142">
        <v>-4.5695588401218572</v>
      </c>
      <c r="D10" s="141">
        <v>14460</v>
      </c>
      <c r="E10" s="142">
        <v>-2.783380395320691</v>
      </c>
      <c r="F10" s="142">
        <v>1.7096240245921022</v>
      </c>
      <c r="G10" s="141">
        <v>63626</v>
      </c>
      <c r="H10" s="142">
        <v>-4.8597404150965957</v>
      </c>
      <c r="I10" s="141">
        <v>106718</v>
      </c>
      <c r="J10" s="142">
        <v>-5.453031282946327</v>
      </c>
      <c r="K10" s="142">
        <v>1.6772702983057242</v>
      </c>
    </row>
    <row r="11" spans="1:11" ht="9" customHeight="1" x14ac:dyDescent="0.15">
      <c r="A11" s="44" t="s">
        <v>152</v>
      </c>
      <c r="B11" s="141">
        <v>1394</v>
      </c>
      <c r="C11" s="142">
        <v>-11.379529561347738</v>
      </c>
      <c r="D11" s="141">
        <v>2163</v>
      </c>
      <c r="E11" s="142">
        <v>-12.001627339300242</v>
      </c>
      <c r="F11" s="142">
        <v>1.5516499282639886</v>
      </c>
      <c r="G11" s="141">
        <v>13109</v>
      </c>
      <c r="H11" s="142">
        <v>1.9917528981560793</v>
      </c>
      <c r="I11" s="141">
        <v>19802</v>
      </c>
      <c r="J11" s="142">
        <v>-5.003597985128323</v>
      </c>
      <c r="K11" s="142">
        <v>1.510565260508048</v>
      </c>
    </row>
    <row r="12" spans="1:11" ht="24" customHeight="1" x14ac:dyDescent="0.15">
      <c r="A12" s="35" t="s">
        <v>115</v>
      </c>
      <c r="B12" s="139">
        <v>20005</v>
      </c>
      <c r="C12" s="140">
        <v>-5.8455311338071283</v>
      </c>
      <c r="D12" s="139">
        <v>32979</v>
      </c>
      <c r="E12" s="140">
        <v>-8.432363394047087</v>
      </c>
      <c r="F12" s="140">
        <v>1.6485378655336167</v>
      </c>
      <c r="G12" s="139">
        <v>146615</v>
      </c>
      <c r="H12" s="140">
        <v>0.56657223796034373</v>
      </c>
      <c r="I12" s="139">
        <v>246776</v>
      </c>
      <c r="J12" s="140">
        <v>-1.1286374217225585</v>
      </c>
      <c r="K12" s="140">
        <v>1.6831565665177506</v>
      </c>
    </row>
    <row r="13" spans="1:11" ht="9" customHeight="1" x14ac:dyDescent="0.15">
      <c r="A13" s="44" t="s">
        <v>57</v>
      </c>
      <c r="B13" s="141">
        <v>17115</v>
      </c>
      <c r="C13" s="142">
        <v>-3.2668286893121632</v>
      </c>
      <c r="D13" s="141">
        <v>27659</v>
      </c>
      <c r="E13" s="142">
        <v>-5.3649023163513192</v>
      </c>
      <c r="F13" s="142">
        <v>1.6160677768039731</v>
      </c>
      <c r="G13" s="141">
        <v>123521</v>
      </c>
      <c r="H13" s="142">
        <v>1.7102532854649013</v>
      </c>
      <c r="I13" s="141">
        <v>203755</v>
      </c>
      <c r="J13" s="142">
        <v>0.91677232744274306</v>
      </c>
      <c r="K13" s="142">
        <v>1.649557565110386</v>
      </c>
    </row>
    <row r="14" spans="1:11" ht="9" customHeight="1" x14ac:dyDescent="0.15">
      <c r="A14" s="44" t="s">
        <v>152</v>
      </c>
      <c r="B14" s="141">
        <v>2890</v>
      </c>
      <c r="C14" s="142">
        <v>-18.683173888576249</v>
      </c>
      <c r="D14" s="141">
        <v>5320</v>
      </c>
      <c r="E14" s="142">
        <v>-21.637943732508475</v>
      </c>
      <c r="F14" s="142">
        <v>1.8408304498269896</v>
      </c>
      <c r="G14" s="141">
        <v>23094</v>
      </c>
      <c r="H14" s="142">
        <v>-5.1386321626617359</v>
      </c>
      <c r="I14" s="141">
        <v>43021</v>
      </c>
      <c r="J14" s="142">
        <v>-9.788420809830356</v>
      </c>
      <c r="K14" s="142">
        <v>1.8628648133714385</v>
      </c>
    </row>
    <row r="15" spans="1:11" ht="24" customHeight="1" x14ac:dyDescent="0.15">
      <c r="A15" s="35" t="s">
        <v>116</v>
      </c>
      <c r="B15" s="139">
        <v>9287</v>
      </c>
      <c r="C15" s="140">
        <v>2.6868642193719552</v>
      </c>
      <c r="D15" s="139">
        <v>22657</v>
      </c>
      <c r="E15" s="140">
        <v>-4.1460422219401778</v>
      </c>
      <c r="F15" s="140">
        <v>2.4396468181328741</v>
      </c>
      <c r="G15" s="139">
        <v>66250</v>
      </c>
      <c r="H15" s="140">
        <v>-1.2108198383585318</v>
      </c>
      <c r="I15" s="139">
        <v>172099</v>
      </c>
      <c r="J15" s="140">
        <v>-6.1056249659010291</v>
      </c>
      <c r="K15" s="140">
        <v>2.5977207547169812</v>
      </c>
    </row>
    <row r="16" spans="1:11" ht="9" customHeight="1" x14ac:dyDescent="0.15">
      <c r="A16" s="44" t="s">
        <v>57</v>
      </c>
      <c r="B16" s="141">
        <v>8798</v>
      </c>
      <c r="C16" s="142">
        <v>2.1004990135778172</v>
      </c>
      <c r="D16" s="141">
        <v>21280</v>
      </c>
      <c r="E16" s="142">
        <v>-4.5397452000717777</v>
      </c>
      <c r="F16" s="142">
        <v>2.4187315298931575</v>
      </c>
      <c r="G16" s="141">
        <v>62997</v>
      </c>
      <c r="H16" s="142">
        <v>1.403621730382298</v>
      </c>
      <c r="I16" s="141">
        <v>160671</v>
      </c>
      <c r="J16" s="142">
        <v>-1.2586114713094361</v>
      </c>
      <c r="K16" s="142">
        <v>2.550454783561122</v>
      </c>
    </row>
    <row r="17" spans="1:11" ht="9" customHeight="1" x14ac:dyDescent="0.15">
      <c r="A17" s="44" t="s">
        <v>152</v>
      </c>
      <c r="B17" s="141">
        <v>489</v>
      </c>
      <c r="C17" s="142">
        <v>14.519906323185012</v>
      </c>
      <c r="D17" s="141">
        <v>1377</v>
      </c>
      <c r="E17" s="142">
        <v>2.3791821561338224</v>
      </c>
      <c r="F17" s="142">
        <v>2.8159509202453989</v>
      </c>
      <c r="G17" s="141">
        <v>3253</v>
      </c>
      <c r="H17" s="142">
        <v>-34.109783269191823</v>
      </c>
      <c r="I17" s="141">
        <v>11428</v>
      </c>
      <c r="J17" s="142">
        <v>-44.446064848573236</v>
      </c>
      <c r="K17" s="142">
        <v>3.5130648632031969</v>
      </c>
    </row>
    <row r="18" spans="1:11" ht="24" customHeight="1" x14ac:dyDescent="0.15">
      <c r="A18" s="35" t="s">
        <v>117</v>
      </c>
      <c r="B18" s="139">
        <v>38789</v>
      </c>
      <c r="C18" s="140">
        <v>-4.2270561220710618</v>
      </c>
      <c r="D18" s="139">
        <v>74026</v>
      </c>
      <c r="E18" s="140">
        <v>-4.0044609279767656</v>
      </c>
      <c r="F18" s="140">
        <v>1.9084276470133286</v>
      </c>
      <c r="G18" s="139">
        <v>295426</v>
      </c>
      <c r="H18" s="140">
        <v>0.30727859813052305</v>
      </c>
      <c r="I18" s="139">
        <v>556080</v>
      </c>
      <c r="J18" s="140">
        <v>-0.68740858215952017</v>
      </c>
      <c r="K18" s="140">
        <v>1.8822987820977166</v>
      </c>
    </row>
    <row r="19" spans="1:11" ht="9" customHeight="1" x14ac:dyDescent="0.15">
      <c r="A19" s="44" t="s">
        <v>57</v>
      </c>
      <c r="B19" s="141">
        <v>35254</v>
      </c>
      <c r="C19" s="142">
        <v>-4.8198236511581172E-2</v>
      </c>
      <c r="D19" s="141">
        <v>67111</v>
      </c>
      <c r="E19" s="142">
        <v>-0.53356256762164378</v>
      </c>
      <c r="F19" s="142">
        <v>1.9036421398990186</v>
      </c>
      <c r="G19" s="141">
        <v>261340</v>
      </c>
      <c r="H19" s="142">
        <v>1.4825917785664871</v>
      </c>
      <c r="I19" s="141">
        <v>489031</v>
      </c>
      <c r="J19" s="142">
        <v>0.31981324055534799</v>
      </c>
      <c r="K19" s="142">
        <v>1.8712443560113263</v>
      </c>
    </row>
    <row r="20" spans="1:11" ht="9" customHeight="1" x14ac:dyDescent="0.15">
      <c r="A20" s="44" t="s">
        <v>152</v>
      </c>
      <c r="B20" s="141">
        <v>3535</v>
      </c>
      <c r="C20" s="142">
        <v>-32.409177820267686</v>
      </c>
      <c r="D20" s="141">
        <v>6915</v>
      </c>
      <c r="E20" s="142">
        <v>-28.289951259981336</v>
      </c>
      <c r="F20" s="142">
        <v>1.9561527581329561</v>
      </c>
      <c r="G20" s="141">
        <v>34086</v>
      </c>
      <c r="H20" s="142">
        <v>-7.87318576177735</v>
      </c>
      <c r="I20" s="141">
        <v>67049</v>
      </c>
      <c r="J20" s="142">
        <v>-7.4637371130463634</v>
      </c>
      <c r="K20" s="142">
        <v>1.9670539224314969</v>
      </c>
    </row>
    <row r="21" spans="1:11" ht="24" customHeight="1" x14ac:dyDescent="0.15">
      <c r="A21" s="35" t="s">
        <v>118</v>
      </c>
      <c r="B21" s="139">
        <v>20940</v>
      </c>
      <c r="C21" s="140">
        <v>-5.9974860836775008</v>
      </c>
      <c r="D21" s="139">
        <v>34463</v>
      </c>
      <c r="E21" s="140">
        <v>-3.8018143754361517</v>
      </c>
      <c r="F21" s="140">
        <v>1.6457975167144221</v>
      </c>
      <c r="G21" s="139">
        <v>150132</v>
      </c>
      <c r="H21" s="140">
        <v>-7.7354211862167261</v>
      </c>
      <c r="I21" s="139">
        <v>248873</v>
      </c>
      <c r="J21" s="140">
        <v>-9.2972232244708977</v>
      </c>
      <c r="K21" s="140">
        <v>1.6576945621186689</v>
      </c>
    </row>
    <row r="22" spans="1:11" ht="9" customHeight="1" x14ac:dyDescent="0.15">
      <c r="A22" s="44" t="s">
        <v>57</v>
      </c>
      <c r="B22" s="141">
        <v>18638</v>
      </c>
      <c r="C22" s="142">
        <v>-1.2765506647597817</v>
      </c>
      <c r="D22" s="141">
        <v>31032</v>
      </c>
      <c r="E22" s="142">
        <v>0.41418586590732787</v>
      </c>
      <c r="F22" s="142">
        <v>1.6649855134671101</v>
      </c>
      <c r="G22" s="141">
        <v>131964</v>
      </c>
      <c r="H22" s="142">
        <v>-6.79718620222053</v>
      </c>
      <c r="I22" s="141">
        <v>220404</v>
      </c>
      <c r="J22" s="142">
        <v>-8.3688792436828123</v>
      </c>
      <c r="K22" s="142">
        <v>1.6701827771210329</v>
      </c>
    </row>
    <row r="23" spans="1:11" ht="9" customHeight="1" x14ac:dyDescent="0.15">
      <c r="A23" s="44" t="s">
        <v>152</v>
      </c>
      <c r="B23" s="141">
        <v>2302</v>
      </c>
      <c r="C23" s="142">
        <v>-32.234324403885779</v>
      </c>
      <c r="D23" s="141">
        <v>3431</v>
      </c>
      <c r="E23" s="142">
        <v>-30.27839869945133</v>
      </c>
      <c r="F23" s="142">
        <v>1.4904430929626411</v>
      </c>
      <c r="G23" s="141">
        <v>18168</v>
      </c>
      <c r="H23" s="142">
        <v>-14.022052908049787</v>
      </c>
      <c r="I23" s="141">
        <v>28469</v>
      </c>
      <c r="J23" s="142">
        <v>-15.894117994623173</v>
      </c>
      <c r="K23" s="142">
        <v>1.5669859092910612</v>
      </c>
    </row>
    <row r="24" spans="1:11" ht="24" customHeight="1" x14ac:dyDescent="0.15">
      <c r="A24" s="35" t="s">
        <v>154</v>
      </c>
      <c r="B24" s="139">
        <v>11195</v>
      </c>
      <c r="C24" s="140">
        <v>3.1416989128431965</v>
      </c>
      <c r="D24" s="139">
        <v>29612</v>
      </c>
      <c r="E24" s="140">
        <v>0.30145987873861202</v>
      </c>
      <c r="F24" s="140">
        <v>2.6451094238499331</v>
      </c>
      <c r="G24" s="139">
        <v>88347</v>
      </c>
      <c r="H24" s="140">
        <v>10.187206126292423</v>
      </c>
      <c r="I24" s="139">
        <v>253297</v>
      </c>
      <c r="J24" s="140">
        <v>6.2371553437964025</v>
      </c>
      <c r="K24" s="140">
        <v>2.8670696231903743</v>
      </c>
    </row>
    <row r="25" spans="1:11" ht="9" customHeight="1" x14ac:dyDescent="0.15">
      <c r="A25" s="44" t="s">
        <v>57</v>
      </c>
      <c r="B25" s="141">
        <v>10473</v>
      </c>
      <c r="C25" s="142">
        <v>2.2254758418740863</v>
      </c>
      <c r="D25" s="141">
        <v>28220</v>
      </c>
      <c r="E25" s="142">
        <v>-0.49014422229274146</v>
      </c>
      <c r="F25" s="142">
        <v>2.694547885037716</v>
      </c>
      <c r="G25" s="141">
        <v>81184</v>
      </c>
      <c r="H25" s="142">
        <v>7.3876638579875333</v>
      </c>
      <c r="I25" s="141">
        <v>239123</v>
      </c>
      <c r="J25" s="142">
        <v>5.7200963812808112</v>
      </c>
      <c r="K25" s="142">
        <v>2.9454449152542375</v>
      </c>
    </row>
    <row r="26" spans="1:11" ht="9" customHeight="1" x14ac:dyDescent="0.15">
      <c r="A26" s="44" t="s">
        <v>152</v>
      </c>
      <c r="B26" s="141">
        <v>722</v>
      </c>
      <c r="C26" s="142">
        <v>18.555008210180631</v>
      </c>
      <c r="D26" s="141">
        <v>1392</v>
      </c>
      <c r="E26" s="142">
        <v>19.587628865979383</v>
      </c>
      <c r="F26" s="142">
        <v>1.9279778393351801</v>
      </c>
      <c r="G26" s="141">
        <v>7163</v>
      </c>
      <c r="H26" s="142">
        <v>56.397379912663752</v>
      </c>
      <c r="I26" s="141">
        <v>14174</v>
      </c>
      <c r="J26" s="142">
        <v>15.791193529940358</v>
      </c>
      <c r="K26" s="142">
        <v>1.9787798408488064</v>
      </c>
    </row>
    <row r="27" spans="1:11" ht="24" customHeight="1" x14ac:dyDescent="0.15">
      <c r="A27" s="35" t="s">
        <v>155</v>
      </c>
      <c r="B27" s="139">
        <v>8376</v>
      </c>
      <c r="C27" s="140">
        <v>4.230960676953714</v>
      </c>
      <c r="D27" s="139">
        <v>20091</v>
      </c>
      <c r="E27" s="140">
        <v>6.6910944718814704</v>
      </c>
      <c r="F27" s="140">
        <v>2.3986389684813751</v>
      </c>
      <c r="G27" s="139">
        <v>60169</v>
      </c>
      <c r="H27" s="140">
        <v>3.340546853531194</v>
      </c>
      <c r="I27" s="139">
        <v>142677</v>
      </c>
      <c r="J27" s="140">
        <v>2.6253893128672843</v>
      </c>
      <c r="K27" s="140">
        <v>2.3712709202413205</v>
      </c>
    </row>
    <row r="28" spans="1:11" ht="9" customHeight="1" x14ac:dyDescent="0.15">
      <c r="A28" s="44" t="s">
        <v>57</v>
      </c>
      <c r="B28" s="141">
        <v>8108</v>
      </c>
      <c r="C28" s="142">
        <v>4.8493469546101124</v>
      </c>
      <c r="D28" s="141">
        <v>19560</v>
      </c>
      <c r="E28" s="142">
        <v>9.2798480362031341</v>
      </c>
      <c r="F28" s="142">
        <v>2.4124321657622101</v>
      </c>
      <c r="G28" s="141">
        <v>58166</v>
      </c>
      <c r="H28" s="142">
        <v>3.771497894811958</v>
      </c>
      <c r="I28" s="141">
        <v>137561</v>
      </c>
      <c r="J28" s="142">
        <v>2.9617376725247766</v>
      </c>
      <c r="K28" s="142">
        <v>2.3649726644431457</v>
      </c>
    </row>
    <row r="29" spans="1:11" ht="9" customHeight="1" x14ac:dyDescent="0.15">
      <c r="A29" s="44" t="s">
        <v>152</v>
      </c>
      <c r="B29" s="141">
        <v>268</v>
      </c>
      <c r="C29" s="142">
        <v>-11.551155115511548</v>
      </c>
      <c r="D29" s="141">
        <v>531</v>
      </c>
      <c r="E29" s="142">
        <v>-43.02575107296137</v>
      </c>
      <c r="F29" s="142">
        <v>1.9813432835820894</v>
      </c>
      <c r="G29" s="141">
        <v>2003</v>
      </c>
      <c r="H29" s="142">
        <v>-7.7808471454880248</v>
      </c>
      <c r="I29" s="141">
        <v>5116</v>
      </c>
      <c r="J29" s="142">
        <v>-5.6610732067121461</v>
      </c>
      <c r="K29" s="142">
        <v>2.5541687468796805</v>
      </c>
    </row>
    <row r="30" spans="1:11" ht="24" customHeight="1" x14ac:dyDescent="0.15">
      <c r="A30" s="35" t="s">
        <v>156</v>
      </c>
      <c r="B30" s="139">
        <v>14361</v>
      </c>
      <c r="C30" s="140">
        <v>-7.5928189949166693</v>
      </c>
      <c r="D30" s="139">
        <v>71116</v>
      </c>
      <c r="E30" s="140">
        <v>-2.2339533413068295</v>
      </c>
      <c r="F30" s="140">
        <v>4.9520228396351227</v>
      </c>
      <c r="G30" s="139">
        <v>106883</v>
      </c>
      <c r="H30" s="140">
        <v>-6.6907033793988546</v>
      </c>
      <c r="I30" s="139">
        <v>596768</v>
      </c>
      <c r="J30" s="140">
        <v>-2.5678535043494151</v>
      </c>
      <c r="K30" s="140">
        <v>5.5833762151137227</v>
      </c>
    </row>
    <row r="31" spans="1:11" ht="9" customHeight="1" x14ac:dyDescent="0.15">
      <c r="A31" s="44" t="s">
        <v>57</v>
      </c>
      <c r="B31" s="141">
        <v>14006</v>
      </c>
      <c r="C31" s="142">
        <v>-7.2573169116673313</v>
      </c>
      <c r="D31" s="141">
        <v>70371</v>
      </c>
      <c r="E31" s="142">
        <v>-1.8576628592945923</v>
      </c>
      <c r="F31" s="142">
        <v>5.0243467085534768</v>
      </c>
      <c r="G31" s="141">
        <v>103220</v>
      </c>
      <c r="H31" s="142">
        <v>-6.8335875657770089</v>
      </c>
      <c r="I31" s="141">
        <v>588425</v>
      </c>
      <c r="J31" s="142">
        <v>-2.587351461955393</v>
      </c>
      <c r="K31" s="142">
        <v>5.7006878511916295</v>
      </c>
    </row>
    <row r="32" spans="1:11" ht="9" customHeight="1" x14ac:dyDescent="0.15">
      <c r="A32" s="44" t="s">
        <v>152</v>
      </c>
      <c r="B32" s="141">
        <v>355</v>
      </c>
      <c r="C32" s="142">
        <v>-19.134396355353076</v>
      </c>
      <c r="D32" s="141">
        <v>745</v>
      </c>
      <c r="E32" s="142">
        <v>-28.227360308285171</v>
      </c>
      <c r="F32" s="142">
        <v>2.0985915492957745</v>
      </c>
      <c r="G32" s="141">
        <v>3663</v>
      </c>
      <c r="H32" s="142">
        <v>-2.4760383386581424</v>
      </c>
      <c r="I32" s="141">
        <v>8343</v>
      </c>
      <c r="J32" s="142">
        <v>-1.1727078891258031</v>
      </c>
      <c r="K32" s="142">
        <v>2.2776412776412776</v>
      </c>
    </row>
    <row r="33" spans="1:11" ht="24" customHeight="1" x14ac:dyDescent="0.15">
      <c r="A33" s="35" t="s">
        <v>157</v>
      </c>
      <c r="B33" s="139">
        <v>12301</v>
      </c>
      <c r="C33" s="140">
        <v>-6.8317806559115297</v>
      </c>
      <c r="D33" s="139">
        <v>38545</v>
      </c>
      <c r="E33" s="140">
        <v>-7.0555327819440095</v>
      </c>
      <c r="F33" s="140">
        <v>3.1334850825136167</v>
      </c>
      <c r="G33" s="139">
        <v>93023</v>
      </c>
      <c r="H33" s="140">
        <v>2.5962567139816315</v>
      </c>
      <c r="I33" s="139">
        <v>313437</v>
      </c>
      <c r="J33" s="140">
        <v>6.4414250736070642</v>
      </c>
      <c r="K33" s="140">
        <v>3.3694570160067938</v>
      </c>
    </row>
    <row r="34" spans="1:11" ht="9" customHeight="1" x14ac:dyDescent="0.15">
      <c r="A34" s="44" t="s">
        <v>57</v>
      </c>
      <c r="B34" s="141">
        <v>12074</v>
      </c>
      <c r="C34" s="142">
        <v>-6.2359245165799422</v>
      </c>
      <c r="D34" s="141">
        <v>38020</v>
      </c>
      <c r="E34" s="142">
        <v>-6.9824338210109147</v>
      </c>
      <c r="F34" s="142">
        <v>3.1489150240185522</v>
      </c>
      <c r="G34" s="141">
        <v>90830</v>
      </c>
      <c r="H34" s="142">
        <v>2.9596798875525678</v>
      </c>
      <c r="I34" s="141">
        <v>307945</v>
      </c>
      <c r="J34" s="142">
        <v>6.7000914735558297</v>
      </c>
      <c r="K34" s="142">
        <v>3.3903445998018276</v>
      </c>
    </row>
    <row r="35" spans="1:11" ht="9" customHeight="1" x14ac:dyDescent="0.15">
      <c r="A35" s="44" t="s">
        <v>152</v>
      </c>
      <c r="B35" s="141">
        <v>227</v>
      </c>
      <c r="C35" s="142">
        <v>-30.368098159509202</v>
      </c>
      <c r="D35" s="141">
        <v>525</v>
      </c>
      <c r="E35" s="142">
        <v>-12.060301507537687</v>
      </c>
      <c r="F35" s="142">
        <v>2.3127753303964758</v>
      </c>
      <c r="G35" s="141">
        <v>2193</v>
      </c>
      <c r="H35" s="142">
        <v>-10.489795918367349</v>
      </c>
      <c r="I35" s="141">
        <v>5492</v>
      </c>
      <c r="J35" s="142">
        <v>-6.2958539498379054</v>
      </c>
      <c r="K35" s="142">
        <v>2.504331965344277</v>
      </c>
    </row>
    <row r="36" spans="1:11" ht="24" customHeight="1" x14ac:dyDescent="0.15">
      <c r="A36" s="35" t="s">
        <v>158</v>
      </c>
      <c r="B36" s="139">
        <v>11477</v>
      </c>
      <c r="C36" s="140">
        <v>-1.1285320468642368</v>
      </c>
      <c r="D36" s="139">
        <v>35809</v>
      </c>
      <c r="E36" s="140">
        <v>3.5600670946844843</v>
      </c>
      <c r="F36" s="140">
        <v>3.1200662193953121</v>
      </c>
      <c r="G36" s="139">
        <v>87664</v>
      </c>
      <c r="H36" s="140">
        <v>1.7727573516607293</v>
      </c>
      <c r="I36" s="139">
        <v>290484</v>
      </c>
      <c r="J36" s="140">
        <v>2.965790788928004</v>
      </c>
      <c r="K36" s="140">
        <v>3.3136064975360466</v>
      </c>
    </row>
    <row r="37" spans="1:11" ht="9" customHeight="1" x14ac:dyDescent="0.15">
      <c r="A37" s="44" t="s">
        <v>57</v>
      </c>
      <c r="B37" s="141">
        <v>11340</v>
      </c>
      <c r="C37" s="142">
        <v>-0.5175892622159779</v>
      </c>
      <c r="D37" s="141">
        <v>35558</v>
      </c>
      <c r="E37" s="142">
        <v>4.0620427275387812</v>
      </c>
      <c r="F37" s="142">
        <v>3.1356261022927692</v>
      </c>
      <c r="G37" s="141">
        <v>86199</v>
      </c>
      <c r="H37" s="142">
        <v>2.1254665007997176</v>
      </c>
      <c r="I37" s="141">
        <v>287021</v>
      </c>
      <c r="J37" s="142">
        <v>3.2249131463672569</v>
      </c>
      <c r="K37" s="142">
        <v>3.3297486049722154</v>
      </c>
    </row>
    <row r="38" spans="1:11" ht="9" customHeight="1" x14ac:dyDescent="0.15">
      <c r="A38" s="44" t="s">
        <v>152</v>
      </c>
      <c r="B38" s="141">
        <v>137</v>
      </c>
      <c r="C38" s="142">
        <v>-34.449760765550238</v>
      </c>
      <c r="D38" s="141">
        <v>251</v>
      </c>
      <c r="E38" s="142">
        <v>-38.480392156862742</v>
      </c>
      <c r="F38" s="142">
        <v>1.832116788321168</v>
      </c>
      <c r="G38" s="141">
        <v>1465</v>
      </c>
      <c r="H38" s="142">
        <v>-15.415704387990758</v>
      </c>
      <c r="I38" s="141">
        <v>3463</v>
      </c>
      <c r="J38" s="142">
        <v>-14.767413241447201</v>
      </c>
      <c r="K38" s="142">
        <v>2.3638225255972696</v>
      </c>
    </row>
    <row r="39" spans="1:11" ht="24" customHeight="1" x14ac:dyDescent="0.15">
      <c r="A39" s="35" t="s">
        <v>159</v>
      </c>
      <c r="B39" s="139">
        <v>26702</v>
      </c>
      <c r="C39" s="140">
        <v>-5.11016346837242</v>
      </c>
      <c r="D39" s="139">
        <v>59818</v>
      </c>
      <c r="E39" s="140">
        <v>-0.66920177346773357</v>
      </c>
      <c r="F39" s="140">
        <v>2.2402067260879335</v>
      </c>
      <c r="G39" s="139">
        <v>207725</v>
      </c>
      <c r="H39" s="140">
        <v>-4.6253655893736862</v>
      </c>
      <c r="I39" s="139">
        <v>482412</v>
      </c>
      <c r="J39" s="140">
        <v>-3.2367931737903461</v>
      </c>
      <c r="K39" s="140">
        <v>2.3223588879528223</v>
      </c>
    </row>
    <row r="40" spans="1:11" ht="9" customHeight="1" x14ac:dyDescent="0.15">
      <c r="A40" s="44" t="s">
        <v>57</v>
      </c>
      <c r="B40" s="141">
        <v>25621</v>
      </c>
      <c r="C40" s="142">
        <v>-4.2420391687845722</v>
      </c>
      <c r="D40" s="141">
        <v>56089</v>
      </c>
      <c r="E40" s="142">
        <v>0.17145000267890964</v>
      </c>
      <c r="F40" s="142">
        <v>2.1891807501658795</v>
      </c>
      <c r="G40" s="141">
        <v>199030</v>
      </c>
      <c r="H40" s="142">
        <v>-3.2261201468407421</v>
      </c>
      <c r="I40" s="141">
        <v>457862</v>
      </c>
      <c r="J40" s="142">
        <v>-1.499042660757695</v>
      </c>
      <c r="K40" s="142">
        <v>2.3004672662412702</v>
      </c>
    </row>
    <row r="41" spans="1:11" ht="9" customHeight="1" x14ac:dyDescent="0.15">
      <c r="A41" s="44" t="s">
        <v>152</v>
      </c>
      <c r="B41" s="141">
        <v>1081</v>
      </c>
      <c r="C41" s="142">
        <v>-21.893063583815035</v>
      </c>
      <c r="D41" s="141">
        <v>3729</v>
      </c>
      <c r="E41" s="142">
        <v>-11.80227057710502</v>
      </c>
      <c r="F41" s="142">
        <v>3.4495837187789085</v>
      </c>
      <c r="G41" s="141">
        <v>8695</v>
      </c>
      <c r="H41" s="142">
        <v>-28.341849348936876</v>
      </c>
      <c r="I41" s="141">
        <v>24550</v>
      </c>
      <c r="J41" s="142">
        <v>-27.192384115780428</v>
      </c>
      <c r="K41" s="142">
        <v>2.8234617596319724</v>
      </c>
    </row>
  </sheetData>
  <mergeCells count="10">
    <mergeCell ref="K3:K4"/>
    <mergeCell ref="A1:K1"/>
    <mergeCell ref="A2:A5"/>
    <mergeCell ref="B2:F2"/>
    <mergeCell ref="G2:K2"/>
    <mergeCell ref="B3:C3"/>
    <mergeCell ref="D3:E3"/>
    <mergeCell ref="F3:F4"/>
    <mergeCell ref="G3:H3"/>
    <mergeCell ref="I3:J3"/>
  </mergeCells>
  <phoneticPr fontId="19" type="noConversion"/>
  <conditionalFormatting sqref="B3:C3">
    <cfRule type="cellIs" dxfId="32"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6" orientation="portrait" useFirstPageNumber="1" r:id="rId1"/>
  <headerFooter alignWithMargins="0">
    <oddHeader>&amp;C&amp;8- &amp;P -</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A1:U41"/>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75" customHeight="1" x14ac:dyDescent="0.15">
      <c r="A1" s="277" t="s">
        <v>121</v>
      </c>
      <c r="B1" s="278"/>
      <c r="C1" s="278"/>
      <c r="D1" s="278"/>
      <c r="E1" s="278"/>
      <c r="F1" s="278"/>
      <c r="G1" s="278"/>
      <c r="H1" s="278"/>
      <c r="I1" s="278"/>
      <c r="J1" s="278"/>
      <c r="K1" s="279"/>
    </row>
    <row r="2" spans="1:11" ht="9.9499999999999993" customHeight="1" x14ac:dyDescent="0.15">
      <c r="A2" s="267" t="s">
        <v>174</v>
      </c>
      <c r="B2" s="262" t="s">
        <v>529</v>
      </c>
      <c r="C2" s="258"/>
      <c r="D2" s="258"/>
      <c r="E2" s="258"/>
      <c r="F2" s="258"/>
      <c r="G2" s="263" t="s">
        <v>530</v>
      </c>
      <c r="H2" s="264"/>
      <c r="I2" s="264"/>
      <c r="J2" s="264"/>
      <c r="K2" s="264"/>
    </row>
    <row r="3" spans="1:11" ht="9.9499999999999993" customHeight="1" x14ac:dyDescent="0.15">
      <c r="A3" s="268"/>
      <c r="B3" s="257" t="s">
        <v>133</v>
      </c>
      <c r="C3" s="259"/>
      <c r="D3" s="271" t="s">
        <v>131</v>
      </c>
      <c r="E3" s="276"/>
      <c r="F3" s="265" t="s">
        <v>55</v>
      </c>
      <c r="G3" s="271" t="s">
        <v>133</v>
      </c>
      <c r="H3" s="276"/>
      <c r="I3" s="271" t="s">
        <v>131</v>
      </c>
      <c r="J3" s="276"/>
      <c r="K3" s="271" t="s">
        <v>55</v>
      </c>
    </row>
    <row r="4" spans="1:11" ht="45" customHeight="1" x14ac:dyDescent="0.15">
      <c r="A4" s="268"/>
      <c r="B4" s="71" t="s">
        <v>134</v>
      </c>
      <c r="C4" s="70" t="s">
        <v>150</v>
      </c>
      <c r="D4" s="70" t="s">
        <v>134</v>
      </c>
      <c r="E4" s="70" t="s">
        <v>150</v>
      </c>
      <c r="F4" s="266"/>
      <c r="G4" s="70" t="s">
        <v>134</v>
      </c>
      <c r="H4" s="70" t="s">
        <v>153</v>
      </c>
      <c r="I4" s="70" t="s">
        <v>134</v>
      </c>
      <c r="J4" s="70" t="s">
        <v>153</v>
      </c>
      <c r="K4" s="271"/>
    </row>
    <row r="5" spans="1:11" ht="9.9499999999999993" customHeight="1" x14ac:dyDescent="0.15">
      <c r="A5" s="269"/>
      <c r="B5" s="27" t="s">
        <v>135</v>
      </c>
      <c r="C5" s="72" t="s">
        <v>136</v>
      </c>
      <c r="D5" s="72" t="s">
        <v>135</v>
      </c>
      <c r="E5" s="72" t="s">
        <v>136</v>
      </c>
      <c r="F5" s="72" t="s">
        <v>137</v>
      </c>
      <c r="G5" s="72" t="s">
        <v>135</v>
      </c>
      <c r="H5" s="72" t="s">
        <v>136</v>
      </c>
      <c r="I5" s="72" t="s">
        <v>135</v>
      </c>
      <c r="J5" s="72" t="s">
        <v>136</v>
      </c>
      <c r="K5" s="73" t="s">
        <v>137</v>
      </c>
    </row>
    <row r="6" spans="1:11" ht="24" customHeight="1" x14ac:dyDescent="0.15">
      <c r="A6" s="35" t="s">
        <v>160</v>
      </c>
      <c r="B6" s="139">
        <v>35890</v>
      </c>
      <c r="C6" s="140">
        <v>2.1924829157175338</v>
      </c>
      <c r="D6" s="139">
        <v>92788</v>
      </c>
      <c r="E6" s="140">
        <v>-1.2441861702693728</v>
      </c>
      <c r="F6" s="140">
        <v>2.5853441069935914</v>
      </c>
      <c r="G6" s="139">
        <v>250015</v>
      </c>
      <c r="H6" s="140">
        <v>0.19717621221290926</v>
      </c>
      <c r="I6" s="139">
        <v>708634</v>
      </c>
      <c r="J6" s="140">
        <v>0.30758952015752072</v>
      </c>
      <c r="K6" s="140">
        <v>2.8343659380437174</v>
      </c>
    </row>
    <row r="7" spans="1:11" ht="9" customHeight="1" x14ac:dyDescent="0.15">
      <c r="A7" s="44" t="s">
        <v>57</v>
      </c>
      <c r="B7" s="141">
        <v>33973</v>
      </c>
      <c r="C7" s="142">
        <v>2.7026209982163891</v>
      </c>
      <c r="D7" s="141">
        <v>87694</v>
      </c>
      <c r="E7" s="142">
        <v>-0.34999204563533226</v>
      </c>
      <c r="F7" s="142">
        <v>2.5812851381979809</v>
      </c>
      <c r="G7" s="141">
        <v>236638</v>
      </c>
      <c r="H7" s="142">
        <v>0.11804077695370552</v>
      </c>
      <c r="I7" s="141">
        <v>674046</v>
      </c>
      <c r="J7" s="142">
        <v>0.16465112684971928</v>
      </c>
      <c r="K7" s="142">
        <v>2.8484267108410313</v>
      </c>
    </row>
    <row r="8" spans="1:11" ht="9" customHeight="1" x14ac:dyDescent="0.15">
      <c r="A8" s="44" t="s">
        <v>152</v>
      </c>
      <c r="B8" s="141">
        <v>1917</v>
      </c>
      <c r="C8" s="142">
        <v>-6.0754532092111759</v>
      </c>
      <c r="D8" s="141">
        <v>5094</v>
      </c>
      <c r="E8" s="142">
        <v>-14.458438287153655</v>
      </c>
      <c r="F8" s="142">
        <v>2.6572769953051645</v>
      </c>
      <c r="G8" s="141">
        <v>13377</v>
      </c>
      <c r="H8" s="142">
        <v>1.618049225159524</v>
      </c>
      <c r="I8" s="141">
        <v>34588</v>
      </c>
      <c r="J8" s="142">
        <v>3.1769233063866551</v>
      </c>
      <c r="K8" s="142">
        <v>2.58563205501981</v>
      </c>
    </row>
    <row r="9" spans="1:11" ht="24" customHeight="1" x14ac:dyDescent="0.15">
      <c r="A9" s="35" t="s">
        <v>161</v>
      </c>
      <c r="B9" s="139">
        <v>3093</v>
      </c>
      <c r="C9" s="140">
        <v>9.6419709322935176</v>
      </c>
      <c r="D9" s="139">
        <v>6074</v>
      </c>
      <c r="E9" s="140">
        <v>-14.281682190234264</v>
      </c>
      <c r="F9" s="140">
        <v>1.9637892014225671</v>
      </c>
      <c r="G9" s="139">
        <v>22619</v>
      </c>
      <c r="H9" s="140">
        <v>2.6223855541944516</v>
      </c>
      <c r="I9" s="139">
        <v>51312</v>
      </c>
      <c r="J9" s="140">
        <v>-4.6953937592867732</v>
      </c>
      <c r="K9" s="140">
        <v>2.2685353021795835</v>
      </c>
    </row>
    <row r="10" spans="1:11" ht="9" customHeight="1" x14ac:dyDescent="0.15">
      <c r="A10" s="44" t="s">
        <v>57</v>
      </c>
      <c r="B10" s="141">
        <v>2854</v>
      </c>
      <c r="C10" s="142">
        <v>8.5171102661596905</v>
      </c>
      <c r="D10" s="141">
        <v>5331</v>
      </c>
      <c r="E10" s="142">
        <v>-10.538680986742747</v>
      </c>
      <c r="F10" s="142">
        <v>1.8679046951646812</v>
      </c>
      <c r="G10" s="141">
        <v>20911</v>
      </c>
      <c r="H10" s="142">
        <v>0.68371130049592921</v>
      </c>
      <c r="I10" s="141">
        <v>43398</v>
      </c>
      <c r="J10" s="142">
        <v>-10.90535824266064</v>
      </c>
      <c r="K10" s="142">
        <v>2.0753670317058006</v>
      </c>
    </row>
    <row r="11" spans="1:11" ht="9" customHeight="1" x14ac:dyDescent="0.15">
      <c r="A11" s="44" t="s">
        <v>152</v>
      </c>
      <c r="B11" s="141">
        <v>239</v>
      </c>
      <c r="C11" s="142">
        <v>25.130890052356023</v>
      </c>
      <c r="D11" s="141">
        <v>743</v>
      </c>
      <c r="E11" s="142">
        <v>-34.072759538598049</v>
      </c>
      <c r="F11" s="142">
        <v>3.1087866108786613</v>
      </c>
      <c r="G11" s="141">
        <v>1708</v>
      </c>
      <c r="H11" s="142">
        <v>34.276729559748418</v>
      </c>
      <c r="I11" s="141">
        <v>7914</v>
      </c>
      <c r="J11" s="142">
        <v>54.269005847953224</v>
      </c>
      <c r="K11" s="142">
        <v>4.6334894613583142</v>
      </c>
    </row>
    <row r="12" spans="1:11" ht="24" customHeight="1" x14ac:dyDescent="0.15">
      <c r="A12" s="35" t="s">
        <v>162</v>
      </c>
      <c r="B12" s="139">
        <v>9093</v>
      </c>
      <c r="C12" s="140">
        <v>-1.537628586897668</v>
      </c>
      <c r="D12" s="139">
        <v>33974</v>
      </c>
      <c r="E12" s="140">
        <v>-1.4074697466554511</v>
      </c>
      <c r="F12" s="140">
        <v>3.7362806554492467</v>
      </c>
      <c r="G12" s="139">
        <v>74674</v>
      </c>
      <c r="H12" s="140">
        <v>1.6138689309819227</v>
      </c>
      <c r="I12" s="139">
        <v>290883</v>
      </c>
      <c r="J12" s="140">
        <v>3.5539337842648564</v>
      </c>
      <c r="K12" s="140">
        <v>3.8953718831186221</v>
      </c>
    </row>
    <row r="13" spans="1:11" ht="9" customHeight="1" x14ac:dyDescent="0.15">
      <c r="A13" s="44" t="s">
        <v>57</v>
      </c>
      <c r="B13" s="141">
        <v>8927</v>
      </c>
      <c r="C13" s="142">
        <v>-1.7823742986027042</v>
      </c>
      <c r="D13" s="141">
        <v>33521</v>
      </c>
      <c r="E13" s="142">
        <v>0.29321126170600564</v>
      </c>
      <c r="F13" s="142">
        <v>3.755012882267279</v>
      </c>
      <c r="G13" s="141">
        <v>73145</v>
      </c>
      <c r="H13" s="142">
        <v>2.0979313810334759</v>
      </c>
      <c r="I13" s="141">
        <v>285825</v>
      </c>
      <c r="J13" s="142">
        <v>4.2662240542808121</v>
      </c>
      <c r="K13" s="142">
        <v>3.9076491899651375</v>
      </c>
    </row>
    <row r="14" spans="1:11" ht="9" customHeight="1" x14ac:dyDescent="0.15">
      <c r="A14" s="44" t="s">
        <v>152</v>
      </c>
      <c r="B14" s="141">
        <v>166</v>
      </c>
      <c r="C14" s="142">
        <v>13.698630136986296</v>
      </c>
      <c r="D14" s="141">
        <v>453</v>
      </c>
      <c r="E14" s="142">
        <v>-56.274131274131271</v>
      </c>
      <c r="F14" s="142">
        <v>2.7289156626506026</v>
      </c>
      <c r="G14" s="141">
        <v>1529</v>
      </c>
      <c r="H14" s="142">
        <v>-17.172264355362941</v>
      </c>
      <c r="I14" s="141">
        <v>5058</v>
      </c>
      <c r="J14" s="142">
        <v>-25.288035450516986</v>
      </c>
      <c r="K14" s="142">
        <v>3.3080444735120995</v>
      </c>
    </row>
    <row r="15" spans="1:11" ht="24" customHeight="1" x14ac:dyDescent="0.15">
      <c r="A15" s="35" t="s">
        <v>163</v>
      </c>
      <c r="B15" s="139">
        <v>16475</v>
      </c>
      <c r="C15" s="140">
        <v>-10.026759871115729</v>
      </c>
      <c r="D15" s="139">
        <v>36144</v>
      </c>
      <c r="E15" s="140">
        <v>-9.885561843975168</v>
      </c>
      <c r="F15" s="140">
        <v>2.1938694992412748</v>
      </c>
      <c r="G15" s="139">
        <v>121651</v>
      </c>
      <c r="H15" s="140">
        <v>-8.7211309032519466</v>
      </c>
      <c r="I15" s="139">
        <v>284636</v>
      </c>
      <c r="J15" s="140">
        <v>-6.7839961224950969</v>
      </c>
      <c r="K15" s="140">
        <v>2.3397752587319465</v>
      </c>
    </row>
    <row r="16" spans="1:11" ht="9" customHeight="1" x14ac:dyDescent="0.15">
      <c r="A16" s="44" t="s">
        <v>57</v>
      </c>
      <c r="B16" s="141">
        <v>15629</v>
      </c>
      <c r="C16" s="142">
        <v>-10.706735988116321</v>
      </c>
      <c r="D16" s="141">
        <v>33446</v>
      </c>
      <c r="E16" s="142">
        <v>-11.558293888991727</v>
      </c>
      <c r="F16" s="142">
        <v>2.1399961609827884</v>
      </c>
      <c r="G16" s="141">
        <v>116535</v>
      </c>
      <c r="H16" s="142">
        <v>-8.8045638802372679</v>
      </c>
      <c r="I16" s="141">
        <v>267524</v>
      </c>
      <c r="J16" s="142">
        <v>-8.4383203447201822</v>
      </c>
      <c r="K16" s="142">
        <v>2.2956536662805167</v>
      </c>
    </row>
    <row r="17" spans="1:11" ht="9" customHeight="1" x14ac:dyDescent="0.15">
      <c r="A17" s="44" t="s">
        <v>152</v>
      </c>
      <c r="B17" s="141">
        <v>846</v>
      </c>
      <c r="C17" s="142">
        <v>4.702970297029708</v>
      </c>
      <c r="D17" s="141">
        <v>2698</v>
      </c>
      <c r="E17" s="142">
        <v>17.713787085514838</v>
      </c>
      <c r="F17" s="142">
        <v>3.1891252955082741</v>
      </c>
      <c r="G17" s="141">
        <v>5116</v>
      </c>
      <c r="H17" s="142">
        <v>-6.778425655976676</v>
      </c>
      <c r="I17" s="141">
        <v>17112</v>
      </c>
      <c r="J17" s="142">
        <v>29.911934406316419</v>
      </c>
      <c r="K17" s="142">
        <v>3.3448006254886629</v>
      </c>
    </row>
    <row r="18" spans="1:11" ht="24" customHeight="1" x14ac:dyDescent="0.15">
      <c r="A18" s="35" t="s">
        <v>164</v>
      </c>
      <c r="B18" s="139">
        <v>17177</v>
      </c>
      <c r="C18" s="140">
        <v>-5.313929772338895</v>
      </c>
      <c r="D18" s="139">
        <v>52806</v>
      </c>
      <c r="E18" s="140">
        <v>-2.9586886209938257</v>
      </c>
      <c r="F18" s="140">
        <v>3.0742271642312393</v>
      </c>
      <c r="G18" s="139">
        <v>127822</v>
      </c>
      <c r="H18" s="140">
        <v>-2.8316875337331879</v>
      </c>
      <c r="I18" s="139">
        <v>418246</v>
      </c>
      <c r="J18" s="140">
        <v>-1.8754692192192124</v>
      </c>
      <c r="K18" s="140">
        <v>3.2720971350784684</v>
      </c>
    </row>
    <row r="19" spans="1:11" ht="9" customHeight="1" x14ac:dyDescent="0.15">
      <c r="A19" s="44" t="s">
        <v>57</v>
      </c>
      <c r="B19" s="141">
        <v>16362</v>
      </c>
      <c r="C19" s="142">
        <v>-5.5311778290993061</v>
      </c>
      <c r="D19" s="141">
        <v>51438</v>
      </c>
      <c r="E19" s="142">
        <v>-2.9746298217485645</v>
      </c>
      <c r="F19" s="142">
        <v>3.1437477081041436</v>
      </c>
      <c r="G19" s="141">
        <v>120595</v>
      </c>
      <c r="H19" s="142">
        <v>-3.6858078428240617</v>
      </c>
      <c r="I19" s="141">
        <v>406643</v>
      </c>
      <c r="J19" s="142">
        <v>-1.9468697931360452</v>
      </c>
      <c r="K19" s="142">
        <v>3.371972303992703</v>
      </c>
    </row>
    <row r="20" spans="1:11" ht="9" customHeight="1" x14ac:dyDescent="0.15">
      <c r="A20" s="44" t="s">
        <v>152</v>
      </c>
      <c r="B20" s="141">
        <v>815</v>
      </c>
      <c r="C20" s="142">
        <v>-0.73081607795371895</v>
      </c>
      <c r="D20" s="141">
        <v>1368</v>
      </c>
      <c r="E20" s="142">
        <v>-2.355460385438974</v>
      </c>
      <c r="F20" s="142">
        <v>1.6785276073619633</v>
      </c>
      <c r="G20" s="141">
        <v>7227</v>
      </c>
      <c r="H20" s="142">
        <v>14.044500552311817</v>
      </c>
      <c r="I20" s="141">
        <v>11603</v>
      </c>
      <c r="J20" s="142">
        <v>0.69426364661980244</v>
      </c>
      <c r="K20" s="142">
        <v>1.6055071260550713</v>
      </c>
    </row>
    <row r="21" spans="1:11" ht="24" customHeight="1" x14ac:dyDescent="0.15">
      <c r="A21" s="35" t="s">
        <v>165</v>
      </c>
      <c r="B21" s="139">
        <v>5657</v>
      </c>
      <c r="C21" s="140">
        <v>-6.9572368421052602</v>
      </c>
      <c r="D21" s="139">
        <v>17195</v>
      </c>
      <c r="E21" s="140">
        <v>-5.4180418041804188</v>
      </c>
      <c r="F21" s="140">
        <v>3.0395969595191796</v>
      </c>
      <c r="G21" s="139">
        <v>45555</v>
      </c>
      <c r="H21" s="140">
        <v>6.7011758092472036</v>
      </c>
      <c r="I21" s="139">
        <v>145519</v>
      </c>
      <c r="J21" s="140">
        <v>6.0471793675895071</v>
      </c>
      <c r="K21" s="140">
        <v>3.1943584677861927</v>
      </c>
    </row>
    <row r="22" spans="1:11" ht="9" customHeight="1" x14ac:dyDescent="0.15">
      <c r="A22" s="44" t="s">
        <v>57</v>
      </c>
      <c r="B22" s="141">
        <v>5486</v>
      </c>
      <c r="C22" s="142">
        <v>-7.4092827004219401</v>
      </c>
      <c r="D22" s="141">
        <v>16548</v>
      </c>
      <c r="E22" s="142">
        <v>-6.923898981944987</v>
      </c>
      <c r="F22" s="142">
        <v>3.0164053955523151</v>
      </c>
      <c r="G22" s="141">
        <v>44271</v>
      </c>
      <c r="H22" s="142">
        <v>6.1705597390762108</v>
      </c>
      <c r="I22" s="141">
        <v>139626</v>
      </c>
      <c r="J22" s="142">
        <v>4.6577519263634457</v>
      </c>
      <c r="K22" s="142">
        <v>3.1538930676966865</v>
      </c>
    </row>
    <row r="23" spans="1:11" ht="9" customHeight="1" x14ac:dyDescent="0.15">
      <c r="A23" s="44" t="s">
        <v>152</v>
      </c>
      <c r="B23" s="141">
        <v>171</v>
      </c>
      <c r="C23" s="142">
        <v>10.322580645161295</v>
      </c>
      <c r="D23" s="141">
        <v>647</v>
      </c>
      <c r="E23" s="142">
        <v>61.346633416458843</v>
      </c>
      <c r="F23" s="142">
        <v>3.7836257309941521</v>
      </c>
      <c r="G23" s="141">
        <v>1284</v>
      </c>
      <c r="H23" s="142">
        <v>28.9156626506024</v>
      </c>
      <c r="I23" s="141">
        <v>5893</v>
      </c>
      <c r="J23" s="142">
        <v>54.712522971908641</v>
      </c>
      <c r="K23" s="142">
        <v>4.5895638629283493</v>
      </c>
    </row>
    <row r="24" spans="1:11" ht="24" customHeight="1" x14ac:dyDescent="0.15">
      <c r="A24" s="35" t="s">
        <v>166</v>
      </c>
      <c r="B24" s="139">
        <v>17876</v>
      </c>
      <c r="C24" s="140">
        <v>-2.0546819352364309</v>
      </c>
      <c r="D24" s="139">
        <v>46395</v>
      </c>
      <c r="E24" s="140">
        <v>-2.2872306817463794</v>
      </c>
      <c r="F24" s="140">
        <v>2.5953792794808681</v>
      </c>
      <c r="G24" s="139">
        <v>126439</v>
      </c>
      <c r="H24" s="140">
        <v>-0.59827044025156795</v>
      </c>
      <c r="I24" s="139">
        <v>351009</v>
      </c>
      <c r="J24" s="140">
        <v>-1.1982570806100199</v>
      </c>
      <c r="K24" s="140">
        <v>2.776113382737921</v>
      </c>
    </row>
    <row r="25" spans="1:11" ht="9" customHeight="1" x14ac:dyDescent="0.15">
      <c r="A25" s="44" t="s">
        <v>57</v>
      </c>
      <c r="B25" s="141">
        <v>17522</v>
      </c>
      <c r="C25" s="142">
        <v>-2.0186769557680435</v>
      </c>
      <c r="D25" s="141">
        <v>45499</v>
      </c>
      <c r="E25" s="142">
        <v>-1.7682110626538332</v>
      </c>
      <c r="F25" s="142">
        <v>2.596678461362858</v>
      </c>
      <c r="G25" s="141">
        <v>122844</v>
      </c>
      <c r="H25" s="142">
        <v>-0.85069976916496159</v>
      </c>
      <c r="I25" s="141">
        <v>338029</v>
      </c>
      <c r="J25" s="142">
        <v>-1.7645981848352648</v>
      </c>
      <c r="K25" s="142">
        <v>2.7516932043893068</v>
      </c>
    </row>
    <row r="26" spans="1:11" ht="9" customHeight="1" x14ac:dyDescent="0.15">
      <c r="A26" s="44" t="s">
        <v>152</v>
      </c>
      <c r="B26" s="141">
        <v>354</v>
      </c>
      <c r="C26" s="142">
        <v>-3.8043478260869534</v>
      </c>
      <c r="D26" s="141">
        <v>896</v>
      </c>
      <c r="E26" s="142">
        <v>-22.957867583834911</v>
      </c>
      <c r="F26" s="142">
        <v>2.5310734463276838</v>
      </c>
      <c r="G26" s="141">
        <v>3595</v>
      </c>
      <c r="H26" s="142">
        <v>8.8734100545124193</v>
      </c>
      <c r="I26" s="141">
        <v>12980</v>
      </c>
      <c r="J26" s="142">
        <v>16.256157635467986</v>
      </c>
      <c r="K26" s="142">
        <v>3.6105702364394991</v>
      </c>
    </row>
    <row r="27" spans="1:11" ht="24" customHeight="1" x14ac:dyDescent="0.15">
      <c r="A27" s="35" t="s">
        <v>167</v>
      </c>
      <c r="B27" s="139">
        <v>10103</v>
      </c>
      <c r="C27" s="140">
        <v>-2.1216818446037564</v>
      </c>
      <c r="D27" s="139">
        <v>31844</v>
      </c>
      <c r="E27" s="140">
        <v>-5.8343436733004097</v>
      </c>
      <c r="F27" s="140">
        <v>3.151935068791448</v>
      </c>
      <c r="G27" s="139">
        <v>75963</v>
      </c>
      <c r="H27" s="140">
        <v>-4.9654706500525378</v>
      </c>
      <c r="I27" s="139">
        <v>264429</v>
      </c>
      <c r="J27" s="140">
        <v>-8.4355413968627744</v>
      </c>
      <c r="K27" s="140">
        <v>3.4810236562537025</v>
      </c>
    </row>
    <row r="28" spans="1:11" ht="9" customHeight="1" x14ac:dyDescent="0.15">
      <c r="A28" s="44" t="s">
        <v>57</v>
      </c>
      <c r="B28" s="141">
        <v>9394</v>
      </c>
      <c r="C28" s="142">
        <v>-0.23364485981308292</v>
      </c>
      <c r="D28" s="141">
        <v>29794</v>
      </c>
      <c r="E28" s="142">
        <v>-4.8874700718276074</v>
      </c>
      <c r="F28" s="142">
        <v>3.1715988929103682</v>
      </c>
      <c r="G28" s="141">
        <v>69119</v>
      </c>
      <c r="H28" s="142">
        <v>-3.3368295923362012</v>
      </c>
      <c r="I28" s="141">
        <v>247722</v>
      </c>
      <c r="J28" s="142">
        <v>-7.6635778770100131</v>
      </c>
      <c r="K28" s="142">
        <v>3.5839928239702541</v>
      </c>
    </row>
    <row r="29" spans="1:11" ht="9" customHeight="1" x14ac:dyDescent="0.15">
      <c r="A29" s="44" t="s">
        <v>152</v>
      </c>
      <c r="B29" s="141">
        <v>709</v>
      </c>
      <c r="C29" s="142">
        <v>-21.743929359823397</v>
      </c>
      <c r="D29" s="141">
        <v>2050</v>
      </c>
      <c r="E29" s="142">
        <v>-17.736757624398081</v>
      </c>
      <c r="F29" s="142">
        <v>2.8913963328631875</v>
      </c>
      <c r="G29" s="141">
        <v>6844</v>
      </c>
      <c r="H29" s="142">
        <v>-18.784858193900561</v>
      </c>
      <c r="I29" s="141">
        <v>16707</v>
      </c>
      <c r="J29" s="142">
        <v>-18.534230544177888</v>
      </c>
      <c r="K29" s="142">
        <v>2.4411163062536527</v>
      </c>
    </row>
    <row r="30" spans="1:11" ht="24" customHeight="1" x14ac:dyDescent="0.15">
      <c r="A30" s="35" t="s">
        <v>168</v>
      </c>
      <c r="B30" s="139">
        <v>9990</v>
      </c>
      <c r="C30" s="140">
        <v>-5.0560729899258661</v>
      </c>
      <c r="D30" s="139">
        <v>29204</v>
      </c>
      <c r="E30" s="140">
        <v>-2.3538852480941586</v>
      </c>
      <c r="F30" s="140">
        <v>2.9233233233233231</v>
      </c>
      <c r="G30" s="139">
        <v>81320</v>
      </c>
      <c r="H30" s="140">
        <v>-1.6615473915882717</v>
      </c>
      <c r="I30" s="139">
        <v>261239</v>
      </c>
      <c r="J30" s="140">
        <v>-0.2946441179950483</v>
      </c>
      <c r="K30" s="140">
        <v>3.2124815543531726</v>
      </c>
    </row>
    <row r="31" spans="1:11" ht="9" customHeight="1" x14ac:dyDescent="0.15">
      <c r="A31" s="44" t="s">
        <v>57</v>
      </c>
      <c r="B31" s="141">
        <v>9316</v>
      </c>
      <c r="C31" s="142">
        <v>-5.2385311768894383</v>
      </c>
      <c r="D31" s="141">
        <v>27191</v>
      </c>
      <c r="E31" s="142">
        <v>-3.7554863372504599</v>
      </c>
      <c r="F31" s="142">
        <v>2.9187419493344784</v>
      </c>
      <c r="G31" s="141">
        <v>75986</v>
      </c>
      <c r="H31" s="142">
        <v>-1.1448494783129064</v>
      </c>
      <c r="I31" s="141">
        <v>249665</v>
      </c>
      <c r="J31" s="142">
        <v>-0.16115616552298206</v>
      </c>
      <c r="K31" s="142">
        <v>3.2856710446661226</v>
      </c>
    </row>
    <row r="32" spans="1:11" ht="9" customHeight="1" x14ac:dyDescent="0.15">
      <c r="A32" s="44" t="s">
        <v>152</v>
      </c>
      <c r="B32" s="141">
        <v>674</v>
      </c>
      <c r="C32" s="142">
        <v>-2.4602026049204113</v>
      </c>
      <c r="D32" s="141">
        <v>2013</v>
      </c>
      <c r="E32" s="142">
        <v>21.55797101449275</v>
      </c>
      <c r="F32" s="142">
        <v>2.986646884272997</v>
      </c>
      <c r="G32" s="141">
        <v>5334</v>
      </c>
      <c r="H32" s="142">
        <v>-8.4763212079615613</v>
      </c>
      <c r="I32" s="141">
        <v>11574</v>
      </c>
      <c r="J32" s="142">
        <v>-3.0896759608138638</v>
      </c>
      <c r="K32" s="142">
        <v>2.1698537682789651</v>
      </c>
    </row>
    <row r="33" spans="1:21" ht="24" customHeight="1" x14ac:dyDescent="0.15">
      <c r="A33" s="35" t="s">
        <v>169</v>
      </c>
      <c r="B33" s="139">
        <v>6707</v>
      </c>
      <c r="C33" s="140">
        <v>-4.213081976578124</v>
      </c>
      <c r="D33" s="139">
        <v>13285</v>
      </c>
      <c r="E33" s="140">
        <v>-1.5853026150085157</v>
      </c>
      <c r="F33" s="140">
        <v>1.9807663635008201</v>
      </c>
      <c r="G33" s="139">
        <v>49970</v>
      </c>
      <c r="H33" s="140">
        <v>0.98621721029869036</v>
      </c>
      <c r="I33" s="139">
        <v>105995</v>
      </c>
      <c r="J33" s="140">
        <v>-0.73515639632890384</v>
      </c>
      <c r="K33" s="140">
        <v>2.1211727036221735</v>
      </c>
    </row>
    <row r="34" spans="1:21" ht="9" customHeight="1" x14ac:dyDescent="0.15">
      <c r="A34" s="44" t="s">
        <v>57</v>
      </c>
      <c r="B34" s="141">
        <v>6492</v>
      </c>
      <c r="C34" s="142">
        <v>-4.6415981198589833</v>
      </c>
      <c r="D34" s="141">
        <v>12349</v>
      </c>
      <c r="E34" s="142">
        <v>-4.9565150465635384</v>
      </c>
      <c r="F34" s="142">
        <v>1.9021873074553297</v>
      </c>
      <c r="G34" s="141">
        <v>48097</v>
      </c>
      <c r="H34" s="142">
        <v>0.45741259033376025</v>
      </c>
      <c r="I34" s="141">
        <v>100067</v>
      </c>
      <c r="J34" s="142">
        <v>-0.85210102351204853</v>
      </c>
      <c r="K34" s="142">
        <v>2.0805247728548557</v>
      </c>
    </row>
    <row r="35" spans="1:21" ht="9" customHeight="1" x14ac:dyDescent="0.15">
      <c r="A35" s="44" t="s">
        <v>152</v>
      </c>
      <c r="B35" s="141">
        <v>215</v>
      </c>
      <c r="C35" s="142">
        <v>10.824742268041234</v>
      </c>
      <c r="D35" s="141">
        <v>936</v>
      </c>
      <c r="E35" s="142">
        <v>84.980237154150188</v>
      </c>
      <c r="F35" s="142">
        <v>4.3534883720930235</v>
      </c>
      <c r="G35" s="141">
        <v>1873</v>
      </c>
      <c r="H35" s="142">
        <v>16.770573566084792</v>
      </c>
      <c r="I35" s="141">
        <v>5928</v>
      </c>
      <c r="J35" s="142">
        <v>1.2813941568426515</v>
      </c>
      <c r="K35" s="142">
        <v>3.164975974372664</v>
      </c>
    </row>
    <row r="36" spans="1:21" ht="24" customHeight="1" x14ac:dyDescent="0.15">
      <c r="A36" s="35" t="s">
        <v>170</v>
      </c>
      <c r="B36" s="139">
        <v>4872</v>
      </c>
      <c r="C36" s="140">
        <v>-6.9696391063585992</v>
      </c>
      <c r="D36" s="139">
        <v>10110</v>
      </c>
      <c r="E36" s="140">
        <v>-5.0258337247534115</v>
      </c>
      <c r="F36" s="140">
        <v>2.0751231527093594</v>
      </c>
      <c r="G36" s="139">
        <v>33370</v>
      </c>
      <c r="H36" s="140">
        <v>-6.3587383544730045</v>
      </c>
      <c r="I36" s="139">
        <v>75491</v>
      </c>
      <c r="J36" s="140">
        <v>-4.9865958491183449</v>
      </c>
      <c r="K36" s="140">
        <v>2.2622415343122566</v>
      </c>
    </row>
    <row r="37" spans="1:21" ht="9" customHeight="1" x14ac:dyDescent="0.15">
      <c r="A37" s="44" t="s">
        <v>57</v>
      </c>
      <c r="B37" s="141">
        <v>4661</v>
      </c>
      <c r="C37" s="142">
        <v>-5.2449684895303932</v>
      </c>
      <c r="D37" s="141">
        <v>9559</v>
      </c>
      <c r="E37" s="142">
        <v>0.89719231581169367</v>
      </c>
      <c r="F37" s="142">
        <v>2.0508474576271185</v>
      </c>
      <c r="G37" s="141">
        <v>31501</v>
      </c>
      <c r="H37" s="142">
        <v>-6.4057996850580849</v>
      </c>
      <c r="I37" s="141">
        <v>69142</v>
      </c>
      <c r="J37" s="142">
        <v>-2.6018115482680457</v>
      </c>
      <c r="K37" s="142">
        <v>2.1949144471604076</v>
      </c>
    </row>
    <row r="38" spans="1:21" ht="9" customHeight="1" x14ac:dyDescent="0.15">
      <c r="A38" s="44" t="s">
        <v>152</v>
      </c>
      <c r="B38" s="141">
        <v>211</v>
      </c>
      <c r="C38" s="142">
        <v>-33.647798742138363</v>
      </c>
      <c r="D38" s="141">
        <v>551</v>
      </c>
      <c r="E38" s="142">
        <v>-52.94619982920581</v>
      </c>
      <c r="F38" s="142">
        <v>2.6113744075829386</v>
      </c>
      <c r="G38" s="141">
        <v>1869</v>
      </c>
      <c r="H38" s="142">
        <v>-5.5583628094997408</v>
      </c>
      <c r="I38" s="141">
        <v>6349</v>
      </c>
      <c r="J38" s="142">
        <v>-24.988185255198488</v>
      </c>
      <c r="K38" s="142">
        <v>3.3970037453183521</v>
      </c>
    </row>
    <row r="39" spans="1:21" s="5" customFormat="1" ht="24" customHeight="1" x14ac:dyDescent="0.15">
      <c r="A39" s="35" t="s">
        <v>181</v>
      </c>
      <c r="B39" s="139">
        <v>369364</v>
      </c>
      <c r="C39" s="140">
        <v>-3.7136675269153585</v>
      </c>
      <c r="D39" s="139">
        <v>892438</v>
      </c>
      <c r="E39" s="140">
        <v>-3.1682721415566562</v>
      </c>
      <c r="F39" s="140">
        <v>2.4161477566844631</v>
      </c>
      <c r="G39" s="139">
        <v>2754652</v>
      </c>
      <c r="H39" s="140">
        <v>-1.8177942888874696</v>
      </c>
      <c r="I39" s="139">
        <v>7029447</v>
      </c>
      <c r="J39" s="140">
        <v>-1.5436039976721503</v>
      </c>
      <c r="K39" s="140">
        <v>2.551845750388797</v>
      </c>
      <c r="L39" s="22"/>
      <c r="M39" s="22"/>
      <c r="N39" s="22"/>
      <c r="O39" s="22"/>
      <c r="P39" s="22"/>
      <c r="Q39" s="22"/>
      <c r="R39" s="22"/>
      <c r="S39" s="22"/>
      <c r="T39" s="22"/>
      <c r="U39" s="22"/>
    </row>
    <row r="40" spans="1:21" s="5" customFormat="1" ht="9" customHeight="1" x14ac:dyDescent="0.15">
      <c r="A40" s="47" t="s">
        <v>57</v>
      </c>
      <c r="B40" s="139">
        <v>346208</v>
      </c>
      <c r="C40" s="140">
        <v>-2.3919344106999887</v>
      </c>
      <c r="D40" s="139">
        <v>842080</v>
      </c>
      <c r="E40" s="140">
        <v>-2.085770297830976</v>
      </c>
      <c r="F40" s="140">
        <v>2.4322950365098439</v>
      </c>
      <c r="G40" s="139">
        <v>2558849</v>
      </c>
      <c r="H40" s="140">
        <v>-1.2854861812743081</v>
      </c>
      <c r="I40" s="139">
        <v>6606525</v>
      </c>
      <c r="J40" s="140">
        <v>-1.042906309339017</v>
      </c>
      <c r="K40" s="140">
        <v>2.5818346451861753</v>
      </c>
    </row>
    <row r="41" spans="1:21" s="5" customFormat="1" ht="9" customHeight="1" x14ac:dyDescent="0.15">
      <c r="A41" s="47" t="s">
        <v>152</v>
      </c>
      <c r="B41" s="139">
        <v>23156</v>
      </c>
      <c r="C41" s="140">
        <v>-19.925306037761942</v>
      </c>
      <c r="D41" s="139">
        <v>50358</v>
      </c>
      <c r="E41" s="140">
        <v>-18.276533592989296</v>
      </c>
      <c r="F41" s="140">
        <v>2.1747279322853688</v>
      </c>
      <c r="G41" s="139">
        <v>195803</v>
      </c>
      <c r="H41" s="140">
        <v>-8.281260246765541</v>
      </c>
      <c r="I41" s="139">
        <v>422922</v>
      </c>
      <c r="J41" s="140">
        <v>-8.755479995857641</v>
      </c>
      <c r="K41" s="140">
        <v>2.1599362624678888</v>
      </c>
    </row>
  </sheetData>
  <mergeCells count="10">
    <mergeCell ref="K3:K4"/>
    <mergeCell ref="A1:K1"/>
    <mergeCell ref="A2:A5"/>
    <mergeCell ref="B2:F2"/>
    <mergeCell ref="G2:K2"/>
    <mergeCell ref="B3:C3"/>
    <mergeCell ref="D3:E3"/>
    <mergeCell ref="F3:F4"/>
    <mergeCell ref="G3:H3"/>
    <mergeCell ref="I3:J3"/>
  </mergeCells>
  <phoneticPr fontId="19" type="noConversion"/>
  <conditionalFormatting sqref="B3:C3">
    <cfRule type="cellIs" dxfId="31"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7" orientation="portrait" useFirstPageNumber="1" r:id="rId1"/>
  <headerFooter alignWithMargins="0">
    <oddHeader>&amp;C&amp;8- &amp;P -</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5"/>
  <dimension ref="A1:K71"/>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73" t="s">
        <v>205</v>
      </c>
      <c r="B1" s="274"/>
      <c r="C1" s="274"/>
      <c r="D1" s="274"/>
      <c r="E1" s="274"/>
      <c r="F1" s="274"/>
      <c r="G1" s="274"/>
      <c r="H1" s="274"/>
      <c r="I1" s="274"/>
      <c r="J1" s="274"/>
      <c r="K1" s="275"/>
    </row>
    <row r="2" spans="1:11" ht="9.9499999999999993" customHeight="1" x14ac:dyDescent="0.15">
      <c r="A2" s="267" t="s">
        <v>210</v>
      </c>
      <c r="B2" s="262" t="s">
        <v>529</v>
      </c>
      <c r="C2" s="258"/>
      <c r="D2" s="258"/>
      <c r="E2" s="258"/>
      <c r="F2" s="258"/>
      <c r="G2" s="263" t="s">
        <v>530</v>
      </c>
      <c r="H2" s="264"/>
      <c r="I2" s="264"/>
      <c r="J2" s="264"/>
      <c r="K2" s="264"/>
    </row>
    <row r="3" spans="1:11" ht="9.9499999999999993" customHeight="1" x14ac:dyDescent="0.15">
      <c r="A3" s="268"/>
      <c r="B3" s="257" t="s">
        <v>133</v>
      </c>
      <c r="C3" s="259"/>
      <c r="D3" s="271" t="s">
        <v>131</v>
      </c>
      <c r="E3" s="276"/>
      <c r="F3" s="265" t="s">
        <v>55</v>
      </c>
      <c r="G3" s="271" t="s">
        <v>133</v>
      </c>
      <c r="H3" s="276"/>
      <c r="I3" s="271" t="s">
        <v>131</v>
      </c>
      <c r="J3" s="276"/>
      <c r="K3" s="271" t="s">
        <v>55</v>
      </c>
    </row>
    <row r="4" spans="1:11" ht="45" customHeight="1" x14ac:dyDescent="0.15">
      <c r="A4" s="268"/>
      <c r="B4" s="26" t="s">
        <v>134</v>
      </c>
      <c r="C4" s="16" t="s">
        <v>150</v>
      </c>
      <c r="D4" s="16" t="s">
        <v>134</v>
      </c>
      <c r="E4" s="16" t="s">
        <v>150</v>
      </c>
      <c r="F4" s="266"/>
      <c r="G4" s="16" t="s">
        <v>134</v>
      </c>
      <c r="H4" s="16" t="s">
        <v>153</v>
      </c>
      <c r="I4" s="16" t="s">
        <v>134</v>
      </c>
      <c r="J4" s="16" t="s">
        <v>153</v>
      </c>
      <c r="K4" s="271"/>
    </row>
    <row r="5" spans="1:11" ht="9.9499999999999993" customHeight="1" x14ac:dyDescent="0.15">
      <c r="A5" s="269"/>
      <c r="B5" s="27" t="s">
        <v>135</v>
      </c>
      <c r="C5" s="18" t="s">
        <v>136</v>
      </c>
      <c r="D5" s="18" t="s">
        <v>135</v>
      </c>
      <c r="E5" s="18" t="s">
        <v>136</v>
      </c>
      <c r="F5" s="18" t="s">
        <v>137</v>
      </c>
      <c r="G5" s="18" t="s">
        <v>135</v>
      </c>
      <c r="H5" s="18" t="s">
        <v>136</v>
      </c>
      <c r="I5" s="18" t="s">
        <v>135</v>
      </c>
      <c r="J5" s="18" t="s">
        <v>136</v>
      </c>
      <c r="K5" s="19" t="s">
        <v>137</v>
      </c>
    </row>
    <row r="6" spans="1:11" s="5" customFormat="1" ht="15.95" customHeight="1" x14ac:dyDescent="0.15">
      <c r="A6" s="35" t="s">
        <v>113</v>
      </c>
      <c r="B6" s="141"/>
      <c r="C6" s="142"/>
      <c r="D6" s="141"/>
      <c r="E6" s="142"/>
      <c r="F6" s="142"/>
      <c r="G6" s="141"/>
      <c r="H6" s="142"/>
      <c r="I6" s="141"/>
      <c r="J6" s="142"/>
      <c r="K6" s="140"/>
    </row>
    <row r="7" spans="1:11" s="5" customFormat="1" ht="12.95" customHeight="1" x14ac:dyDescent="0.15">
      <c r="A7" s="35" t="s">
        <v>206</v>
      </c>
      <c r="B7" s="139">
        <v>44908</v>
      </c>
      <c r="C7" s="140">
        <v>-5.1553359099452933</v>
      </c>
      <c r="D7" s="139">
        <v>77033</v>
      </c>
      <c r="E7" s="140">
        <v>-4.1186428020213555</v>
      </c>
      <c r="F7" s="140">
        <v>1.715351385053888</v>
      </c>
      <c r="G7" s="139">
        <v>336914</v>
      </c>
      <c r="H7" s="140">
        <v>-3.7487572706807271</v>
      </c>
      <c r="I7" s="139">
        <v>570868</v>
      </c>
      <c r="J7" s="140">
        <v>-3.9579807333183084</v>
      </c>
      <c r="K7" s="140">
        <v>1.6944027259181869</v>
      </c>
    </row>
    <row r="8" spans="1:11" s="3" customFormat="1" x14ac:dyDescent="0.15">
      <c r="A8" s="40" t="s">
        <v>57</v>
      </c>
      <c r="B8" s="141">
        <v>41658</v>
      </c>
      <c r="C8" s="142">
        <v>-2.5133389497332246</v>
      </c>
      <c r="D8" s="141">
        <v>71106</v>
      </c>
      <c r="E8" s="142">
        <v>-1.4387890884896848</v>
      </c>
      <c r="F8" s="142">
        <v>1.7068990349992799</v>
      </c>
      <c r="G8" s="141">
        <v>310016</v>
      </c>
      <c r="H8" s="142">
        <v>-1.7640367193416608</v>
      </c>
      <c r="I8" s="141">
        <v>521197</v>
      </c>
      <c r="J8" s="142">
        <v>-2.2791659557553885</v>
      </c>
      <c r="K8" s="142">
        <v>1.6811938738645746</v>
      </c>
    </row>
    <row r="9" spans="1:11" s="3" customFormat="1" x14ac:dyDescent="0.15">
      <c r="A9" s="40" t="s">
        <v>152</v>
      </c>
      <c r="B9" s="141">
        <v>3250</v>
      </c>
      <c r="C9" s="142">
        <v>-29.607970543643063</v>
      </c>
      <c r="D9" s="141">
        <v>5927</v>
      </c>
      <c r="E9" s="142">
        <v>-27.701878506952909</v>
      </c>
      <c r="F9" s="142">
        <v>1.8236923076923077</v>
      </c>
      <c r="G9" s="141">
        <v>26898</v>
      </c>
      <c r="H9" s="142">
        <v>-21.928424230110579</v>
      </c>
      <c r="I9" s="141">
        <v>49671</v>
      </c>
      <c r="J9" s="142">
        <v>-18.626824593306139</v>
      </c>
      <c r="K9" s="142">
        <v>1.8466428730760651</v>
      </c>
    </row>
    <row r="10" spans="1:11" s="3" customFormat="1" ht="9" customHeight="1" x14ac:dyDescent="0.15">
      <c r="A10" s="40" t="s">
        <v>202</v>
      </c>
      <c r="B10" s="144"/>
      <c r="C10" s="144"/>
      <c r="D10" s="144"/>
      <c r="E10" s="144"/>
      <c r="F10" s="144"/>
      <c r="G10" s="144"/>
      <c r="H10" s="144"/>
      <c r="I10" s="144"/>
      <c r="J10" s="144"/>
      <c r="K10" s="144"/>
    </row>
    <row r="11" spans="1:11" s="3" customFormat="1" ht="11.1" customHeight="1" x14ac:dyDescent="0.15">
      <c r="A11" s="47" t="s">
        <v>58</v>
      </c>
      <c r="B11" s="139">
        <v>31363</v>
      </c>
      <c r="C11" s="140">
        <v>-2.0396051974013005</v>
      </c>
      <c r="D11" s="139">
        <v>52558</v>
      </c>
      <c r="E11" s="140">
        <v>-3.3895812653946535</v>
      </c>
      <c r="F11" s="140">
        <v>1.6757963205050537</v>
      </c>
      <c r="G11" s="139">
        <v>230749</v>
      </c>
      <c r="H11" s="140">
        <v>-2.9544861927712844</v>
      </c>
      <c r="I11" s="139">
        <v>383704</v>
      </c>
      <c r="J11" s="140">
        <v>-4.8869785508367301</v>
      </c>
      <c r="K11" s="140">
        <v>1.6628631109993977</v>
      </c>
    </row>
    <row r="12" spans="1:11" s="5" customFormat="1" x14ac:dyDescent="0.15">
      <c r="A12" s="53" t="s">
        <v>207</v>
      </c>
      <c r="B12" s="141">
        <v>28920</v>
      </c>
      <c r="C12" s="142">
        <v>0.7349611620049501</v>
      </c>
      <c r="D12" s="141">
        <v>48288</v>
      </c>
      <c r="E12" s="142">
        <v>-0.77876178930281981</v>
      </c>
      <c r="F12" s="142">
        <v>1.6697095435684648</v>
      </c>
      <c r="G12" s="141">
        <v>211017</v>
      </c>
      <c r="H12" s="142">
        <v>-0.59403235380020192</v>
      </c>
      <c r="I12" s="141">
        <v>348635</v>
      </c>
      <c r="J12" s="142">
        <v>-2.9153114418107293</v>
      </c>
      <c r="K12" s="142">
        <v>1.6521654653416549</v>
      </c>
    </row>
    <row r="13" spans="1:11" s="5" customFormat="1" x14ac:dyDescent="0.15">
      <c r="A13" s="53" t="s">
        <v>208</v>
      </c>
      <c r="B13" s="141">
        <v>2443</v>
      </c>
      <c r="C13" s="142">
        <v>-26.126398548533416</v>
      </c>
      <c r="D13" s="141">
        <v>4270</v>
      </c>
      <c r="E13" s="142">
        <v>-25.544899738448123</v>
      </c>
      <c r="F13" s="142">
        <v>1.7478510028653296</v>
      </c>
      <c r="G13" s="141">
        <v>19732</v>
      </c>
      <c r="H13" s="142">
        <v>-22.607467838092248</v>
      </c>
      <c r="I13" s="141">
        <v>35069</v>
      </c>
      <c r="J13" s="142">
        <v>-20.864267178156382</v>
      </c>
      <c r="K13" s="142">
        <v>1.7772653557672815</v>
      </c>
    </row>
    <row r="14" spans="1:11" s="3" customFormat="1" ht="11.1" customHeight="1" x14ac:dyDescent="0.15">
      <c r="A14" s="47" t="s">
        <v>49</v>
      </c>
      <c r="B14" s="139">
        <v>1034</v>
      </c>
      <c r="C14" s="140">
        <v>0</v>
      </c>
      <c r="D14" s="139">
        <v>1684</v>
      </c>
      <c r="E14" s="140">
        <v>2.370820668693014</v>
      </c>
      <c r="F14" s="140">
        <v>1.6286266924564796</v>
      </c>
      <c r="G14" s="139">
        <v>7530</v>
      </c>
      <c r="H14" s="140">
        <v>-5.7925684974352549</v>
      </c>
      <c r="I14" s="139">
        <v>11594</v>
      </c>
      <c r="J14" s="140">
        <v>-5.1149848596448209</v>
      </c>
      <c r="K14" s="140">
        <v>1.5397078353253653</v>
      </c>
    </row>
    <row r="15" spans="1:11" s="3" customFormat="1" x14ac:dyDescent="0.15">
      <c r="A15" s="53" t="s">
        <v>207</v>
      </c>
      <c r="B15" s="141">
        <v>992</v>
      </c>
      <c r="C15" s="142">
        <v>2.2680412371134082</v>
      </c>
      <c r="D15" s="141">
        <v>1601</v>
      </c>
      <c r="E15" s="142">
        <v>6.09675281643473</v>
      </c>
      <c r="F15" s="142">
        <v>1.6139112903225807</v>
      </c>
      <c r="G15" s="141">
        <v>7177</v>
      </c>
      <c r="H15" s="142">
        <v>-4.8647932131495253</v>
      </c>
      <c r="I15" s="141">
        <v>10970</v>
      </c>
      <c r="J15" s="142">
        <v>-4.5090529247910922</v>
      </c>
      <c r="K15" s="142">
        <v>1.5284937996377317</v>
      </c>
    </row>
    <row r="16" spans="1:11" s="3" customFormat="1" x14ac:dyDescent="0.15">
      <c r="A16" s="53" t="s">
        <v>208</v>
      </c>
      <c r="B16" s="141">
        <v>42</v>
      </c>
      <c r="C16" s="142">
        <v>-34.375</v>
      </c>
      <c r="D16" s="141">
        <v>83</v>
      </c>
      <c r="E16" s="142">
        <v>-38.970588235294116</v>
      </c>
      <c r="F16" s="142">
        <v>1.9761904761904763</v>
      </c>
      <c r="G16" s="141">
        <v>353</v>
      </c>
      <c r="H16" s="142">
        <v>-21.380846325167042</v>
      </c>
      <c r="I16" s="141">
        <v>624</v>
      </c>
      <c r="J16" s="142">
        <v>-14.637482900136803</v>
      </c>
      <c r="K16" s="142">
        <v>1.7677053824362605</v>
      </c>
    </row>
    <row r="17" spans="1:11" s="5" customFormat="1" ht="15.95" customHeight="1" x14ac:dyDescent="0.15">
      <c r="A17" s="35" t="s">
        <v>114</v>
      </c>
      <c r="B17" s="144"/>
      <c r="C17" s="144"/>
      <c r="D17" s="144"/>
      <c r="E17" s="144"/>
      <c r="F17" s="144"/>
      <c r="G17" s="144"/>
      <c r="H17" s="144"/>
      <c r="I17" s="144"/>
      <c r="J17" s="144"/>
      <c r="K17" s="143"/>
    </row>
    <row r="18" spans="1:11" s="5" customFormat="1" ht="12.95" customHeight="1" x14ac:dyDescent="0.15">
      <c r="A18" s="35" t="s">
        <v>206</v>
      </c>
      <c r="B18" s="139">
        <v>9695</v>
      </c>
      <c r="C18" s="140">
        <v>-5.3684724255734437</v>
      </c>
      <c r="D18" s="139">
        <v>15847</v>
      </c>
      <c r="E18" s="140">
        <v>-4.6452855165774167</v>
      </c>
      <c r="F18" s="140">
        <v>1.63455389375967</v>
      </c>
      <c r="G18" s="139">
        <v>75286</v>
      </c>
      <c r="H18" s="140">
        <v>-4.0734936228227809</v>
      </c>
      <c r="I18" s="139">
        <v>120852</v>
      </c>
      <c r="J18" s="140">
        <v>-6.2501454514424921</v>
      </c>
      <c r="K18" s="140">
        <v>1.6052386897962436</v>
      </c>
    </row>
    <row r="19" spans="1:11" s="3" customFormat="1" x14ac:dyDescent="0.15">
      <c r="A19" s="40" t="s">
        <v>57</v>
      </c>
      <c r="B19" s="141">
        <v>8308</v>
      </c>
      <c r="C19" s="142">
        <v>-4.3738489871086585</v>
      </c>
      <c r="D19" s="141">
        <v>13881</v>
      </c>
      <c r="E19" s="142">
        <v>-2.7191814422874785</v>
      </c>
      <c r="F19" s="142">
        <v>1.6707992296581609</v>
      </c>
      <c r="G19" s="141">
        <v>62272</v>
      </c>
      <c r="H19" s="142">
        <v>-5.214770617065966</v>
      </c>
      <c r="I19" s="141">
        <v>102167</v>
      </c>
      <c r="J19" s="142">
        <v>-6.0446937649439008</v>
      </c>
      <c r="K19" s="142">
        <v>1.6406571171634121</v>
      </c>
    </row>
    <row r="20" spans="1:11" s="3" customFormat="1" x14ac:dyDescent="0.15">
      <c r="A20" s="40" t="s">
        <v>152</v>
      </c>
      <c r="B20" s="141">
        <v>1387</v>
      </c>
      <c r="C20" s="142">
        <v>-10.918432883750796</v>
      </c>
      <c r="D20" s="141">
        <v>1966</v>
      </c>
      <c r="E20" s="142">
        <v>-16.340425531914889</v>
      </c>
      <c r="F20" s="142">
        <v>1.4174477289113194</v>
      </c>
      <c r="G20" s="141">
        <v>13014</v>
      </c>
      <c r="H20" s="142">
        <v>1.7911615174032107</v>
      </c>
      <c r="I20" s="141">
        <v>18685</v>
      </c>
      <c r="J20" s="142">
        <v>-7.3578263671971769</v>
      </c>
      <c r="K20" s="142">
        <v>1.4357614876287075</v>
      </c>
    </row>
    <row r="21" spans="1:11" s="3" customFormat="1" ht="9" customHeight="1" x14ac:dyDescent="0.15">
      <c r="A21" s="40" t="s">
        <v>202</v>
      </c>
      <c r="B21" s="144"/>
      <c r="C21" s="144"/>
      <c r="D21" s="144"/>
      <c r="E21" s="144"/>
      <c r="F21" s="144"/>
      <c r="G21" s="144"/>
      <c r="H21" s="144"/>
      <c r="I21" s="144"/>
      <c r="J21" s="144"/>
      <c r="K21" s="144"/>
    </row>
    <row r="22" spans="1:11" s="3" customFormat="1" ht="11.1" customHeight="1" x14ac:dyDescent="0.15">
      <c r="A22" s="47" t="s">
        <v>58</v>
      </c>
      <c r="B22" s="139">
        <v>7279</v>
      </c>
      <c r="C22" s="140">
        <v>-5.9317653140346351</v>
      </c>
      <c r="D22" s="139">
        <v>11334</v>
      </c>
      <c r="E22" s="140">
        <v>-4.9639443233271834</v>
      </c>
      <c r="F22" s="140">
        <v>1.5570820167605441</v>
      </c>
      <c r="G22" s="139">
        <v>56832</v>
      </c>
      <c r="H22" s="140">
        <v>-3.0534611579270603</v>
      </c>
      <c r="I22" s="139">
        <v>87782</v>
      </c>
      <c r="J22" s="140">
        <v>-4.0686301295011162</v>
      </c>
      <c r="K22" s="140">
        <v>1.5445875563063063</v>
      </c>
    </row>
    <row r="23" spans="1:11" s="5" customFormat="1" x14ac:dyDescent="0.15">
      <c r="A23" s="53" t="s">
        <v>207</v>
      </c>
      <c r="B23" s="141">
        <v>6376</v>
      </c>
      <c r="C23" s="142">
        <v>-2.2085889570552126</v>
      </c>
      <c r="D23" s="141">
        <v>9987</v>
      </c>
      <c r="E23" s="142">
        <v>-2.3371797379229378</v>
      </c>
      <c r="F23" s="142">
        <v>1.5663425345043915</v>
      </c>
      <c r="G23" s="141">
        <v>48001</v>
      </c>
      <c r="H23" s="142">
        <v>-2.5281241116029776</v>
      </c>
      <c r="I23" s="141">
        <v>74779</v>
      </c>
      <c r="J23" s="142">
        <v>-2.9852101712506425</v>
      </c>
      <c r="K23" s="142">
        <v>1.5578633778462949</v>
      </c>
    </row>
    <row r="24" spans="1:11" s="5" customFormat="1" x14ac:dyDescent="0.15">
      <c r="A24" s="53" t="s">
        <v>208</v>
      </c>
      <c r="B24" s="141">
        <v>903</v>
      </c>
      <c r="C24" s="142">
        <v>-25.862068965517238</v>
      </c>
      <c r="D24" s="141">
        <v>1347</v>
      </c>
      <c r="E24" s="142">
        <v>-20.764705882352942</v>
      </c>
      <c r="F24" s="142">
        <v>1.4916943521594683</v>
      </c>
      <c r="G24" s="141">
        <v>8831</v>
      </c>
      <c r="H24" s="142">
        <v>-5.8127133105802073</v>
      </c>
      <c r="I24" s="141">
        <v>13003</v>
      </c>
      <c r="J24" s="142">
        <v>-9.8578856152513055</v>
      </c>
      <c r="K24" s="142">
        <v>1.4724266787453291</v>
      </c>
    </row>
    <row r="25" spans="1:11" s="3" customFormat="1" ht="11.1" customHeight="1" x14ac:dyDescent="0.15">
      <c r="A25" s="47" t="s">
        <v>49</v>
      </c>
      <c r="B25" s="139">
        <v>529</v>
      </c>
      <c r="C25" s="140">
        <v>-23.554913294797686</v>
      </c>
      <c r="D25" s="139">
        <v>1147</v>
      </c>
      <c r="E25" s="140">
        <v>5.1329055912007391</v>
      </c>
      <c r="F25" s="140">
        <v>2.168241965973535</v>
      </c>
      <c r="G25" s="139">
        <v>4235</v>
      </c>
      <c r="H25" s="140">
        <v>-19.21022510492179</v>
      </c>
      <c r="I25" s="139">
        <v>8636</v>
      </c>
      <c r="J25" s="140">
        <v>-6.0691755492712645</v>
      </c>
      <c r="K25" s="140">
        <v>2.0391971664698936</v>
      </c>
    </row>
    <row r="26" spans="1:11" s="3" customFormat="1" x14ac:dyDescent="0.15">
      <c r="A26" s="53" t="s">
        <v>207</v>
      </c>
      <c r="B26" s="141">
        <v>500</v>
      </c>
      <c r="C26" s="142">
        <v>-23.07692307692308</v>
      </c>
      <c r="D26" s="141">
        <v>1065</v>
      </c>
      <c r="E26" s="142">
        <v>8.1218274111675157</v>
      </c>
      <c r="F26" s="142">
        <v>2.13</v>
      </c>
      <c r="G26" s="141">
        <v>3985</v>
      </c>
      <c r="H26" s="142">
        <v>-18.971126474176501</v>
      </c>
      <c r="I26" s="141">
        <v>8082</v>
      </c>
      <c r="J26" s="142">
        <v>-6.2304211625478558</v>
      </c>
      <c r="K26" s="142">
        <v>2.0281053952321204</v>
      </c>
    </row>
    <row r="27" spans="1:11" s="3" customFormat="1" x14ac:dyDescent="0.15">
      <c r="A27" s="53" t="s">
        <v>208</v>
      </c>
      <c r="B27" s="141">
        <v>29</v>
      </c>
      <c r="C27" s="142">
        <v>-30.952380952380949</v>
      </c>
      <c r="D27" s="141">
        <v>82</v>
      </c>
      <c r="E27" s="142">
        <v>-22.64150943396227</v>
      </c>
      <c r="F27" s="142">
        <v>2.8275862068965516</v>
      </c>
      <c r="G27" s="141">
        <v>250</v>
      </c>
      <c r="H27" s="142">
        <v>-22.839506172839506</v>
      </c>
      <c r="I27" s="141">
        <v>554</v>
      </c>
      <c r="J27" s="142">
        <v>-3.6521739130434838</v>
      </c>
      <c r="K27" s="142">
        <v>2.2160000000000002</v>
      </c>
    </row>
    <row r="28" spans="1:11" s="5" customFormat="1" ht="15.95" customHeight="1" x14ac:dyDescent="0.15">
      <c r="A28" s="35" t="s">
        <v>115</v>
      </c>
      <c r="B28" s="144"/>
      <c r="C28" s="144"/>
      <c r="D28" s="144"/>
      <c r="E28" s="144"/>
      <c r="F28" s="144"/>
      <c r="G28" s="144"/>
      <c r="H28" s="144"/>
      <c r="I28" s="144"/>
      <c r="J28" s="144"/>
      <c r="K28" s="143"/>
    </row>
    <row r="29" spans="1:11" s="5" customFormat="1" ht="12.95" customHeight="1" x14ac:dyDescent="0.15">
      <c r="A29" s="35" t="s">
        <v>206</v>
      </c>
      <c r="B29" s="139">
        <v>18883</v>
      </c>
      <c r="C29" s="140">
        <v>-5.7358226837060755</v>
      </c>
      <c r="D29" s="139">
        <v>30621</v>
      </c>
      <c r="E29" s="140">
        <v>-8.3998923090729676</v>
      </c>
      <c r="F29" s="140">
        <v>1.6216173277551236</v>
      </c>
      <c r="G29" s="139">
        <v>138442</v>
      </c>
      <c r="H29" s="140">
        <v>0.32755996811363275</v>
      </c>
      <c r="I29" s="139">
        <v>224217</v>
      </c>
      <c r="J29" s="140">
        <v>-2.313027717992739</v>
      </c>
      <c r="K29" s="140">
        <v>1.6195735398217304</v>
      </c>
    </row>
    <row r="30" spans="1:11" s="3" customFormat="1" x14ac:dyDescent="0.15">
      <c r="A30" s="40" t="s">
        <v>57</v>
      </c>
      <c r="B30" s="141">
        <v>16140</v>
      </c>
      <c r="C30" s="142">
        <v>-2.6479281018155518</v>
      </c>
      <c r="D30" s="141">
        <v>25688</v>
      </c>
      <c r="E30" s="142">
        <v>-5.0982710211319642</v>
      </c>
      <c r="F30" s="142">
        <v>1.5915737298636927</v>
      </c>
      <c r="G30" s="141">
        <v>116440</v>
      </c>
      <c r="H30" s="142">
        <v>1.5072660860771805</v>
      </c>
      <c r="I30" s="141">
        <v>186251</v>
      </c>
      <c r="J30" s="142">
        <v>-0.34777770049385026</v>
      </c>
      <c r="K30" s="142">
        <v>1.5995448299553419</v>
      </c>
    </row>
    <row r="31" spans="1:11" s="3" customFormat="1" x14ac:dyDescent="0.15">
      <c r="A31" s="40" t="s">
        <v>152</v>
      </c>
      <c r="B31" s="141">
        <v>2743</v>
      </c>
      <c r="C31" s="142">
        <v>-20.56183029249928</v>
      </c>
      <c r="D31" s="141">
        <v>4933</v>
      </c>
      <c r="E31" s="142">
        <v>-22.449300424461569</v>
      </c>
      <c r="F31" s="142">
        <v>1.7983959168793291</v>
      </c>
      <c r="G31" s="141">
        <v>22002</v>
      </c>
      <c r="H31" s="142">
        <v>-5.4856308260664122</v>
      </c>
      <c r="I31" s="141">
        <v>37966</v>
      </c>
      <c r="J31" s="142">
        <v>-10.930205278592382</v>
      </c>
      <c r="K31" s="142">
        <v>1.7255704026906644</v>
      </c>
    </row>
    <row r="32" spans="1:11" s="3" customFormat="1" ht="9" customHeight="1" x14ac:dyDescent="0.15">
      <c r="A32" s="40" t="s">
        <v>202</v>
      </c>
      <c r="B32" s="144"/>
      <c r="C32" s="144"/>
      <c r="D32" s="144"/>
      <c r="E32" s="144"/>
      <c r="F32" s="144"/>
      <c r="G32" s="144"/>
      <c r="H32" s="144"/>
      <c r="I32" s="144"/>
      <c r="J32" s="144"/>
      <c r="K32" s="144"/>
    </row>
    <row r="33" spans="1:11" s="3" customFormat="1" ht="11.1" customHeight="1" x14ac:dyDescent="0.15">
      <c r="A33" s="47" t="s">
        <v>58</v>
      </c>
      <c r="B33" s="139">
        <v>13211</v>
      </c>
      <c r="C33" s="140">
        <v>-8.7007601935037968</v>
      </c>
      <c r="D33" s="139">
        <v>20262</v>
      </c>
      <c r="E33" s="140">
        <v>-11.422950819672124</v>
      </c>
      <c r="F33" s="140">
        <v>1.533721898417985</v>
      </c>
      <c r="G33" s="139">
        <v>97536</v>
      </c>
      <c r="H33" s="140">
        <v>-0.87401926907597272</v>
      </c>
      <c r="I33" s="139">
        <v>151734</v>
      </c>
      <c r="J33" s="140">
        <v>-3.781302117351629</v>
      </c>
      <c r="K33" s="140">
        <v>1.5556717519685039</v>
      </c>
    </row>
    <row r="34" spans="1:11" s="5" customFormat="1" x14ac:dyDescent="0.15">
      <c r="A34" s="53" t="s">
        <v>207</v>
      </c>
      <c r="B34" s="141">
        <v>10802</v>
      </c>
      <c r="C34" s="142">
        <v>-5.020662973709662</v>
      </c>
      <c r="D34" s="141">
        <v>16179</v>
      </c>
      <c r="E34" s="142">
        <v>-7.150645624103305</v>
      </c>
      <c r="F34" s="142">
        <v>1.4977781892242177</v>
      </c>
      <c r="G34" s="141">
        <v>78057</v>
      </c>
      <c r="H34" s="142">
        <v>0.58373279727848626</v>
      </c>
      <c r="I34" s="141">
        <v>119610</v>
      </c>
      <c r="J34" s="142">
        <v>-1.1168889146088361</v>
      </c>
      <c r="K34" s="142">
        <v>1.5323417502594259</v>
      </c>
    </row>
    <row r="35" spans="1:11" s="5" customFormat="1" x14ac:dyDescent="0.15">
      <c r="A35" s="53" t="s">
        <v>208</v>
      </c>
      <c r="B35" s="141">
        <v>2409</v>
      </c>
      <c r="C35" s="142">
        <v>-22.215046819502746</v>
      </c>
      <c r="D35" s="141">
        <v>4083</v>
      </c>
      <c r="E35" s="142">
        <v>-25.082568807339456</v>
      </c>
      <c r="F35" s="142">
        <v>1.6948941469489414</v>
      </c>
      <c r="G35" s="141">
        <v>19479</v>
      </c>
      <c r="H35" s="142">
        <v>-6.3149288187764512</v>
      </c>
      <c r="I35" s="141">
        <v>32124</v>
      </c>
      <c r="J35" s="142">
        <v>-12.554442508710807</v>
      </c>
      <c r="K35" s="142">
        <v>1.6491606345294934</v>
      </c>
    </row>
    <row r="36" spans="1:11" s="3" customFormat="1" ht="11.1" customHeight="1" x14ac:dyDescent="0.15">
      <c r="A36" s="47" t="s">
        <v>49</v>
      </c>
      <c r="B36" s="139">
        <v>2199</v>
      </c>
      <c r="C36" s="140">
        <v>-3.4255599472990781</v>
      </c>
      <c r="D36" s="139">
        <v>4110</v>
      </c>
      <c r="E36" s="140">
        <v>-5.9926806953339451</v>
      </c>
      <c r="F36" s="140">
        <v>1.8690313778990451</v>
      </c>
      <c r="G36" s="139">
        <v>16834</v>
      </c>
      <c r="H36" s="140">
        <v>14.470284237726105</v>
      </c>
      <c r="I36" s="139">
        <v>29341</v>
      </c>
      <c r="J36" s="140">
        <v>7.0956674088403844</v>
      </c>
      <c r="K36" s="140">
        <v>1.7429606748247595</v>
      </c>
    </row>
    <row r="37" spans="1:11" s="3" customFormat="1" x14ac:dyDescent="0.15">
      <c r="A37" s="53" t="s">
        <v>207</v>
      </c>
      <c r="B37" s="141">
        <v>2070</v>
      </c>
      <c r="C37" s="142">
        <v>-3.0444964871194315</v>
      </c>
      <c r="D37" s="141">
        <v>3785</v>
      </c>
      <c r="E37" s="142">
        <v>-6.704461424698053</v>
      </c>
      <c r="F37" s="142">
        <v>1.8285024154589371</v>
      </c>
      <c r="G37" s="141">
        <v>15938</v>
      </c>
      <c r="H37" s="142">
        <v>16.710603397773866</v>
      </c>
      <c r="I37" s="141">
        <v>27486</v>
      </c>
      <c r="J37" s="142">
        <v>9.8692888835591788</v>
      </c>
      <c r="K37" s="142">
        <v>1.7245576609361275</v>
      </c>
    </row>
    <row r="38" spans="1:11" s="3" customFormat="1" x14ac:dyDescent="0.15">
      <c r="A38" s="53" t="s">
        <v>208</v>
      </c>
      <c r="B38" s="141">
        <v>129</v>
      </c>
      <c r="C38" s="142">
        <v>-9.1549295774647845</v>
      </c>
      <c r="D38" s="141">
        <v>325</v>
      </c>
      <c r="E38" s="142">
        <v>3.1746031746031775</v>
      </c>
      <c r="F38" s="142">
        <v>2.5193798449612403</v>
      </c>
      <c r="G38" s="141">
        <v>896</v>
      </c>
      <c r="H38" s="142">
        <v>-14.666666666666671</v>
      </c>
      <c r="I38" s="141">
        <v>1855</v>
      </c>
      <c r="J38" s="142">
        <v>-22.058823529411768</v>
      </c>
      <c r="K38" s="142">
        <v>2.0703125</v>
      </c>
    </row>
    <row r="39" spans="1:11" s="5" customFormat="1" ht="15.95" customHeight="1" x14ac:dyDescent="0.15">
      <c r="A39" s="35" t="s">
        <v>116</v>
      </c>
      <c r="B39" s="144"/>
      <c r="C39" s="144"/>
      <c r="D39" s="144"/>
      <c r="E39" s="144"/>
      <c r="F39" s="144"/>
      <c r="G39" s="144"/>
      <c r="H39" s="144"/>
      <c r="I39" s="144"/>
      <c r="J39" s="144"/>
      <c r="K39" s="143"/>
    </row>
    <row r="40" spans="1:11" s="5" customFormat="1" ht="12.95" customHeight="1" x14ac:dyDescent="0.15">
      <c r="A40" s="35" t="s">
        <v>206</v>
      </c>
      <c r="B40" s="139">
        <v>8874</v>
      </c>
      <c r="C40" s="140">
        <v>-0.88238579247179416</v>
      </c>
      <c r="D40" s="139">
        <v>21972</v>
      </c>
      <c r="E40" s="140">
        <v>-5.8087195095811666</v>
      </c>
      <c r="F40" s="140">
        <v>2.4759972954699121</v>
      </c>
      <c r="G40" s="139">
        <v>64665</v>
      </c>
      <c r="H40" s="140">
        <v>-2.438104434151569</v>
      </c>
      <c r="I40" s="139">
        <v>167535</v>
      </c>
      <c r="J40" s="140">
        <v>-6.5240922177338376</v>
      </c>
      <c r="K40" s="140">
        <v>2.5908141962421714</v>
      </c>
    </row>
    <row r="41" spans="1:11" s="3" customFormat="1" x14ac:dyDescent="0.15">
      <c r="A41" s="40" t="s">
        <v>57</v>
      </c>
      <c r="B41" s="141">
        <v>8389</v>
      </c>
      <c r="C41" s="142">
        <v>-1.7221180880974742</v>
      </c>
      <c r="D41" s="141">
        <v>20671</v>
      </c>
      <c r="E41" s="142">
        <v>-6.2837194541415471</v>
      </c>
      <c r="F41" s="142">
        <v>2.4640600786744544</v>
      </c>
      <c r="G41" s="141">
        <v>61482</v>
      </c>
      <c r="H41" s="142">
        <v>8.9537174206782311E-2</v>
      </c>
      <c r="I41" s="141">
        <v>156921</v>
      </c>
      <c r="J41" s="142">
        <v>-1.6150773995749148</v>
      </c>
      <c r="K41" s="142">
        <v>2.5523079925831951</v>
      </c>
    </row>
    <row r="42" spans="1:11" s="3" customFormat="1" x14ac:dyDescent="0.15">
      <c r="A42" s="40" t="s">
        <v>152</v>
      </c>
      <c r="B42" s="141">
        <v>485</v>
      </c>
      <c r="C42" s="142">
        <v>16.306954436450837</v>
      </c>
      <c r="D42" s="141">
        <v>1301</v>
      </c>
      <c r="E42" s="142">
        <v>2.440944881889763</v>
      </c>
      <c r="F42" s="142">
        <v>2.6824742268041235</v>
      </c>
      <c r="G42" s="141">
        <v>3183</v>
      </c>
      <c r="H42" s="142">
        <v>-34.425216316440043</v>
      </c>
      <c r="I42" s="141">
        <v>10614</v>
      </c>
      <c r="J42" s="142">
        <v>-46.206477117226697</v>
      </c>
      <c r="K42" s="142">
        <v>3.3345900094250709</v>
      </c>
    </row>
    <row r="43" spans="1:11" s="3" customFormat="1" ht="9" customHeight="1" x14ac:dyDescent="0.15">
      <c r="A43" s="40" t="s">
        <v>202</v>
      </c>
      <c r="B43" s="144"/>
      <c r="C43" s="144"/>
      <c r="D43" s="144"/>
      <c r="E43" s="144"/>
      <c r="F43" s="144"/>
      <c r="G43" s="144"/>
      <c r="H43" s="144"/>
      <c r="I43" s="144"/>
      <c r="J43" s="144"/>
      <c r="K43" s="144"/>
    </row>
    <row r="44" spans="1:11" s="3" customFormat="1" ht="11.1" customHeight="1" x14ac:dyDescent="0.15">
      <c r="A44" s="47" t="s">
        <v>58</v>
      </c>
      <c r="B44" s="139">
        <v>8360</v>
      </c>
      <c r="C44" s="140">
        <v>0.67437379576108469</v>
      </c>
      <c r="D44" s="139">
        <v>20820</v>
      </c>
      <c r="E44" s="140">
        <v>-4.3374379709612185</v>
      </c>
      <c r="F44" s="140">
        <v>2.4904306220095696</v>
      </c>
      <c r="G44" s="139">
        <v>60536</v>
      </c>
      <c r="H44" s="140">
        <v>-1.9723418725912438</v>
      </c>
      <c r="I44" s="139">
        <v>156913</v>
      </c>
      <c r="J44" s="140">
        <v>-6.4602086438152071</v>
      </c>
      <c r="K44" s="140">
        <v>2.5920609224263247</v>
      </c>
    </row>
    <row r="45" spans="1:11" s="5" customFormat="1" x14ac:dyDescent="0.15">
      <c r="A45" s="53" t="s">
        <v>207</v>
      </c>
      <c r="B45" s="141">
        <v>7888</v>
      </c>
      <c r="C45" s="142">
        <v>-0.13925813394099862</v>
      </c>
      <c r="D45" s="141">
        <v>19557</v>
      </c>
      <c r="E45" s="142">
        <v>-4.7394057476863196</v>
      </c>
      <c r="F45" s="142">
        <v>2.4793356997971601</v>
      </c>
      <c r="G45" s="141">
        <v>57468</v>
      </c>
      <c r="H45" s="142">
        <v>0.87768571829799669</v>
      </c>
      <c r="I45" s="141">
        <v>147001</v>
      </c>
      <c r="J45" s="142">
        <v>-0.92402879249453918</v>
      </c>
      <c r="K45" s="142">
        <v>2.5579626922809218</v>
      </c>
    </row>
    <row r="46" spans="1:11" s="5" customFormat="1" x14ac:dyDescent="0.15">
      <c r="A46" s="53" t="s">
        <v>208</v>
      </c>
      <c r="B46" s="141">
        <v>472</v>
      </c>
      <c r="C46" s="142">
        <v>16.543209876543216</v>
      </c>
      <c r="D46" s="141">
        <v>1263</v>
      </c>
      <c r="E46" s="142">
        <v>2.3500810372771497</v>
      </c>
      <c r="F46" s="142">
        <v>2.6758474576271185</v>
      </c>
      <c r="G46" s="141">
        <v>3068</v>
      </c>
      <c r="H46" s="142">
        <v>-35.896364396155448</v>
      </c>
      <c r="I46" s="141">
        <v>9912</v>
      </c>
      <c r="J46" s="142">
        <v>-48.849210444834348</v>
      </c>
      <c r="K46" s="142">
        <v>3.2307692307692308</v>
      </c>
    </row>
    <row r="47" spans="1:11" s="3" customFormat="1" ht="11.1" customHeight="1" x14ac:dyDescent="0.15">
      <c r="A47" s="47" t="s">
        <v>49</v>
      </c>
      <c r="B47" s="139">
        <v>177</v>
      </c>
      <c r="C47" s="140">
        <v>-12.807881773399018</v>
      </c>
      <c r="D47" s="139">
        <v>440</v>
      </c>
      <c r="E47" s="140">
        <v>-9.278350515463913</v>
      </c>
      <c r="F47" s="140">
        <v>2.4858757062146895</v>
      </c>
      <c r="G47" s="139">
        <v>1269</v>
      </c>
      <c r="H47" s="140">
        <v>-18.181818181818187</v>
      </c>
      <c r="I47" s="139">
        <v>3475</v>
      </c>
      <c r="J47" s="140">
        <v>-16.786398467432946</v>
      </c>
      <c r="K47" s="140">
        <v>2.7383766745468874</v>
      </c>
    </row>
    <row r="48" spans="1:11" s="3" customFormat="1" x14ac:dyDescent="0.15">
      <c r="A48" s="53" t="s">
        <v>207</v>
      </c>
      <c r="B48" s="141">
        <v>168</v>
      </c>
      <c r="C48" s="142">
        <v>-12.041884816753921</v>
      </c>
      <c r="D48" s="141">
        <v>413</v>
      </c>
      <c r="E48" s="142">
        <v>-8.0178173719376389</v>
      </c>
      <c r="F48" s="142">
        <v>2.4583333333333335</v>
      </c>
      <c r="G48" s="141">
        <v>1255</v>
      </c>
      <c r="H48" s="142">
        <v>-18.347430058555631</v>
      </c>
      <c r="I48" s="141">
        <v>3443</v>
      </c>
      <c r="J48" s="142">
        <v>-16.553562772661166</v>
      </c>
      <c r="K48" s="142">
        <v>2.7434262948207171</v>
      </c>
    </row>
    <row r="49" spans="1:11" s="3" customFormat="1" x14ac:dyDescent="0.15">
      <c r="A49" s="53" t="s">
        <v>208</v>
      </c>
      <c r="B49" s="141">
        <v>9</v>
      </c>
      <c r="C49" s="142">
        <v>-25</v>
      </c>
      <c r="D49" s="141">
        <v>27</v>
      </c>
      <c r="E49" s="142">
        <v>-25</v>
      </c>
      <c r="F49" s="142">
        <v>3</v>
      </c>
      <c r="G49" s="141">
        <v>14</v>
      </c>
      <c r="H49" s="142">
        <v>0</v>
      </c>
      <c r="I49" s="141">
        <v>32</v>
      </c>
      <c r="J49" s="142">
        <v>-36</v>
      </c>
      <c r="K49" s="142">
        <v>2.2857142857142856</v>
      </c>
    </row>
    <row r="50" spans="1:11" s="5" customFormat="1" ht="15.95" customHeight="1" x14ac:dyDescent="0.15">
      <c r="A50" s="35" t="s">
        <v>117</v>
      </c>
      <c r="B50" s="144"/>
      <c r="C50" s="144"/>
      <c r="D50" s="144"/>
      <c r="E50" s="144"/>
      <c r="F50" s="144"/>
      <c r="G50" s="144"/>
      <c r="H50" s="144"/>
      <c r="I50" s="144"/>
      <c r="J50" s="144"/>
      <c r="K50" s="143"/>
    </row>
    <row r="51" spans="1:11" s="5" customFormat="1" ht="12.95" customHeight="1" x14ac:dyDescent="0.15">
      <c r="A51" s="35" t="s">
        <v>206</v>
      </c>
      <c r="B51" s="139">
        <v>34958</v>
      </c>
      <c r="C51" s="140">
        <v>-4.1931593948695394</v>
      </c>
      <c r="D51" s="139">
        <v>64091</v>
      </c>
      <c r="E51" s="140">
        <v>-3.3084907368293983</v>
      </c>
      <c r="F51" s="140">
        <v>1.8333714743406373</v>
      </c>
      <c r="G51" s="139">
        <v>259208</v>
      </c>
      <c r="H51" s="140">
        <v>0.51223985699162711</v>
      </c>
      <c r="I51" s="139">
        <v>472939</v>
      </c>
      <c r="J51" s="140">
        <v>-0.98214098779389758</v>
      </c>
      <c r="K51" s="140">
        <v>1.8245540261103053</v>
      </c>
    </row>
    <row r="52" spans="1:11" s="3" customFormat="1" x14ac:dyDescent="0.15">
      <c r="A52" s="40" t="s">
        <v>57</v>
      </c>
      <c r="B52" s="141">
        <v>31688</v>
      </c>
      <c r="C52" s="142">
        <v>0.75034973928525517</v>
      </c>
      <c r="D52" s="141">
        <v>57914</v>
      </c>
      <c r="E52" s="142">
        <v>1.1739631738932985</v>
      </c>
      <c r="F52" s="142">
        <v>1.8276319111335522</v>
      </c>
      <c r="G52" s="141">
        <v>227954</v>
      </c>
      <c r="H52" s="142">
        <v>1.7084216397099823</v>
      </c>
      <c r="I52" s="141">
        <v>416302</v>
      </c>
      <c r="J52" s="142">
        <v>4.6141645238037654E-2</v>
      </c>
      <c r="K52" s="142">
        <v>1.8262544197513533</v>
      </c>
    </row>
    <row r="53" spans="1:11" s="3" customFormat="1" x14ac:dyDescent="0.15">
      <c r="A53" s="40" t="s">
        <v>152</v>
      </c>
      <c r="B53" s="141">
        <v>3270</v>
      </c>
      <c r="C53" s="142">
        <v>-35.06751389992057</v>
      </c>
      <c r="D53" s="141">
        <v>6177</v>
      </c>
      <c r="E53" s="142">
        <v>-31.685467816854683</v>
      </c>
      <c r="F53" s="142">
        <v>1.8889908256880734</v>
      </c>
      <c r="G53" s="141">
        <v>31254</v>
      </c>
      <c r="H53" s="142">
        <v>-7.4284698773769264</v>
      </c>
      <c r="I53" s="141">
        <v>56637</v>
      </c>
      <c r="J53" s="142">
        <v>-7.9372561768530545</v>
      </c>
      <c r="K53" s="142">
        <v>1.812152044538299</v>
      </c>
    </row>
    <row r="54" spans="1:11" s="3" customFormat="1" ht="9" customHeight="1" x14ac:dyDescent="0.15">
      <c r="A54" s="40" t="s">
        <v>202</v>
      </c>
      <c r="B54" s="144"/>
      <c r="C54" s="144"/>
      <c r="D54" s="144"/>
      <c r="E54" s="144"/>
      <c r="F54" s="144"/>
      <c r="G54" s="144"/>
      <c r="H54" s="144"/>
      <c r="I54" s="144"/>
      <c r="J54" s="144"/>
      <c r="K54" s="144"/>
    </row>
    <row r="55" spans="1:11" s="3" customFormat="1" ht="11.1" customHeight="1" x14ac:dyDescent="0.15">
      <c r="A55" s="47" t="s">
        <v>58</v>
      </c>
      <c r="B55" s="139">
        <v>20796</v>
      </c>
      <c r="C55" s="140">
        <v>-13.219829744616931</v>
      </c>
      <c r="D55" s="139">
        <v>36916</v>
      </c>
      <c r="E55" s="140">
        <v>-12.17376822972426</v>
      </c>
      <c r="F55" s="140">
        <v>1.7751490671282939</v>
      </c>
      <c r="G55" s="139">
        <v>157257</v>
      </c>
      <c r="H55" s="140">
        <v>-7.6186951464523673</v>
      </c>
      <c r="I55" s="139">
        <v>283284</v>
      </c>
      <c r="J55" s="140">
        <v>-7.5772652679040391</v>
      </c>
      <c r="K55" s="140">
        <v>1.8014078864533851</v>
      </c>
    </row>
    <row r="56" spans="1:11" s="5" customFormat="1" x14ac:dyDescent="0.15">
      <c r="A56" s="53" t="s">
        <v>207</v>
      </c>
      <c r="B56" s="141">
        <v>18639</v>
      </c>
      <c r="C56" s="142">
        <v>-6.22358623465486</v>
      </c>
      <c r="D56" s="141">
        <v>32820</v>
      </c>
      <c r="E56" s="142">
        <v>-5.4042369217466444</v>
      </c>
      <c r="F56" s="142">
        <v>1.7608240785449862</v>
      </c>
      <c r="G56" s="141">
        <v>134604</v>
      </c>
      <c r="H56" s="142">
        <v>-6.4242761305572031</v>
      </c>
      <c r="I56" s="141">
        <v>243339</v>
      </c>
      <c r="J56" s="142">
        <v>-6.0869665896083092</v>
      </c>
      <c r="K56" s="142">
        <v>1.8078140322724436</v>
      </c>
    </row>
    <row r="57" spans="1:11" s="5" customFormat="1" x14ac:dyDescent="0.15">
      <c r="A57" s="53" t="s">
        <v>208</v>
      </c>
      <c r="B57" s="141">
        <v>2157</v>
      </c>
      <c r="C57" s="142">
        <v>-47.235812133072407</v>
      </c>
      <c r="D57" s="141">
        <v>4096</v>
      </c>
      <c r="E57" s="142">
        <v>-44.180975742709187</v>
      </c>
      <c r="F57" s="142">
        <v>1.8989337042188223</v>
      </c>
      <c r="G57" s="141">
        <v>22653</v>
      </c>
      <c r="H57" s="142">
        <v>-14.131382434327733</v>
      </c>
      <c r="I57" s="141">
        <v>39945</v>
      </c>
      <c r="J57" s="142">
        <v>-15.724292164226341</v>
      </c>
      <c r="K57" s="142">
        <v>1.7633426036286584</v>
      </c>
    </row>
    <row r="58" spans="1:11" s="3" customFormat="1" ht="11.1" customHeight="1" x14ac:dyDescent="0.15">
      <c r="A58" s="47" t="s">
        <v>49</v>
      </c>
      <c r="B58" s="139">
        <v>341</v>
      </c>
      <c r="C58" s="140">
        <v>73.979591836734699</v>
      </c>
      <c r="D58" s="139">
        <v>507</v>
      </c>
      <c r="E58" s="140">
        <v>45.689655172413779</v>
      </c>
      <c r="F58" s="140">
        <v>1.4868035190615836</v>
      </c>
      <c r="G58" s="139">
        <v>2001</v>
      </c>
      <c r="H58" s="140">
        <v>7.2347266881028958</v>
      </c>
      <c r="I58" s="139">
        <v>3245</v>
      </c>
      <c r="J58" s="140">
        <v>-8.6944288126055085</v>
      </c>
      <c r="K58" s="140">
        <v>1.6216891554222888</v>
      </c>
    </row>
    <row r="59" spans="1:11" s="3" customFormat="1" x14ac:dyDescent="0.15">
      <c r="A59" s="53" t="s">
        <v>207</v>
      </c>
      <c r="B59" s="141">
        <v>326</v>
      </c>
      <c r="C59" s="142">
        <v>76.216216216216225</v>
      </c>
      <c r="D59" s="141">
        <v>480</v>
      </c>
      <c r="E59" s="142">
        <v>47.692307692307679</v>
      </c>
      <c r="F59" s="142">
        <v>1.4723926380368098</v>
      </c>
      <c r="G59" s="141">
        <v>1907</v>
      </c>
      <c r="H59" s="142">
        <v>7.1348314606741638</v>
      </c>
      <c r="I59" s="141">
        <v>3061</v>
      </c>
      <c r="J59" s="142">
        <v>-9.5716395864106403</v>
      </c>
      <c r="K59" s="142">
        <v>1.6051389617199789</v>
      </c>
    </row>
    <row r="60" spans="1:11" s="3" customFormat="1" x14ac:dyDescent="0.15">
      <c r="A60" s="53" t="s">
        <v>208</v>
      </c>
      <c r="B60" s="141">
        <v>15</v>
      </c>
      <c r="C60" s="142">
        <v>36.363636363636374</v>
      </c>
      <c r="D60" s="141">
        <v>27</v>
      </c>
      <c r="E60" s="142">
        <v>17.391304347826093</v>
      </c>
      <c r="F60" s="142">
        <v>1.8</v>
      </c>
      <c r="G60" s="141">
        <v>94</v>
      </c>
      <c r="H60" s="142">
        <v>9.3023255813953512</v>
      </c>
      <c r="I60" s="141">
        <v>184</v>
      </c>
      <c r="J60" s="142">
        <v>8.8757396449704089</v>
      </c>
      <c r="K60" s="142">
        <v>1.9574468085106382</v>
      </c>
    </row>
    <row r="61" spans="1:11" s="5" customFormat="1" ht="15.95" customHeight="1" x14ac:dyDescent="0.15">
      <c r="A61" s="35" t="s">
        <v>118</v>
      </c>
      <c r="B61" s="144"/>
      <c r="C61" s="144"/>
      <c r="D61" s="144"/>
      <c r="E61" s="144"/>
      <c r="F61" s="144"/>
      <c r="G61" s="144"/>
      <c r="H61" s="144"/>
      <c r="I61" s="144"/>
      <c r="J61" s="144"/>
      <c r="K61" s="143"/>
    </row>
    <row r="62" spans="1:11" s="5" customFormat="1" ht="12.95" customHeight="1" x14ac:dyDescent="0.15">
      <c r="A62" s="35" t="s">
        <v>206</v>
      </c>
      <c r="B62" s="139">
        <v>20061</v>
      </c>
      <c r="C62" s="140">
        <v>-6.2876629140000944</v>
      </c>
      <c r="D62" s="139">
        <v>32443</v>
      </c>
      <c r="E62" s="140">
        <v>-2.7429702020504863</v>
      </c>
      <c r="F62" s="140">
        <v>1.6172174866656697</v>
      </c>
      <c r="G62" s="139">
        <v>143998</v>
      </c>
      <c r="H62" s="140">
        <v>-7.2769303086304546</v>
      </c>
      <c r="I62" s="139">
        <v>233923</v>
      </c>
      <c r="J62" s="140">
        <v>-8.5044550311734781</v>
      </c>
      <c r="K62" s="140">
        <v>1.6244878401088905</v>
      </c>
    </row>
    <row r="63" spans="1:11" s="3" customFormat="1" x14ac:dyDescent="0.15">
      <c r="A63" s="40" t="s">
        <v>57</v>
      </c>
      <c r="B63" s="141">
        <v>17766</v>
      </c>
      <c r="C63" s="142">
        <v>-1.3548028872848477</v>
      </c>
      <c r="D63" s="141">
        <v>29021</v>
      </c>
      <c r="E63" s="142">
        <v>2.0536624819777103</v>
      </c>
      <c r="F63" s="142">
        <v>1.6335134526623889</v>
      </c>
      <c r="G63" s="141">
        <v>125896</v>
      </c>
      <c r="H63" s="142">
        <v>-6.3489820056385753</v>
      </c>
      <c r="I63" s="141">
        <v>205601</v>
      </c>
      <c r="J63" s="142">
        <v>-7.6012853066085455</v>
      </c>
      <c r="K63" s="142">
        <v>1.6331019253987418</v>
      </c>
    </row>
    <row r="64" spans="1:11" s="3" customFormat="1" x14ac:dyDescent="0.15">
      <c r="A64" s="40" t="s">
        <v>152</v>
      </c>
      <c r="B64" s="141">
        <v>2295</v>
      </c>
      <c r="C64" s="142">
        <v>-32.440388578157197</v>
      </c>
      <c r="D64" s="141">
        <v>3422</v>
      </c>
      <c r="E64" s="142">
        <v>-30.461288356025193</v>
      </c>
      <c r="F64" s="142">
        <v>1.4910675381263616</v>
      </c>
      <c r="G64" s="141">
        <v>18102</v>
      </c>
      <c r="H64" s="142">
        <v>-13.25474410580793</v>
      </c>
      <c r="I64" s="141">
        <v>28322</v>
      </c>
      <c r="J64" s="142">
        <v>-14.566679738167778</v>
      </c>
      <c r="K64" s="142">
        <v>1.5645784996133023</v>
      </c>
    </row>
    <row r="65" spans="1:11" s="3" customFormat="1" ht="9" customHeight="1" x14ac:dyDescent="0.15">
      <c r="A65" s="40" t="s">
        <v>202</v>
      </c>
      <c r="B65" s="144"/>
      <c r="C65" s="144"/>
      <c r="D65" s="144"/>
      <c r="E65" s="144"/>
      <c r="F65" s="144"/>
      <c r="G65" s="144"/>
      <c r="H65" s="144"/>
      <c r="I65" s="144"/>
      <c r="J65" s="144"/>
      <c r="K65" s="144"/>
    </row>
    <row r="66" spans="1:11" s="3" customFormat="1" ht="11.1" customHeight="1" x14ac:dyDescent="0.15">
      <c r="A66" s="47" t="s">
        <v>58</v>
      </c>
      <c r="B66" s="139">
        <v>16302</v>
      </c>
      <c r="C66" s="140">
        <v>-5.022139361454208</v>
      </c>
      <c r="D66" s="139">
        <v>25169</v>
      </c>
      <c r="E66" s="140">
        <v>-1.6028773603346451</v>
      </c>
      <c r="F66" s="140">
        <v>1.5439209912894123</v>
      </c>
      <c r="G66" s="139">
        <v>118750</v>
      </c>
      <c r="H66" s="140">
        <v>-6.459235919653409</v>
      </c>
      <c r="I66" s="139">
        <v>184298</v>
      </c>
      <c r="J66" s="140">
        <v>-7.2098198551994273</v>
      </c>
      <c r="K66" s="140">
        <v>1.5519831578947367</v>
      </c>
    </row>
    <row r="67" spans="1:11" s="5" customFormat="1" x14ac:dyDescent="0.15">
      <c r="A67" s="53" t="s">
        <v>207</v>
      </c>
      <c r="B67" s="141">
        <v>14345</v>
      </c>
      <c r="C67" s="142">
        <v>0.23757948431276077</v>
      </c>
      <c r="D67" s="141">
        <v>22405</v>
      </c>
      <c r="E67" s="142">
        <v>4.2044556067159675</v>
      </c>
      <c r="F67" s="142">
        <v>1.56186824677588</v>
      </c>
      <c r="G67" s="141">
        <v>103436</v>
      </c>
      <c r="H67" s="142">
        <v>-5.3416672004978381</v>
      </c>
      <c r="I67" s="141">
        <v>161987</v>
      </c>
      <c r="J67" s="142">
        <v>-6.188032802075611</v>
      </c>
      <c r="K67" s="142">
        <v>1.5660601724738001</v>
      </c>
    </row>
    <row r="68" spans="1:11" s="5" customFormat="1" x14ac:dyDescent="0.15">
      <c r="A68" s="53" t="s">
        <v>208</v>
      </c>
      <c r="B68" s="141">
        <v>1957</v>
      </c>
      <c r="C68" s="142">
        <v>-31.405538030143703</v>
      </c>
      <c r="D68" s="141">
        <v>2764</v>
      </c>
      <c r="E68" s="142">
        <v>-32.221677292790588</v>
      </c>
      <c r="F68" s="142">
        <v>1.4123658661216147</v>
      </c>
      <c r="G68" s="141">
        <v>15314</v>
      </c>
      <c r="H68" s="142">
        <v>-13.367652882276403</v>
      </c>
      <c r="I68" s="141">
        <v>22311</v>
      </c>
      <c r="J68" s="142">
        <v>-14.009866646111149</v>
      </c>
      <c r="K68" s="142">
        <v>1.4569021810108398</v>
      </c>
    </row>
    <row r="69" spans="1:11" s="3" customFormat="1" ht="11.1" customHeight="1" x14ac:dyDescent="0.15">
      <c r="A69" s="47" t="s">
        <v>49</v>
      </c>
      <c r="B69" s="139">
        <v>497</v>
      </c>
      <c r="C69" s="140">
        <v>-21.608832807570977</v>
      </c>
      <c r="D69" s="139">
        <v>905</v>
      </c>
      <c r="E69" s="140">
        <v>-12.813102119460495</v>
      </c>
      <c r="F69" s="140">
        <v>1.8209255533199196</v>
      </c>
      <c r="G69" s="139">
        <v>3504</v>
      </c>
      <c r="H69" s="140">
        <v>-7.3750991276764495</v>
      </c>
      <c r="I69" s="139">
        <v>6223</v>
      </c>
      <c r="J69" s="140">
        <v>-4.8325432023245156</v>
      </c>
      <c r="K69" s="140">
        <v>1.7759703196347032</v>
      </c>
    </row>
    <row r="70" spans="1:11" s="3" customFormat="1" x14ac:dyDescent="0.15">
      <c r="A70" s="53" t="s">
        <v>207</v>
      </c>
      <c r="B70" s="141">
        <v>497</v>
      </c>
      <c r="C70" s="142">
        <v>-21.236133122028519</v>
      </c>
      <c r="D70" s="141">
        <v>905</v>
      </c>
      <c r="E70" s="142">
        <v>-12.391093901258472</v>
      </c>
      <c r="F70" s="142">
        <v>1.8209255533199196</v>
      </c>
      <c r="G70" s="141">
        <v>3442</v>
      </c>
      <c r="H70" s="142">
        <v>-7.7706323687031045</v>
      </c>
      <c r="I70" s="141">
        <v>6140</v>
      </c>
      <c r="J70" s="142">
        <v>-4.7323506594259186</v>
      </c>
      <c r="K70" s="142">
        <v>1.7838466008134806</v>
      </c>
    </row>
    <row r="71" spans="1:11" s="3" customFormat="1" x14ac:dyDescent="0.15">
      <c r="A71" s="53" t="s">
        <v>208</v>
      </c>
      <c r="B71" s="141">
        <v>0</v>
      </c>
      <c r="C71" s="145" t="s">
        <v>480</v>
      </c>
      <c r="D71" s="141">
        <v>0</v>
      </c>
      <c r="E71" s="145" t="s">
        <v>480</v>
      </c>
      <c r="F71" s="142">
        <v>0</v>
      </c>
      <c r="G71" s="141">
        <v>62</v>
      </c>
      <c r="H71" s="142">
        <v>21.568627450980387</v>
      </c>
      <c r="I71" s="141">
        <v>83</v>
      </c>
      <c r="J71" s="142">
        <v>-11.702127659574472</v>
      </c>
      <c r="K71" s="142">
        <v>1.3387096774193548</v>
      </c>
    </row>
  </sheetData>
  <mergeCells count="10">
    <mergeCell ref="A1:K1"/>
    <mergeCell ref="B2:F2"/>
    <mergeCell ref="G2:K2"/>
    <mergeCell ref="B3:C3"/>
    <mergeCell ref="D3:E3"/>
    <mergeCell ref="F3:F4"/>
    <mergeCell ref="G3:H3"/>
    <mergeCell ref="I3:J3"/>
    <mergeCell ref="K3:K4"/>
    <mergeCell ref="A2:A5"/>
  </mergeCells>
  <phoneticPr fontId="19" type="noConversion"/>
  <conditionalFormatting sqref="A30 A8 B3:C3 A52 A19 A41 A63">
    <cfRule type="cellIs" dxfId="30"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8" orientation="portrait" useFirstPageNumber="1" r:id="rId1"/>
  <headerFooter alignWithMargins="0">
    <oddHeader>&amp;C&amp;8- &amp;P -</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6"/>
  <dimension ref="A1:K71"/>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77" t="s">
        <v>209</v>
      </c>
      <c r="B1" s="278"/>
      <c r="C1" s="278"/>
      <c r="D1" s="278"/>
      <c r="E1" s="278"/>
      <c r="F1" s="278"/>
      <c r="G1" s="278"/>
      <c r="H1" s="278"/>
      <c r="I1" s="278"/>
      <c r="J1" s="278"/>
      <c r="K1" s="279"/>
    </row>
    <row r="2" spans="1:11" ht="9.9499999999999993" customHeight="1" x14ac:dyDescent="0.15">
      <c r="A2" s="267" t="s">
        <v>210</v>
      </c>
      <c r="B2" s="262" t="s">
        <v>529</v>
      </c>
      <c r="C2" s="258"/>
      <c r="D2" s="258"/>
      <c r="E2" s="258"/>
      <c r="F2" s="258"/>
      <c r="G2" s="263" t="s">
        <v>530</v>
      </c>
      <c r="H2" s="264"/>
      <c r="I2" s="264"/>
      <c r="J2" s="264"/>
      <c r="K2" s="264"/>
    </row>
    <row r="3" spans="1:11" ht="9.9499999999999993" customHeight="1" x14ac:dyDescent="0.15">
      <c r="A3" s="268"/>
      <c r="B3" s="257" t="s">
        <v>133</v>
      </c>
      <c r="C3" s="259"/>
      <c r="D3" s="271" t="s">
        <v>131</v>
      </c>
      <c r="E3" s="276"/>
      <c r="F3" s="265" t="s">
        <v>55</v>
      </c>
      <c r="G3" s="271" t="s">
        <v>133</v>
      </c>
      <c r="H3" s="276"/>
      <c r="I3" s="271" t="s">
        <v>131</v>
      </c>
      <c r="J3" s="276"/>
      <c r="K3" s="271" t="s">
        <v>55</v>
      </c>
    </row>
    <row r="4" spans="1:11" ht="45" customHeight="1" x14ac:dyDescent="0.15">
      <c r="A4" s="268"/>
      <c r="B4" s="26" t="s">
        <v>134</v>
      </c>
      <c r="C4" s="16" t="s">
        <v>150</v>
      </c>
      <c r="D4" s="16" t="s">
        <v>134</v>
      </c>
      <c r="E4" s="16" t="s">
        <v>150</v>
      </c>
      <c r="F4" s="266"/>
      <c r="G4" s="16" t="s">
        <v>134</v>
      </c>
      <c r="H4" s="16" t="s">
        <v>153</v>
      </c>
      <c r="I4" s="16" t="s">
        <v>134</v>
      </c>
      <c r="J4" s="16" t="s">
        <v>153</v>
      </c>
      <c r="K4" s="271"/>
    </row>
    <row r="5" spans="1:11" ht="9.9499999999999993" customHeight="1" x14ac:dyDescent="0.15">
      <c r="A5" s="269"/>
      <c r="B5" s="27" t="s">
        <v>135</v>
      </c>
      <c r="C5" s="18" t="s">
        <v>136</v>
      </c>
      <c r="D5" s="18" t="s">
        <v>135</v>
      </c>
      <c r="E5" s="18" t="s">
        <v>136</v>
      </c>
      <c r="F5" s="18" t="s">
        <v>137</v>
      </c>
      <c r="G5" s="18" t="s">
        <v>135</v>
      </c>
      <c r="H5" s="18" t="s">
        <v>136</v>
      </c>
      <c r="I5" s="18" t="s">
        <v>135</v>
      </c>
      <c r="J5" s="18" t="s">
        <v>136</v>
      </c>
      <c r="K5" s="19" t="s">
        <v>137</v>
      </c>
    </row>
    <row r="6" spans="1:11" s="5" customFormat="1" ht="15.95" customHeight="1" x14ac:dyDescent="0.15">
      <c r="A6" s="35" t="s">
        <v>154</v>
      </c>
      <c r="B6" s="50"/>
      <c r="C6" s="50"/>
      <c r="D6" s="31"/>
      <c r="E6" s="50"/>
      <c r="F6" s="31"/>
      <c r="G6" s="31"/>
      <c r="H6" s="50"/>
      <c r="I6" s="31"/>
      <c r="J6" s="31"/>
      <c r="K6" s="23"/>
    </row>
    <row r="7" spans="1:11" s="5" customFormat="1" ht="12.95" customHeight="1" x14ac:dyDescent="0.15">
      <c r="A7" s="35" t="s">
        <v>206</v>
      </c>
      <c r="B7" s="139">
        <v>8010</v>
      </c>
      <c r="C7" s="140">
        <v>7.2576325656132781</v>
      </c>
      <c r="D7" s="139">
        <v>14016</v>
      </c>
      <c r="E7" s="140">
        <v>1.1474345096341239</v>
      </c>
      <c r="F7" s="140">
        <v>1.749812734082397</v>
      </c>
      <c r="G7" s="139">
        <v>63214</v>
      </c>
      <c r="H7" s="140">
        <v>17.393403654731841</v>
      </c>
      <c r="I7" s="139">
        <v>117800</v>
      </c>
      <c r="J7" s="140">
        <v>14.809219823595342</v>
      </c>
      <c r="K7" s="140">
        <v>1.8635112475084634</v>
      </c>
    </row>
    <row r="8" spans="1:11" s="3" customFormat="1" x14ac:dyDescent="0.15">
      <c r="A8" s="40" t="s">
        <v>57</v>
      </c>
      <c r="B8" s="141">
        <v>7304</v>
      </c>
      <c r="C8" s="142">
        <v>5.9625707239228234</v>
      </c>
      <c r="D8" s="141">
        <v>12704</v>
      </c>
      <c r="E8" s="142">
        <v>-0.57912036312411885</v>
      </c>
      <c r="F8" s="142">
        <v>1.7393209200438116</v>
      </c>
      <c r="G8" s="141">
        <v>56205</v>
      </c>
      <c r="H8" s="142">
        <v>13.474389776099812</v>
      </c>
      <c r="I8" s="141">
        <v>104799</v>
      </c>
      <c r="J8" s="142">
        <v>14.64217734701468</v>
      </c>
      <c r="K8" s="142">
        <v>1.8645850013344007</v>
      </c>
    </row>
    <row r="9" spans="1:11" s="3" customFormat="1" x14ac:dyDescent="0.15">
      <c r="A9" s="40" t="s">
        <v>152</v>
      </c>
      <c r="B9" s="141">
        <v>706</v>
      </c>
      <c r="C9" s="142">
        <v>22.782608695652172</v>
      </c>
      <c r="D9" s="141">
        <v>1312</v>
      </c>
      <c r="E9" s="142">
        <v>21.594068582020384</v>
      </c>
      <c r="F9" s="142">
        <v>1.858356940509915</v>
      </c>
      <c r="G9" s="141">
        <v>7009</v>
      </c>
      <c r="H9" s="142">
        <v>62.358119064164924</v>
      </c>
      <c r="I9" s="141">
        <v>13001</v>
      </c>
      <c r="J9" s="142">
        <v>16.173711017782139</v>
      </c>
      <c r="K9" s="142">
        <v>1.8549008417748609</v>
      </c>
    </row>
    <row r="10" spans="1:11" s="3" customFormat="1" ht="9" customHeight="1" x14ac:dyDescent="0.15">
      <c r="A10" s="40" t="s">
        <v>202</v>
      </c>
      <c r="B10" s="144"/>
      <c r="C10" s="144"/>
      <c r="D10" s="144"/>
      <c r="E10" s="144"/>
      <c r="F10" s="144"/>
      <c r="G10" s="144"/>
      <c r="H10" s="144"/>
      <c r="I10" s="144"/>
      <c r="J10" s="144"/>
      <c r="K10" s="144"/>
    </row>
    <row r="11" spans="1:11" s="3" customFormat="1" ht="11.1" customHeight="1" x14ac:dyDescent="0.15">
      <c r="A11" s="47" t="s">
        <v>58</v>
      </c>
      <c r="B11" s="139">
        <v>7009</v>
      </c>
      <c r="C11" s="140">
        <v>9.7213525360050141</v>
      </c>
      <c r="D11" s="139">
        <v>12026</v>
      </c>
      <c r="E11" s="140">
        <v>3.2008924740410265</v>
      </c>
      <c r="F11" s="140">
        <v>1.715793979169639</v>
      </c>
      <c r="G11" s="139">
        <v>55054</v>
      </c>
      <c r="H11" s="140">
        <v>17.556371711650158</v>
      </c>
      <c r="I11" s="139">
        <v>101339</v>
      </c>
      <c r="J11" s="140">
        <v>14.367777175875773</v>
      </c>
      <c r="K11" s="140">
        <v>1.8407200203436627</v>
      </c>
    </row>
    <row r="12" spans="1:11" s="5" customFormat="1" x14ac:dyDescent="0.15">
      <c r="A12" s="53" t="s">
        <v>207</v>
      </c>
      <c r="B12" s="141">
        <v>6336</v>
      </c>
      <c r="C12" s="142">
        <v>8.3076923076923066</v>
      </c>
      <c r="D12" s="141">
        <v>10883</v>
      </c>
      <c r="E12" s="142">
        <v>0.46155266315886934</v>
      </c>
      <c r="F12" s="142">
        <v>1.717645202020202</v>
      </c>
      <c r="G12" s="141">
        <v>48290</v>
      </c>
      <c r="H12" s="142">
        <v>13.043681820309942</v>
      </c>
      <c r="I12" s="141">
        <v>89493</v>
      </c>
      <c r="J12" s="142">
        <v>13.45892972602914</v>
      </c>
      <c r="K12" s="142">
        <v>1.8532408366121351</v>
      </c>
    </row>
    <row r="13" spans="1:11" s="5" customFormat="1" x14ac:dyDescent="0.15">
      <c r="A13" s="53" t="s">
        <v>208</v>
      </c>
      <c r="B13" s="141">
        <v>673</v>
      </c>
      <c r="C13" s="142">
        <v>25.092936802973981</v>
      </c>
      <c r="D13" s="141">
        <v>1143</v>
      </c>
      <c r="E13" s="142">
        <v>39.390243902439011</v>
      </c>
      <c r="F13" s="142">
        <v>1.6983655274888558</v>
      </c>
      <c r="G13" s="141">
        <v>6764</v>
      </c>
      <c r="H13" s="142">
        <v>64.414195430238209</v>
      </c>
      <c r="I13" s="141">
        <v>11846</v>
      </c>
      <c r="J13" s="142">
        <v>21.734662419073061</v>
      </c>
      <c r="K13" s="142">
        <v>1.7513305736250739</v>
      </c>
    </row>
    <row r="14" spans="1:11" s="3" customFormat="1" ht="11.1" customHeight="1" x14ac:dyDescent="0.15">
      <c r="A14" s="47" t="s">
        <v>49</v>
      </c>
      <c r="B14" s="139">
        <v>762</v>
      </c>
      <c r="C14" s="140">
        <v>-6.2730627306273021</v>
      </c>
      <c r="D14" s="139">
        <v>1372</v>
      </c>
      <c r="E14" s="140">
        <v>-6.4758009543285624</v>
      </c>
      <c r="F14" s="140">
        <v>1.8005249343832022</v>
      </c>
      <c r="G14" s="139">
        <v>6115</v>
      </c>
      <c r="H14" s="140">
        <v>4.6372347707049926</v>
      </c>
      <c r="I14" s="139">
        <v>10761</v>
      </c>
      <c r="J14" s="140">
        <v>7.8148482116020404</v>
      </c>
      <c r="K14" s="140">
        <v>1.7597710547833196</v>
      </c>
    </row>
    <row r="15" spans="1:11" s="3" customFormat="1" x14ac:dyDescent="0.15">
      <c r="A15" s="53" t="s">
        <v>207</v>
      </c>
      <c r="B15" s="141">
        <v>757</v>
      </c>
      <c r="C15" s="142">
        <v>-4.7798742138364787</v>
      </c>
      <c r="D15" s="141">
        <v>1332</v>
      </c>
      <c r="E15" s="142">
        <v>-7.3068893528183736</v>
      </c>
      <c r="F15" s="142">
        <v>1.7595772787318362</v>
      </c>
      <c r="G15" s="141">
        <v>6040</v>
      </c>
      <c r="H15" s="142">
        <v>5.098312162867586</v>
      </c>
      <c r="I15" s="141">
        <v>10462</v>
      </c>
      <c r="J15" s="142">
        <v>6.6462793068297685</v>
      </c>
      <c r="K15" s="142">
        <v>1.7321192052980132</v>
      </c>
    </row>
    <row r="16" spans="1:11" s="3" customFormat="1" x14ac:dyDescent="0.15">
      <c r="A16" s="53" t="s">
        <v>208</v>
      </c>
      <c r="B16" s="141">
        <v>5</v>
      </c>
      <c r="C16" s="142">
        <v>-72.222222222222229</v>
      </c>
      <c r="D16" s="141">
        <v>40</v>
      </c>
      <c r="E16" s="142">
        <v>33.333333333333343</v>
      </c>
      <c r="F16" s="142">
        <v>8</v>
      </c>
      <c r="G16" s="141">
        <v>75</v>
      </c>
      <c r="H16" s="142">
        <v>-22.680412371134025</v>
      </c>
      <c r="I16" s="141">
        <v>299</v>
      </c>
      <c r="J16" s="142">
        <v>74.853801169590639</v>
      </c>
      <c r="K16" s="142">
        <v>3.9866666666666668</v>
      </c>
    </row>
    <row r="17" spans="1:11" s="5" customFormat="1" ht="15.95" customHeight="1" x14ac:dyDescent="0.15">
      <c r="A17" s="35" t="s">
        <v>155</v>
      </c>
      <c r="B17" s="144"/>
      <c r="C17" s="144"/>
      <c r="D17" s="144"/>
      <c r="E17" s="144"/>
      <c r="F17" s="144"/>
      <c r="G17" s="144"/>
      <c r="H17" s="144"/>
      <c r="I17" s="144"/>
      <c r="J17" s="144"/>
      <c r="K17" s="143"/>
    </row>
    <row r="18" spans="1:11" s="5" customFormat="1" ht="12.95" customHeight="1" x14ac:dyDescent="0.15">
      <c r="A18" s="35" t="s">
        <v>206</v>
      </c>
      <c r="B18" s="139">
        <v>6880</v>
      </c>
      <c r="C18" s="140">
        <v>11.435050210560419</v>
      </c>
      <c r="D18" s="139">
        <v>16154</v>
      </c>
      <c r="E18" s="140">
        <v>14.243281471004238</v>
      </c>
      <c r="F18" s="140">
        <v>2.3479651162790698</v>
      </c>
      <c r="G18" s="139">
        <v>46021</v>
      </c>
      <c r="H18" s="140">
        <v>4.5171693313953512</v>
      </c>
      <c r="I18" s="139">
        <v>101908</v>
      </c>
      <c r="J18" s="140">
        <v>3.2533916937698137</v>
      </c>
      <c r="K18" s="140">
        <v>2.2143803915603746</v>
      </c>
    </row>
    <row r="19" spans="1:11" s="3" customFormat="1" x14ac:dyDescent="0.15">
      <c r="A19" s="40" t="s">
        <v>57</v>
      </c>
      <c r="B19" s="141">
        <v>6634</v>
      </c>
      <c r="C19" s="142">
        <v>12.919148936170217</v>
      </c>
      <c r="D19" s="141">
        <v>15655</v>
      </c>
      <c r="E19" s="142">
        <v>18.481798229016874</v>
      </c>
      <c r="F19" s="142">
        <v>2.3598130841121496</v>
      </c>
      <c r="G19" s="141">
        <v>44145</v>
      </c>
      <c r="H19" s="142">
        <v>4.8201353437017644</v>
      </c>
      <c r="I19" s="141">
        <v>97308</v>
      </c>
      <c r="J19" s="142">
        <v>3.1810662934215514</v>
      </c>
      <c r="K19" s="142">
        <v>2.2042813455657493</v>
      </c>
    </row>
    <row r="20" spans="1:11" s="3" customFormat="1" x14ac:dyDescent="0.15">
      <c r="A20" s="40" t="s">
        <v>152</v>
      </c>
      <c r="B20" s="141">
        <v>246</v>
      </c>
      <c r="C20" s="142">
        <v>-17.725752508361211</v>
      </c>
      <c r="D20" s="141">
        <v>499</v>
      </c>
      <c r="E20" s="142">
        <v>-46.170442286947143</v>
      </c>
      <c r="F20" s="142">
        <v>2.0284552845528454</v>
      </c>
      <c r="G20" s="141">
        <v>1876</v>
      </c>
      <c r="H20" s="142">
        <v>-2.1387584767866485</v>
      </c>
      <c r="I20" s="141">
        <v>4600</v>
      </c>
      <c r="J20" s="142">
        <v>4.8074732285258648</v>
      </c>
      <c r="K20" s="142">
        <v>2.4520255863539444</v>
      </c>
    </row>
    <row r="21" spans="1:11" s="3" customFormat="1" ht="9" customHeight="1" x14ac:dyDescent="0.15">
      <c r="A21" s="40" t="s">
        <v>202</v>
      </c>
      <c r="B21" s="144"/>
      <c r="C21" s="144"/>
      <c r="D21" s="144"/>
      <c r="E21" s="144"/>
      <c r="F21" s="144"/>
      <c r="G21" s="144"/>
      <c r="H21" s="144"/>
      <c r="I21" s="144"/>
      <c r="J21" s="144"/>
      <c r="K21" s="144"/>
    </row>
    <row r="22" spans="1:11" s="3" customFormat="1" ht="11.1" customHeight="1" x14ac:dyDescent="0.15">
      <c r="A22" s="47" t="s">
        <v>58</v>
      </c>
      <c r="B22" s="139">
        <v>5498</v>
      </c>
      <c r="C22" s="140">
        <v>18.363832077502693</v>
      </c>
      <c r="D22" s="139">
        <v>13230</v>
      </c>
      <c r="E22" s="140">
        <v>20.821917808219183</v>
      </c>
      <c r="F22" s="140">
        <v>2.4063295743906874</v>
      </c>
      <c r="G22" s="139">
        <v>35452</v>
      </c>
      <c r="H22" s="140">
        <v>7.6423257932290909</v>
      </c>
      <c r="I22" s="139">
        <v>80472</v>
      </c>
      <c r="J22" s="140">
        <v>6.7905248490478414</v>
      </c>
      <c r="K22" s="140">
        <v>2.2698860431005303</v>
      </c>
    </row>
    <row r="23" spans="1:11" s="5" customFormat="1" x14ac:dyDescent="0.15">
      <c r="A23" s="53" t="s">
        <v>207</v>
      </c>
      <c r="B23" s="141">
        <v>5299</v>
      </c>
      <c r="C23" s="142">
        <v>19.535303406271154</v>
      </c>
      <c r="D23" s="141">
        <v>12787</v>
      </c>
      <c r="E23" s="142">
        <v>25.498086171361265</v>
      </c>
      <c r="F23" s="142">
        <v>2.4130968107190034</v>
      </c>
      <c r="G23" s="141">
        <v>34025</v>
      </c>
      <c r="H23" s="142">
        <v>7.9576101786337574</v>
      </c>
      <c r="I23" s="141">
        <v>76696</v>
      </c>
      <c r="J23" s="142">
        <v>6.4497772349373292</v>
      </c>
      <c r="K23" s="142">
        <v>2.2541072740631889</v>
      </c>
    </row>
    <row r="24" spans="1:11" s="5" customFormat="1" x14ac:dyDescent="0.15">
      <c r="A24" s="53" t="s">
        <v>208</v>
      </c>
      <c r="B24" s="141">
        <v>199</v>
      </c>
      <c r="C24" s="142">
        <v>-6.1320754716981156</v>
      </c>
      <c r="D24" s="141">
        <v>443</v>
      </c>
      <c r="E24" s="142">
        <v>-41.78712220762155</v>
      </c>
      <c r="F24" s="142">
        <v>2.2261306532663316</v>
      </c>
      <c r="G24" s="141">
        <v>1427</v>
      </c>
      <c r="H24" s="142">
        <v>0.63469675599435504</v>
      </c>
      <c r="I24" s="141">
        <v>3776</v>
      </c>
      <c r="J24" s="142">
        <v>14.216575922565028</v>
      </c>
      <c r="K24" s="142">
        <v>2.6461107217939732</v>
      </c>
    </row>
    <row r="25" spans="1:11" s="3" customFormat="1" ht="11.1" customHeight="1" x14ac:dyDescent="0.15">
      <c r="A25" s="47" t="s">
        <v>49</v>
      </c>
      <c r="B25" s="139">
        <v>301</v>
      </c>
      <c r="C25" s="140">
        <v>-7.3846153846153868</v>
      </c>
      <c r="D25" s="139">
        <v>516</v>
      </c>
      <c r="E25" s="140">
        <v>-16.369529983792546</v>
      </c>
      <c r="F25" s="140">
        <v>1.7142857142857142</v>
      </c>
      <c r="G25" s="139">
        <v>2511</v>
      </c>
      <c r="H25" s="140">
        <v>-1.8757327080891031</v>
      </c>
      <c r="I25" s="139">
        <v>4393</v>
      </c>
      <c r="J25" s="140">
        <v>-7.5352557356346068</v>
      </c>
      <c r="K25" s="140">
        <v>1.7495021903624055</v>
      </c>
    </row>
    <row r="26" spans="1:11" s="3" customFormat="1" x14ac:dyDescent="0.15">
      <c r="A26" s="53" t="s">
        <v>207</v>
      </c>
      <c r="B26" s="141">
        <v>301</v>
      </c>
      <c r="C26" s="142">
        <v>-1.3114754098360635</v>
      </c>
      <c r="D26" s="141">
        <v>516</v>
      </c>
      <c r="E26" s="142">
        <v>-7.1942446043165518</v>
      </c>
      <c r="F26" s="142">
        <v>1.7142857142857142</v>
      </c>
      <c r="G26" s="141">
        <v>2468</v>
      </c>
      <c r="H26" s="142">
        <v>-1.8687872763419477</v>
      </c>
      <c r="I26" s="141">
        <v>4343</v>
      </c>
      <c r="J26" s="142">
        <v>-6.6222317781122371</v>
      </c>
      <c r="K26" s="142">
        <v>1.7597244732576987</v>
      </c>
    </row>
    <row r="27" spans="1:11" s="3" customFormat="1" x14ac:dyDescent="0.15">
      <c r="A27" s="53" t="s">
        <v>208</v>
      </c>
      <c r="B27" s="141">
        <v>0</v>
      </c>
      <c r="C27" s="145" t="s">
        <v>480</v>
      </c>
      <c r="D27" s="141">
        <v>0</v>
      </c>
      <c r="E27" s="145" t="s">
        <v>480</v>
      </c>
      <c r="F27" s="142">
        <v>0</v>
      </c>
      <c r="G27" s="141">
        <v>43</v>
      </c>
      <c r="H27" s="142">
        <v>-2.2727272727272663</v>
      </c>
      <c r="I27" s="141">
        <v>50</v>
      </c>
      <c r="J27" s="142">
        <v>-50</v>
      </c>
      <c r="K27" s="142">
        <v>1.1627906976744187</v>
      </c>
    </row>
    <row r="28" spans="1:11" s="5" customFormat="1" ht="15.95" customHeight="1" x14ac:dyDescent="0.15">
      <c r="A28" s="35" t="s">
        <v>156</v>
      </c>
      <c r="B28" s="144"/>
      <c r="C28" s="144"/>
      <c r="D28" s="144"/>
      <c r="E28" s="144"/>
      <c r="F28" s="144"/>
      <c r="G28" s="144"/>
      <c r="H28" s="144"/>
      <c r="I28" s="144"/>
      <c r="J28" s="144"/>
      <c r="K28" s="143"/>
    </row>
    <row r="29" spans="1:11" s="5" customFormat="1" ht="12.95" customHeight="1" x14ac:dyDescent="0.15">
      <c r="A29" s="35" t="s">
        <v>206</v>
      </c>
      <c r="B29" s="139">
        <v>9952</v>
      </c>
      <c r="C29" s="140">
        <v>-10.632183908045974</v>
      </c>
      <c r="D29" s="139">
        <v>19561</v>
      </c>
      <c r="E29" s="140">
        <v>-12.876358453589887</v>
      </c>
      <c r="F29" s="140">
        <v>1.9655345659163987</v>
      </c>
      <c r="G29" s="139">
        <v>72614</v>
      </c>
      <c r="H29" s="140">
        <v>-8.8313579750903983</v>
      </c>
      <c r="I29" s="139">
        <v>149627</v>
      </c>
      <c r="J29" s="140">
        <v>-11.178981235790317</v>
      </c>
      <c r="K29" s="140">
        <v>2.0605806042911836</v>
      </c>
    </row>
    <row r="30" spans="1:11" s="3" customFormat="1" x14ac:dyDescent="0.15">
      <c r="A30" s="40" t="s">
        <v>57</v>
      </c>
      <c r="B30" s="141">
        <v>9606</v>
      </c>
      <c r="C30" s="142">
        <v>-10.591958302308271</v>
      </c>
      <c r="D30" s="141">
        <v>18840</v>
      </c>
      <c r="E30" s="142">
        <v>-13.075574420965211</v>
      </c>
      <c r="F30" s="142">
        <v>1.9612742036227357</v>
      </c>
      <c r="G30" s="141">
        <v>69158</v>
      </c>
      <c r="H30" s="142">
        <v>-9.2569509138860866</v>
      </c>
      <c r="I30" s="141">
        <v>142031</v>
      </c>
      <c r="J30" s="142">
        <v>-11.898544162071303</v>
      </c>
      <c r="K30" s="142">
        <v>2.0537175742502676</v>
      </c>
    </row>
    <row r="31" spans="1:11" s="3" customFormat="1" x14ac:dyDescent="0.15">
      <c r="A31" s="40" t="s">
        <v>152</v>
      </c>
      <c r="B31" s="141">
        <v>346</v>
      </c>
      <c r="C31" s="142">
        <v>-11.734693877551024</v>
      </c>
      <c r="D31" s="141">
        <v>721</v>
      </c>
      <c r="E31" s="142">
        <v>-7.3264781491002537</v>
      </c>
      <c r="F31" s="142">
        <v>2.0838150289017343</v>
      </c>
      <c r="G31" s="141">
        <v>3456</v>
      </c>
      <c r="H31" s="142">
        <v>0.611353711790386</v>
      </c>
      <c r="I31" s="141">
        <v>7596</v>
      </c>
      <c r="J31" s="142">
        <v>4.8302511730610007</v>
      </c>
      <c r="K31" s="142">
        <v>2.1979166666666665</v>
      </c>
    </row>
    <row r="32" spans="1:11" s="3" customFormat="1" ht="9" customHeight="1" x14ac:dyDescent="0.15">
      <c r="A32" s="40" t="s">
        <v>202</v>
      </c>
      <c r="B32" s="144"/>
      <c r="C32" s="144"/>
      <c r="D32" s="144"/>
      <c r="E32" s="144"/>
      <c r="F32" s="144"/>
      <c r="G32" s="144"/>
      <c r="H32" s="144"/>
      <c r="I32" s="144"/>
      <c r="J32" s="144"/>
      <c r="K32" s="144"/>
    </row>
    <row r="33" spans="1:11" s="3" customFormat="1" ht="11.1" customHeight="1" x14ac:dyDescent="0.15">
      <c r="A33" s="47" t="s">
        <v>58</v>
      </c>
      <c r="B33" s="139">
        <v>6545</v>
      </c>
      <c r="C33" s="140">
        <v>-17.931034482758619</v>
      </c>
      <c r="D33" s="139">
        <v>12498</v>
      </c>
      <c r="E33" s="140">
        <v>-20.05373248896565</v>
      </c>
      <c r="F33" s="140">
        <v>1.9095492742551565</v>
      </c>
      <c r="G33" s="139">
        <v>49764</v>
      </c>
      <c r="H33" s="140">
        <v>-13.275940190303587</v>
      </c>
      <c r="I33" s="139">
        <v>99621</v>
      </c>
      <c r="J33" s="140">
        <v>-14.514828035971718</v>
      </c>
      <c r="K33" s="140">
        <v>2.0018688208343383</v>
      </c>
    </row>
    <row r="34" spans="1:11" s="5" customFormat="1" x14ac:dyDescent="0.15">
      <c r="A34" s="53" t="s">
        <v>207</v>
      </c>
      <c r="B34" s="141">
        <v>6286</v>
      </c>
      <c r="C34" s="142">
        <v>-17.808577405857747</v>
      </c>
      <c r="D34" s="141">
        <v>11960</v>
      </c>
      <c r="E34" s="142">
        <v>-20.170871712721933</v>
      </c>
      <c r="F34" s="142">
        <v>1.902640789055043</v>
      </c>
      <c r="G34" s="141">
        <v>47142</v>
      </c>
      <c r="H34" s="142">
        <v>-13.840811477656956</v>
      </c>
      <c r="I34" s="141">
        <v>93934</v>
      </c>
      <c r="J34" s="142">
        <v>-15.197529972555245</v>
      </c>
      <c r="K34" s="142">
        <v>1.9925756225870774</v>
      </c>
    </row>
    <row r="35" spans="1:11" s="5" customFormat="1" x14ac:dyDescent="0.15">
      <c r="A35" s="53" t="s">
        <v>208</v>
      </c>
      <c r="B35" s="141">
        <v>259</v>
      </c>
      <c r="C35" s="142">
        <v>-20.795107033639141</v>
      </c>
      <c r="D35" s="141">
        <v>538</v>
      </c>
      <c r="E35" s="142">
        <v>-17.357910906298002</v>
      </c>
      <c r="F35" s="142">
        <v>2.0772200772200771</v>
      </c>
      <c r="G35" s="141">
        <v>2622</v>
      </c>
      <c r="H35" s="142">
        <v>-1.6872890888638921</v>
      </c>
      <c r="I35" s="141">
        <v>5687</v>
      </c>
      <c r="J35" s="142">
        <v>-1.4042995839112393</v>
      </c>
      <c r="K35" s="142">
        <v>2.1689549961861174</v>
      </c>
    </row>
    <row r="36" spans="1:11" s="3" customFormat="1" ht="11.1" customHeight="1" x14ac:dyDescent="0.15">
      <c r="A36" s="47" t="s">
        <v>49</v>
      </c>
      <c r="B36" s="139">
        <v>2483</v>
      </c>
      <c r="C36" s="140">
        <v>9.8186643078283993</v>
      </c>
      <c r="D36" s="139">
        <v>4580</v>
      </c>
      <c r="E36" s="140">
        <v>0.97001763668430385</v>
      </c>
      <c r="F36" s="140">
        <v>1.8445428916633104</v>
      </c>
      <c r="G36" s="139">
        <v>15340</v>
      </c>
      <c r="H36" s="140">
        <v>1.9404572036150967</v>
      </c>
      <c r="I36" s="139">
        <v>31942</v>
      </c>
      <c r="J36" s="140">
        <v>-4.4282209323200306</v>
      </c>
      <c r="K36" s="140">
        <v>2.0822685788787485</v>
      </c>
    </row>
    <row r="37" spans="1:11" s="3" customFormat="1" x14ac:dyDescent="0.15">
      <c r="A37" s="53" t="s">
        <v>207</v>
      </c>
      <c r="B37" s="141">
        <v>2471</v>
      </c>
      <c r="C37" s="142">
        <v>10.460438086723286</v>
      </c>
      <c r="D37" s="141">
        <v>4564</v>
      </c>
      <c r="E37" s="142">
        <v>1.875</v>
      </c>
      <c r="F37" s="142">
        <v>1.8470254957507082</v>
      </c>
      <c r="G37" s="141">
        <v>15070</v>
      </c>
      <c r="H37" s="142">
        <v>2.0035196967645845</v>
      </c>
      <c r="I37" s="141">
        <v>31264</v>
      </c>
      <c r="J37" s="142">
        <v>-5.0130643495169238</v>
      </c>
      <c r="K37" s="142">
        <v>2.0745852687458526</v>
      </c>
    </row>
    <row r="38" spans="1:11" s="3" customFormat="1" x14ac:dyDescent="0.15">
      <c r="A38" s="53" t="s">
        <v>208</v>
      </c>
      <c r="B38" s="141">
        <v>12</v>
      </c>
      <c r="C38" s="142">
        <v>-50</v>
      </c>
      <c r="D38" s="141">
        <v>16</v>
      </c>
      <c r="E38" s="142">
        <v>-71.428571428571431</v>
      </c>
      <c r="F38" s="142">
        <v>1.3333333333333333</v>
      </c>
      <c r="G38" s="141">
        <v>270</v>
      </c>
      <c r="H38" s="142">
        <v>-1.4598540145985339</v>
      </c>
      <c r="I38" s="141">
        <v>678</v>
      </c>
      <c r="J38" s="142">
        <v>33.464566929133866</v>
      </c>
      <c r="K38" s="142">
        <v>2.5111111111111111</v>
      </c>
    </row>
    <row r="39" spans="1:11" s="5" customFormat="1" ht="15.95" customHeight="1" x14ac:dyDescent="0.15">
      <c r="A39" s="35" t="s">
        <v>157</v>
      </c>
      <c r="B39" s="144"/>
      <c r="C39" s="144"/>
      <c r="D39" s="144"/>
      <c r="E39" s="144"/>
      <c r="F39" s="144"/>
      <c r="G39" s="144"/>
      <c r="H39" s="144"/>
      <c r="I39" s="144"/>
      <c r="J39" s="144"/>
      <c r="K39" s="143"/>
    </row>
    <row r="40" spans="1:11" s="5" customFormat="1" ht="12.95" customHeight="1" x14ac:dyDescent="0.15">
      <c r="A40" s="35" t="s">
        <v>206</v>
      </c>
      <c r="B40" s="139">
        <v>9117</v>
      </c>
      <c r="C40" s="140">
        <v>-10.07101992503452</v>
      </c>
      <c r="D40" s="139">
        <v>20270</v>
      </c>
      <c r="E40" s="140">
        <v>-10.309734513274336</v>
      </c>
      <c r="F40" s="140">
        <v>2.2233190742568829</v>
      </c>
      <c r="G40" s="139">
        <v>68425</v>
      </c>
      <c r="H40" s="140">
        <v>3.0264247534442461</v>
      </c>
      <c r="I40" s="139">
        <v>153681</v>
      </c>
      <c r="J40" s="140">
        <v>13.596280499974128</v>
      </c>
      <c r="K40" s="140">
        <v>2.2459773474607236</v>
      </c>
    </row>
    <row r="41" spans="1:11" s="3" customFormat="1" x14ac:dyDescent="0.15">
      <c r="A41" s="40" t="s">
        <v>57</v>
      </c>
      <c r="B41" s="141">
        <v>8921</v>
      </c>
      <c r="C41" s="142">
        <v>-9.1547861507128374</v>
      </c>
      <c r="D41" s="141">
        <v>19829</v>
      </c>
      <c r="E41" s="142">
        <v>-10.035842293906811</v>
      </c>
      <c r="F41" s="142">
        <v>2.222732877480103</v>
      </c>
      <c r="G41" s="141">
        <v>66474</v>
      </c>
      <c r="H41" s="142">
        <v>3.524318263225922</v>
      </c>
      <c r="I41" s="141">
        <v>149034</v>
      </c>
      <c r="J41" s="142">
        <v>13.968249112932824</v>
      </c>
      <c r="K41" s="142">
        <v>2.2419893492192435</v>
      </c>
    </row>
    <row r="42" spans="1:11" s="3" customFormat="1" x14ac:dyDescent="0.15">
      <c r="A42" s="40" t="s">
        <v>152</v>
      </c>
      <c r="B42" s="141">
        <v>196</v>
      </c>
      <c r="C42" s="142">
        <v>-38.364779874213838</v>
      </c>
      <c r="D42" s="141">
        <v>441</v>
      </c>
      <c r="E42" s="142">
        <v>-21.109123434704827</v>
      </c>
      <c r="F42" s="142">
        <v>2.25</v>
      </c>
      <c r="G42" s="141">
        <v>1951</v>
      </c>
      <c r="H42" s="142">
        <v>-11.479128856624314</v>
      </c>
      <c r="I42" s="141">
        <v>4647</v>
      </c>
      <c r="J42" s="142">
        <v>2.8324850630670539</v>
      </c>
      <c r="K42" s="142">
        <v>2.3818554587391083</v>
      </c>
    </row>
    <row r="43" spans="1:11" s="3" customFormat="1" ht="9" customHeight="1" x14ac:dyDescent="0.15">
      <c r="A43" s="40" t="s">
        <v>202</v>
      </c>
      <c r="B43" s="144"/>
      <c r="C43" s="144"/>
      <c r="D43" s="144"/>
      <c r="E43" s="144"/>
      <c r="F43" s="144"/>
      <c r="G43" s="144"/>
      <c r="H43" s="144"/>
      <c r="I43" s="144"/>
      <c r="J43" s="144"/>
      <c r="K43" s="144"/>
    </row>
    <row r="44" spans="1:11" s="3" customFormat="1" ht="11.1" customHeight="1" x14ac:dyDescent="0.15">
      <c r="A44" s="47" t="s">
        <v>58</v>
      </c>
      <c r="B44" s="139">
        <v>6269</v>
      </c>
      <c r="C44" s="140">
        <v>-13.709566414315205</v>
      </c>
      <c r="D44" s="139">
        <v>14716</v>
      </c>
      <c r="E44" s="140">
        <v>-14.650272590186759</v>
      </c>
      <c r="F44" s="140">
        <v>2.3474238315520815</v>
      </c>
      <c r="G44" s="139">
        <v>47397</v>
      </c>
      <c r="H44" s="140">
        <v>5.0698293061405479</v>
      </c>
      <c r="I44" s="139">
        <v>111350</v>
      </c>
      <c r="J44" s="140">
        <v>18.195906929347828</v>
      </c>
      <c r="K44" s="140">
        <v>2.3493048083212016</v>
      </c>
    </row>
    <row r="45" spans="1:11" s="5" customFormat="1" x14ac:dyDescent="0.15">
      <c r="A45" s="53" t="s">
        <v>207</v>
      </c>
      <c r="B45" s="141">
        <v>6155</v>
      </c>
      <c r="C45" s="142">
        <v>-13.273214034098913</v>
      </c>
      <c r="D45" s="141">
        <v>14494</v>
      </c>
      <c r="E45" s="142">
        <v>-14.625670024150324</v>
      </c>
      <c r="F45" s="142">
        <v>2.354833468724614</v>
      </c>
      <c r="G45" s="141">
        <v>46137</v>
      </c>
      <c r="H45" s="142">
        <v>5.3909587226169009</v>
      </c>
      <c r="I45" s="141">
        <v>109082</v>
      </c>
      <c r="J45" s="142">
        <v>19.199667803129643</v>
      </c>
      <c r="K45" s="142">
        <v>2.3643063051347073</v>
      </c>
    </row>
    <row r="46" spans="1:11" s="5" customFormat="1" x14ac:dyDescent="0.15">
      <c r="A46" s="53" t="s">
        <v>208</v>
      </c>
      <c r="B46" s="141">
        <v>114</v>
      </c>
      <c r="C46" s="142">
        <v>-32.142857142857139</v>
      </c>
      <c r="D46" s="141">
        <v>222</v>
      </c>
      <c r="E46" s="142">
        <v>-16.226415094339629</v>
      </c>
      <c r="F46" s="142">
        <v>1.9473684210526316</v>
      </c>
      <c r="G46" s="141">
        <v>1260</v>
      </c>
      <c r="H46" s="142">
        <v>-5.4763690922730746</v>
      </c>
      <c r="I46" s="141">
        <v>2268</v>
      </c>
      <c r="J46" s="142">
        <v>-15.875370919881306</v>
      </c>
      <c r="K46" s="142">
        <v>1.8</v>
      </c>
    </row>
    <row r="47" spans="1:11" s="3" customFormat="1" ht="11.1" customHeight="1" x14ac:dyDescent="0.15">
      <c r="A47" s="47" t="s">
        <v>49</v>
      </c>
      <c r="B47" s="139">
        <v>855</v>
      </c>
      <c r="C47" s="140">
        <v>-10.751565762004176</v>
      </c>
      <c r="D47" s="139">
        <v>1670</v>
      </c>
      <c r="E47" s="140">
        <v>-3.4682080924855541</v>
      </c>
      <c r="F47" s="140">
        <v>1.9532163742690059</v>
      </c>
      <c r="G47" s="139">
        <v>5716</v>
      </c>
      <c r="H47" s="140">
        <v>-21.202095395643781</v>
      </c>
      <c r="I47" s="139">
        <v>11620</v>
      </c>
      <c r="J47" s="140">
        <v>-19.65150048402711</v>
      </c>
      <c r="K47" s="140">
        <v>2.0328901329601119</v>
      </c>
    </row>
    <row r="48" spans="1:11" s="3" customFormat="1" x14ac:dyDescent="0.15">
      <c r="A48" s="53" t="s">
        <v>207</v>
      </c>
      <c r="B48" s="141">
        <v>834</v>
      </c>
      <c r="C48" s="142">
        <v>-2.9103608847497071</v>
      </c>
      <c r="D48" s="141">
        <v>1608</v>
      </c>
      <c r="E48" s="142">
        <v>2.225047679593132</v>
      </c>
      <c r="F48" s="142">
        <v>1.9280575539568345</v>
      </c>
      <c r="G48" s="141">
        <v>5564</v>
      </c>
      <c r="H48" s="142">
        <v>-20.51428571428572</v>
      </c>
      <c r="I48" s="141">
        <v>11294</v>
      </c>
      <c r="J48" s="142">
        <v>-19.132178146928254</v>
      </c>
      <c r="K48" s="142">
        <v>2.0298346513299785</v>
      </c>
    </row>
    <row r="49" spans="1:11" s="3" customFormat="1" x14ac:dyDescent="0.15">
      <c r="A49" s="53" t="s">
        <v>208</v>
      </c>
      <c r="B49" s="141">
        <v>21</v>
      </c>
      <c r="C49" s="142">
        <v>-78.787878787878782</v>
      </c>
      <c r="D49" s="141">
        <v>62</v>
      </c>
      <c r="E49" s="142">
        <v>-60.509554140127392</v>
      </c>
      <c r="F49" s="142">
        <v>2.9523809523809526</v>
      </c>
      <c r="G49" s="141">
        <v>152</v>
      </c>
      <c r="H49" s="142">
        <v>-40.15748031496063</v>
      </c>
      <c r="I49" s="141">
        <v>326</v>
      </c>
      <c r="J49" s="142">
        <v>-34.274193548387103</v>
      </c>
      <c r="K49" s="142">
        <v>2.1447368421052633</v>
      </c>
    </row>
    <row r="50" spans="1:11" s="5" customFormat="1" ht="15.95" customHeight="1" x14ac:dyDescent="0.15">
      <c r="A50" s="35" t="s">
        <v>158</v>
      </c>
      <c r="B50" s="144"/>
      <c r="C50" s="144"/>
      <c r="D50" s="144"/>
      <c r="E50" s="144"/>
      <c r="F50" s="144"/>
      <c r="G50" s="144"/>
      <c r="H50" s="144"/>
      <c r="I50" s="144"/>
      <c r="J50" s="144"/>
      <c r="K50" s="143"/>
    </row>
    <row r="51" spans="1:11" s="5" customFormat="1" ht="12.95" customHeight="1" x14ac:dyDescent="0.15">
      <c r="A51" s="35" t="s">
        <v>206</v>
      </c>
      <c r="B51" s="139">
        <v>5314</v>
      </c>
      <c r="C51" s="140">
        <v>-1.0059612518628853</v>
      </c>
      <c r="D51" s="139">
        <v>11046</v>
      </c>
      <c r="E51" s="140">
        <v>1.2001832340815355</v>
      </c>
      <c r="F51" s="140">
        <v>2.0786601430184417</v>
      </c>
      <c r="G51" s="139">
        <v>38510</v>
      </c>
      <c r="H51" s="140">
        <v>0.57718927107002571</v>
      </c>
      <c r="I51" s="139">
        <v>78508</v>
      </c>
      <c r="J51" s="140">
        <v>2.0233655183168509</v>
      </c>
      <c r="K51" s="140">
        <v>2.0386393144637758</v>
      </c>
    </row>
    <row r="52" spans="1:11" s="3" customFormat="1" x14ac:dyDescent="0.15">
      <c r="A52" s="40" t="s">
        <v>57</v>
      </c>
      <c r="B52" s="141">
        <v>5182</v>
      </c>
      <c r="C52" s="142">
        <v>0.3291384317521846</v>
      </c>
      <c r="D52" s="141">
        <v>10811</v>
      </c>
      <c r="E52" s="142">
        <v>2.4448024258504688</v>
      </c>
      <c r="F52" s="142">
        <v>2.0862601312234657</v>
      </c>
      <c r="G52" s="141">
        <v>37222</v>
      </c>
      <c r="H52" s="142">
        <v>1.0863070990168922</v>
      </c>
      <c r="I52" s="141">
        <v>75977</v>
      </c>
      <c r="J52" s="142">
        <v>2.8815556067109895</v>
      </c>
      <c r="K52" s="142">
        <v>2.041185320509376</v>
      </c>
    </row>
    <row r="53" spans="1:11" s="3" customFormat="1" x14ac:dyDescent="0.15">
      <c r="A53" s="40" t="s">
        <v>152</v>
      </c>
      <c r="B53" s="141">
        <v>132</v>
      </c>
      <c r="C53" s="142">
        <v>-34.975369458128085</v>
      </c>
      <c r="D53" s="141">
        <v>235</v>
      </c>
      <c r="E53" s="142">
        <v>-35.082872928176798</v>
      </c>
      <c r="F53" s="142">
        <v>1.7803030303030303</v>
      </c>
      <c r="G53" s="141">
        <v>1288</v>
      </c>
      <c r="H53" s="142">
        <v>-12.201772324471705</v>
      </c>
      <c r="I53" s="141">
        <v>2531</v>
      </c>
      <c r="J53" s="142">
        <v>-18.407479045776924</v>
      </c>
      <c r="K53" s="142">
        <v>1.9650621118012421</v>
      </c>
    </row>
    <row r="54" spans="1:11" s="3" customFormat="1" ht="9" customHeight="1" x14ac:dyDescent="0.15">
      <c r="A54" s="40" t="s">
        <v>202</v>
      </c>
      <c r="B54" s="144"/>
      <c r="C54" s="144"/>
      <c r="D54" s="144"/>
      <c r="E54" s="144"/>
      <c r="F54" s="144"/>
      <c r="G54" s="144"/>
      <c r="H54" s="144"/>
      <c r="I54" s="144"/>
      <c r="J54" s="144"/>
      <c r="K54" s="144"/>
    </row>
    <row r="55" spans="1:11" s="3" customFormat="1" ht="11.1" customHeight="1" x14ac:dyDescent="0.15">
      <c r="A55" s="47" t="s">
        <v>58</v>
      </c>
      <c r="B55" s="139">
        <v>3341</v>
      </c>
      <c r="C55" s="140">
        <v>4.766384446534957</v>
      </c>
      <c r="D55" s="139">
        <v>7199</v>
      </c>
      <c r="E55" s="140">
        <v>7.2237116473041425</v>
      </c>
      <c r="F55" s="140">
        <v>2.1547440885962286</v>
      </c>
      <c r="G55" s="139">
        <v>24233</v>
      </c>
      <c r="H55" s="140">
        <v>5.992214495035654</v>
      </c>
      <c r="I55" s="139">
        <v>49987</v>
      </c>
      <c r="J55" s="140">
        <v>6.5570974824668014</v>
      </c>
      <c r="K55" s="140">
        <v>2.0627656501464946</v>
      </c>
    </row>
    <row r="56" spans="1:11" s="5" customFormat="1" x14ac:dyDescent="0.15">
      <c r="A56" s="53" t="s">
        <v>207</v>
      </c>
      <c r="B56" s="141">
        <v>3255</v>
      </c>
      <c r="C56" s="142">
        <v>5.6475170399221071</v>
      </c>
      <c r="D56" s="141">
        <v>7059</v>
      </c>
      <c r="E56" s="142">
        <v>8.3998771498771561</v>
      </c>
      <c r="F56" s="142">
        <v>2.1686635944700461</v>
      </c>
      <c r="G56" s="141">
        <v>23340</v>
      </c>
      <c r="H56" s="142">
        <v>6.7068989164723689</v>
      </c>
      <c r="I56" s="141">
        <v>48368</v>
      </c>
      <c r="J56" s="142">
        <v>8.2421394203871614</v>
      </c>
      <c r="K56" s="142">
        <v>2.0723221936589544</v>
      </c>
    </row>
    <row r="57" spans="1:11" s="5" customFormat="1" x14ac:dyDescent="0.15">
      <c r="A57" s="53" t="s">
        <v>208</v>
      </c>
      <c r="B57" s="141">
        <v>86</v>
      </c>
      <c r="C57" s="142">
        <v>-20.370370370370367</v>
      </c>
      <c r="D57" s="141">
        <v>140</v>
      </c>
      <c r="E57" s="142">
        <v>-30.693069306930695</v>
      </c>
      <c r="F57" s="142">
        <v>1.6279069767441861</v>
      </c>
      <c r="G57" s="141">
        <v>893</v>
      </c>
      <c r="H57" s="142">
        <v>-9.7979797979797922</v>
      </c>
      <c r="I57" s="141">
        <v>1619</v>
      </c>
      <c r="J57" s="142">
        <v>-27.268643306379161</v>
      </c>
      <c r="K57" s="142">
        <v>1.812989921612542</v>
      </c>
    </row>
    <row r="58" spans="1:11" s="3" customFormat="1" ht="11.1" customHeight="1" x14ac:dyDescent="0.15">
      <c r="A58" s="47" t="s">
        <v>49</v>
      </c>
      <c r="B58" s="139">
        <v>1156</v>
      </c>
      <c r="C58" s="140">
        <v>-4.6204620462046222</v>
      </c>
      <c r="D58" s="139">
        <v>2215</v>
      </c>
      <c r="E58" s="140">
        <v>-1.686640035508205</v>
      </c>
      <c r="F58" s="140">
        <v>1.916089965397924</v>
      </c>
      <c r="G58" s="139">
        <v>8200</v>
      </c>
      <c r="H58" s="140">
        <v>-0.44919266723321982</v>
      </c>
      <c r="I58" s="139">
        <v>14663</v>
      </c>
      <c r="J58" s="140">
        <v>-3.8428749426191899</v>
      </c>
      <c r="K58" s="140">
        <v>1.788170731707317</v>
      </c>
    </row>
    <row r="59" spans="1:11" s="3" customFormat="1" x14ac:dyDescent="0.15">
      <c r="A59" s="53" t="s">
        <v>207</v>
      </c>
      <c r="B59" s="141">
        <v>1137</v>
      </c>
      <c r="C59" s="142">
        <v>-4.2122999157540022</v>
      </c>
      <c r="D59" s="141">
        <v>2191</v>
      </c>
      <c r="E59" s="142">
        <v>-0.99412562132850724</v>
      </c>
      <c r="F59" s="142">
        <v>1.9270008795074758</v>
      </c>
      <c r="G59" s="141">
        <v>7976</v>
      </c>
      <c r="H59" s="142">
        <v>-0.48658764815969846</v>
      </c>
      <c r="I59" s="141">
        <v>14152</v>
      </c>
      <c r="J59" s="142">
        <v>-4.8605042016806692</v>
      </c>
      <c r="K59" s="142">
        <v>1.7743229689067201</v>
      </c>
    </row>
    <row r="60" spans="1:11" s="3" customFormat="1" x14ac:dyDescent="0.15">
      <c r="A60" s="53" t="s">
        <v>208</v>
      </c>
      <c r="B60" s="141">
        <v>19</v>
      </c>
      <c r="C60" s="142">
        <v>-24</v>
      </c>
      <c r="D60" s="141">
        <v>24</v>
      </c>
      <c r="E60" s="142">
        <v>-40</v>
      </c>
      <c r="F60" s="142">
        <v>1.263157894736842</v>
      </c>
      <c r="G60" s="141">
        <v>224</v>
      </c>
      <c r="H60" s="142">
        <v>0.90090090090090769</v>
      </c>
      <c r="I60" s="141">
        <v>511</v>
      </c>
      <c r="J60" s="142">
        <v>36.631016042780743</v>
      </c>
      <c r="K60" s="142">
        <v>2.28125</v>
      </c>
    </row>
    <row r="61" spans="1:11" s="5" customFormat="1" ht="15.95" customHeight="1" x14ac:dyDescent="0.15">
      <c r="A61" s="35" t="s">
        <v>159</v>
      </c>
      <c r="B61" s="144"/>
      <c r="C61" s="144"/>
      <c r="D61" s="144"/>
      <c r="E61" s="144"/>
      <c r="F61" s="144"/>
      <c r="G61" s="144"/>
      <c r="H61" s="144"/>
      <c r="I61" s="144"/>
      <c r="J61" s="144"/>
      <c r="K61" s="143"/>
    </row>
    <row r="62" spans="1:11" s="5" customFormat="1" ht="12.95" customHeight="1" x14ac:dyDescent="0.15">
      <c r="A62" s="35" t="s">
        <v>206</v>
      </c>
      <c r="B62" s="139">
        <v>22914</v>
      </c>
      <c r="C62" s="140">
        <v>-4.9684804246847989</v>
      </c>
      <c r="D62" s="139">
        <v>48504</v>
      </c>
      <c r="E62" s="140">
        <v>5.5696515873506769E-2</v>
      </c>
      <c r="F62" s="140">
        <v>2.1167844985598325</v>
      </c>
      <c r="G62" s="139">
        <v>177869</v>
      </c>
      <c r="H62" s="140">
        <v>-4.9840009829112404</v>
      </c>
      <c r="I62" s="139">
        <v>382953</v>
      </c>
      <c r="J62" s="140">
        <v>-3.1205096031248161</v>
      </c>
      <c r="K62" s="140">
        <v>2.1530058638661038</v>
      </c>
    </row>
    <row r="63" spans="1:11" s="3" customFormat="1" x14ac:dyDescent="0.15">
      <c r="A63" s="40" t="s">
        <v>57</v>
      </c>
      <c r="B63" s="141">
        <v>21914</v>
      </c>
      <c r="C63" s="142">
        <v>-4.8334563772962156</v>
      </c>
      <c r="D63" s="141">
        <v>45293</v>
      </c>
      <c r="E63" s="142">
        <v>-9.7050973818298303E-2</v>
      </c>
      <c r="F63" s="142">
        <v>2.0668522405768002</v>
      </c>
      <c r="G63" s="141">
        <v>169814</v>
      </c>
      <c r="H63" s="142">
        <v>-3.675678128580671</v>
      </c>
      <c r="I63" s="141">
        <v>362093</v>
      </c>
      <c r="J63" s="142">
        <v>-1.3628587617407959</v>
      </c>
      <c r="K63" s="142">
        <v>2.1322918016182411</v>
      </c>
    </row>
    <row r="64" spans="1:11" s="3" customFormat="1" x14ac:dyDescent="0.15">
      <c r="A64" s="40" t="s">
        <v>152</v>
      </c>
      <c r="B64" s="141">
        <v>1000</v>
      </c>
      <c r="C64" s="142">
        <v>-7.834101382488484</v>
      </c>
      <c r="D64" s="141">
        <v>3211</v>
      </c>
      <c r="E64" s="142">
        <v>2.2611464968152859</v>
      </c>
      <c r="F64" s="142">
        <v>3.2109999999999999</v>
      </c>
      <c r="G64" s="141">
        <v>8055</v>
      </c>
      <c r="H64" s="142">
        <v>-26.134800550206322</v>
      </c>
      <c r="I64" s="141">
        <v>20860</v>
      </c>
      <c r="J64" s="142">
        <v>-26.007377979568673</v>
      </c>
      <c r="K64" s="142">
        <v>2.5896958410924893</v>
      </c>
    </row>
    <row r="65" spans="1:11" s="3" customFormat="1" ht="9" customHeight="1" x14ac:dyDescent="0.15">
      <c r="A65" s="40" t="s">
        <v>202</v>
      </c>
      <c r="B65" s="144"/>
      <c r="C65" s="144"/>
      <c r="D65" s="144"/>
      <c r="E65" s="144"/>
      <c r="F65" s="144"/>
      <c r="G65" s="144"/>
      <c r="H65" s="144"/>
      <c r="I65" s="144"/>
      <c r="J65" s="144"/>
      <c r="K65" s="144"/>
    </row>
    <row r="66" spans="1:11" s="3" customFormat="1" ht="11.1" customHeight="1" x14ac:dyDescent="0.15">
      <c r="A66" s="47" t="s">
        <v>58</v>
      </c>
      <c r="B66" s="139">
        <v>17231</v>
      </c>
      <c r="C66" s="140">
        <v>-5.5110769905681138</v>
      </c>
      <c r="D66" s="139">
        <v>36369</v>
      </c>
      <c r="E66" s="140">
        <v>1.5468379170738586</v>
      </c>
      <c r="F66" s="140">
        <v>2.1106726249202019</v>
      </c>
      <c r="G66" s="139">
        <v>136558</v>
      </c>
      <c r="H66" s="140">
        <v>-5.4202681737588705</v>
      </c>
      <c r="I66" s="139">
        <v>294439</v>
      </c>
      <c r="J66" s="140">
        <v>-2.3115001028512978</v>
      </c>
      <c r="K66" s="140">
        <v>2.1561461064163212</v>
      </c>
    </row>
    <row r="67" spans="1:11" s="5" customFormat="1" x14ac:dyDescent="0.15">
      <c r="A67" s="53" t="s">
        <v>207</v>
      </c>
      <c r="B67" s="141">
        <v>16464</v>
      </c>
      <c r="C67" s="142">
        <v>-5.4933700706044419</v>
      </c>
      <c r="D67" s="141">
        <v>33886</v>
      </c>
      <c r="E67" s="142">
        <v>0.55789661107483823</v>
      </c>
      <c r="F67" s="142">
        <v>2.0581875607385811</v>
      </c>
      <c r="G67" s="141">
        <v>130098</v>
      </c>
      <c r="H67" s="142">
        <v>-3.788612715480582</v>
      </c>
      <c r="I67" s="141">
        <v>279792</v>
      </c>
      <c r="J67" s="142">
        <v>-0.1951209071873734</v>
      </c>
      <c r="K67" s="142">
        <v>2.1506249135267259</v>
      </c>
    </row>
    <row r="68" spans="1:11" s="5" customFormat="1" x14ac:dyDescent="0.15">
      <c r="A68" s="53" t="s">
        <v>208</v>
      </c>
      <c r="B68" s="141">
        <v>767</v>
      </c>
      <c r="C68" s="142">
        <v>-5.8895705521472337</v>
      </c>
      <c r="D68" s="141">
        <v>2483</v>
      </c>
      <c r="E68" s="142">
        <v>17.288615965989607</v>
      </c>
      <c r="F68" s="142">
        <v>3.2372881355932202</v>
      </c>
      <c r="G68" s="141">
        <v>6460</v>
      </c>
      <c r="H68" s="142">
        <v>-29.499072356215208</v>
      </c>
      <c r="I68" s="141">
        <v>14647</v>
      </c>
      <c r="J68" s="142">
        <v>-30.474201357573463</v>
      </c>
      <c r="K68" s="142">
        <v>2.2673374613003094</v>
      </c>
    </row>
    <row r="69" spans="1:11" s="3" customFormat="1" ht="11.1" customHeight="1" x14ac:dyDescent="0.15">
      <c r="A69" s="47" t="s">
        <v>49</v>
      </c>
      <c r="B69" s="139">
        <v>3066</v>
      </c>
      <c r="C69" s="140">
        <v>-5.5452865064694947</v>
      </c>
      <c r="D69" s="139">
        <v>6594</v>
      </c>
      <c r="E69" s="140">
        <v>-4.8210161662817512</v>
      </c>
      <c r="F69" s="140">
        <v>2.1506849315068495</v>
      </c>
      <c r="G69" s="139">
        <v>21792</v>
      </c>
      <c r="H69" s="140">
        <v>-8.6519114688128838</v>
      </c>
      <c r="I69" s="139">
        <v>45953</v>
      </c>
      <c r="J69" s="140">
        <v>-9.8306614602750955</v>
      </c>
      <c r="K69" s="140">
        <v>2.108709618208517</v>
      </c>
    </row>
    <row r="70" spans="1:11" s="3" customFormat="1" x14ac:dyDescent="0.15">
      <c r="A70" s="53" t="s">
        <v>207</v>
      </c>
      <c r="B70" s="141">
        <v>2932</v>
      </c>
      <c r="C70" s="142">
        <v>-4.8360921778643302</v>
      </c>
      <c r="D70" s="141">
        <v>6252</v>
      </c>
      <c r="E70" s="142">
        <v>-3.3395176252319061</v>
      </c>
      <c r="F70" s="142">
        <v>2.132332878581173</v>
      </c>
      <c r="G70" s="141">
        <v>21104</v>
      </c>
      <c r="H70" s="142">
        <v>-8.9324242685768525</v>
      </c>
      <c r="I70" s="141">
        <v>43819</v>
      </c>
      <c r="J70" s="142">
        <v>-10.241914008889978</v>
      </c>
      <c r="K70" s="142">
        <v>2.0763362395754359</v>
      </c>
    </row>
    <row r="71" spans="1:11" s="3" customFormat="1" x14ac:dyDescent="0.15">
      <c r="A71" s="53" t="s">
        <v>208</v>
      </c>
      <c r="B71" s="141">
        <v>134</v>
      </c>
      <c r="C71" s="142">
        <v>-18.787878787878782</v>
      </c>
      <c r="D71" s="141">
        <v>342</v>
      </c>
      <c r="E71" s="142">
        <v>-25.652173913043484</v>
      </c>
      <c r="F71" s="142">
        <v>2.5522388059701493</v>
      </c>
      <c r="G71" s="141">
        <v>688</v>
      </c>
      <c r="H71" s="142">
        <v>0.87976539589442382</v>
      </c>
      <c r="I71" s="141">
        <v>2134</v>
      </c>
      <c r="J71" s="142">
        <v>-0.46641791044775971</v>
      </c>
      <c r="K71" s="142">
        <v>3.1017441860465116</v>
      </c>
    </row>
  </sheetData>
  <mergeCells count="10">
    <mergeCell ref="A1:K1"/>
    <mergeCell ref="B2:F2"/>
    <mergeCell ref="G2:K2"/>
    <mergeCell ref="B3:C3"/>
    <mergeCell ref="D3:E3"/>
    <mergeCell ref="F3:F4"/>
    <mergeCell ref="G3:H3"/>
    <mergeCell ref="I3:J3"/>
    <mergeCell ref="K3:K4"/>
    <mergeCell ref="A2:A5"/>
  </mergeCells>
  <phoneticPr fontId="19" type="noConversion"/>
  <conditionalFormatting sqref="A30 A52 B3:C3 A8 A19 A41 A63">
    <cfRule type="cellIs" dxfId="29"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9" orientation="portrait" useFirstPageNumber="1" r:id="rId1"/>
  <headerFooter alignWithMargins="0">
    <oddHeader>&amp;C&amp;8- &amp;P -</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7"/>
  <dimension ref="A1:K71"/>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77" t="s">
        <v>209</v>
      </c>
      <c r="B1" s="278"/>
      <c r="C1" s="278"/>
      <c r="D1" s="278"/>
      <c r="E1" s="278"/>
      <c r="F1" s="278"/>
      <c r="G1" s="278"/>
      <c r="H1" s="278"/>
      <c r="I1" s="278"/>
      <c r="J1" s="278"/>
      <c r="K1" s="279"/>
    </row>
    <row r="2" spans="1:11" ht="9.9499999999999993" customHeight="1" x14ac:dyDescent="0.15">
      <c r="A2" s="267" t="s">
        <v>210</v>
      </c>
      <c r="B2" s="262" t="s">
        <v>529</v>
      </c>
      <c r="C2" s="258"/>
      <c r="D2" s="258"/>
      <c r="E2" s="258"/>
      <c r="F2" s="258"/>
      <c r="G2" s="263" t="s">
        <v>530</v>
      </c>
      <c r="H2" s="264"/>
      <c r="I2" s="264"/>
      <c r="J2" s="264"/>
      <c r="K2" s="264"/>
    </row>
    <row r="3" spans="1:11" ht="9.9499999999999993" customHeight="1" x14ac:dyDescent="0.15">
      <c r="A3" s="268"/>
      <c r="B3" s="257" t="s">
        <v>133</v>
      </c>
      <c r="C3" s="259"/>
      <c r="D3" s="271" t="s">
        <v>131</v>
      </c>
      <c r="E3" s="276"/>
      <c r="F3" s="265" t="s">
        <v>55</v>
      </c>
      <c r="G3" s="271" t="s">
        <v>133</v>
      </c>
      <c r="H3" s="276"/>
      <c r="I3" s="271" t="s">
        <v>131</v>
      </c>
      <c r="J3" s="276"/>
      <c r="K3" s="271" t="s">
        <v>55</v>
      </c>
    </row>
    <row r="4" spans="1:11" ht="45" customHeight="1" x14ac:dyDescent="0.15">
      <c r="A4" s="268"/>
      <c r="B4" s="26" t="s">
        <v>134</v>
      </c>
      <c r="C4" s="16" t="s">
        <v>150</v>
      </c>
      <c r="D4" s="16" t="s">
        <v>134</v>
      </c>
      <c r="E4" s="16" t="s">
        <v>150</v>
      </c>
      <c r="F4" s="266"/>
      <c r="G4" s="16" t="s">
        <v>134</v>
      </c>
      <c r="H4" s="16" t="s">
        <v>153</v>
      </c>
      <c r="I4" s="16" t="s">
        <v>134</v>
      </c>
      <c r="J4" s="16" t="s">
        <v>153</v>
      </c>
      <c r="K4" s="271"/>
    </row>
    <row r="5" spans="1:11" ht="9.9499999999999993" customHeight="1" x14ac:dyDescent="0.15">
      <c r="A5" s="269"/>
      <c r="B5" s="27" t="s">
        <v>135</v>
      </c>
      <c r="C5" s="18" t="s">
        <v>136</v>
      </c>
      <c r="D5" s="18" t="s">
        <v>135</v>
      </c>
      <c r="E5" s="18" t="s">
        <v>136</v>
      </c>
      <c r="F5" s="18" t="s">
        <v>137</v>
      </c>
      <c r="G5" s="18" t="s">
        <v>135</v>
      </c>
      <c r="H5" s="18" t="s">
        <v>136</v>
      </c>
      <c r="I5" s="18" t="s">
        <v>135</v>
      </c>
      <c r="J5" s="18" t="s">
        <v>136</v>
      </c>
      <c r="K5" s="19" t="s">
        <v>137</v>
      </c>
    </row>
    <row r="6" spans="1:11" s="5" customFormat="1" ht="15.95" customHeight="1" x14ac:dyDescent="0.15">
      <c r="A6" s="35" t="s">
        <v>160</v>
      </c>
      <c r="B6" s="50"/>
      <c r="C6" s="50"/>
      <c r="D6" s="31"/>
      <c r="E6" s="50"/>
      <c r="F6" s="31"/>
      <c r="G6" s="31"/>
      <c r="H6" s="50"/>
      <c r="I6" s="31"/>
      <c r="J6" s="31"/>
      <c r="K6" s="23"/>
    </row>
    <row r="7" spans="1:11" s="5" customFormat="1" ht="12.95" customHeight="1" x14ac:dyDescent="0.15">
      <c r="A7" s="35" t="s">
        <v>206</v>
      </c>
      <c r="B7" s="139">
        <v>31189</v>
      </c>
      <c r="C7" s="140">
        <v>1.6391839927002536</v>
      </c>
      <c r="D7" s="139">
        <v>72517</v>
      </c>
      <c r="E7" s="140">
        <v>-0.80567942439745366</v>
      </c>
      <c r="F7" s="140">
        <v>2.3250825611593831</v>
      </c>
      <c r="G7" s="139">
        <v>217831</v>
      </c>
      <c r="H7" s="140">
        <v>0.7259746325042471</v>
      </c>
      <c r="I7" s="139">
        <v>542036</v>
      </c>
      <c r="J7" s="140">
        <v>0.18075696136088482</v>
      </c>
      <c r="K7" s="140">
        <v>2.48833269828445</v>
      </c>
    </row>
    <row r="8" spans="1:11" s="3" customFormat="1" x14ac:dyDescent="0.15">
      <c r="A8" s="40" t="s">
        <v>57</v>
      </c>
      <c r="B8" s="141">
        <v>29338</v>
      </c>
      <c r="C8" s="142">
        <v>1.7867675120563433</v>
      </c>
      <c r="D8" s="141">
        <v>68024</v>
      </c>
      <c r="E8" s="142">
        <v>-0.81651697188848971</v>
      </c>
      <c r="F8" s="142">
        <v>2.3186311268661806</v>
      </c>
      <c r="G8" s="141">
        <v>204946</v>
      </c>
      <c r="H8" s="142">
        <v>0.63737429289754743</v>
      </c>
      <c r="I8" s="141">
        <v>510788</v>
      </c>
      <c r="J8" s="142">
        <v>0.10092636686636069</v>
      </c>
      <c r="K8" s="142">
        <v>2.4923052901739973</v>
      </c>
    </row>
    <row r="9" spans="1:11" s="3" customFormat="1" x14ac:dyDescent="0.15">
      <c r="A9" s="40" t="s">
        <v>152</v>
      </c>
      <c r="B9" s="141">
        <v>1851</v>
      </c>
      <c r="C9" s="142">
        <v>-0.6441223832528209</v>
      </c>
      <c r="D9" s="141">
        <v>4493</v>
      </c>
      <c r="E9" s="142">
        <v>-0.64130915524104637</v>
      </c>
      <c r="F9" s="142">
        <v>2.4273365748244191</v>
      </c>
      <c r="G9" s="141">
        <v>12885</v>
      </c>
      <c r="H9" s="142">
        <v>2.1565051930547838</v>
      </c>
      <c r="I9" s="141">
        <v>31248</v>
      </c>
      <c r="J9" s="142">
        <v>1.5039792106545349</v>
      </c>
      <c r="K9" s="142">
        <v>2.4251455180442374</v>
      </c>
    </row>
    <row r="10" spans="1:11" s="3" customFormat="1" ht="9" customHeight="1" x14ac:dyDescent="0.15">
      <c r="A10" s="40" t="s">
        <v>202</v>
      </c>
      <c r="B10" s="144"/>
      <c r="C10" s="144"/>
      <c r="D10" s="144"/>
      <c r="E10" s="144"/>
      <c r="F10" s="144"/>
      <c r="G10" s="144"/>
      <c r="H10" s="144"/>
      <c r="I10" s="144"/>
      <c r="J10" s="144"/>
      <c r="K10" s="144"/>
    </row>
    <row r="11" spans="1:11" s="3" customFormat="1" ht="11.1" customHeight="1" x14ac:dyDescent="0.15">
      <c r="A11" s="47" t="s">
        <v>58</v>
      </c>
      <c r="B11" s="139">
        <v>26513</v>
      </c>
      <c r="C11" s="140">
        <v>2.2878086419753032</v>
      </c>
      <c r="D11" s="139">
        <v>61831</v>
      </c>
      <c r="E11" s="140">
        <v>-8.2414918716267493E-2</v>
      </c>
      <c r="F11" s="140">
        <v>2.3321012333572209</v>
      </c>
      <c r="G11" s="139">
        <v>183774</v>
      </c>
      <c r="H11" s="140">
        <v>2.4575449081765726</v>
      </c>
      <c r="I11" s="139">
        <v>469550</v>
      </c>
      <c r="J11" s="140">
        <v>1.5089608059320767</v>
      </c>
      <c r="K11" s="140">
        <v>2.5550404300934844</v>
      </c>
    </row>
    <row r="12" spans="1:11" s="5" customFormat="1" x14ac:dyDescent="0.15">
      <c r="A12" s="53" t="s">
        <v>207</v>
      </c>
      <c r="B12" s="141">
        <v>24735</v>
      </c>
      <c r="C12" s="142">
        <v>2.2360915929569245</v>
      </c>
      <c r="D12" s="141">
        <v>57505</v>
      </c>
      <c r="E12" s="142">
        <v>-0.48972104935280925</v>
      </c>
      <c r="F12" s="142">
        <v>2.3248433393976149</v>
      </c>
      <c r="G12" s="141">
        <v>171813</v>
      </c>
      <c r="H12" s="142">
        <v>2.2751218815293726</v>
      </c>
      <c r="I12" s="141">
        <v>440079</v>
      </c>
      <c r="J12" s="142">
        <v>1.1415451653827091</v>
      </c>
      <c r="K12" s="142">
        <v>2.5613835972830925</v>
      </c>
    </row>
    <row r="13" spans="1:11" s="5" customFormat="1" x14ac:dyDescent="0.15">
      <c r="A13" s="53" t="s">
        <v>208</v>
      </c>
      <c r="B13" s="141">
        <v>1778</v>
      </c>
      <c r="C13" s="142">
        <v>3.0127462340672082</v>
      </c>
      <c r="D13" s="141">
        <v>4326</v>
      </c>
      <c r="E13" s="142">
        <v>5.6668295065950218</v>
      </c>
      <c r="F13" s="142">
        <v>2.4330708661417324</v>
      </c>
      <c r="G13" s="141">
        <v>11961</v>
      </c>
      <c r="H13" s="142">
        <v>5.1516483516483476</v>
      </c>
      <c r="I13" s="141">
        <v>29471</v>
      </c>
      <c r="J13" s="142">
        <v>7.3311967368344426</v>
      </c>
      <c r="K13" s="142">
        <v>2.4639244210350304</v>
      </c>
    </row>
    <row r="14" spans="1:11" s="3" customFormat="1" ht="11.1" customHeight="1" x14ac:dyDescent="0.15">
      <c r="A14" s="47" t="s">
        <v>49</v>
      </c>
      <c r="B14" s="139">
        <v>2544</v>
      </c>
      <c r="C14" s="140">
        <v>2.0866773675762431</v>
      </c>
      <c r="D14" s="139">
        <v>5623</v>
      </c>
      <c r="E14" s="140">
        <v>0.32114183764495863</v>
      </c>
      <c r="F14" s="140">
        <v>2.2102987421383649</v>
      </c>
      <c r="G14" s="139">
        <v>17639</v>
      </c>
      <c r="H14" s="140">
        <v>-6.2204263916210323</v>
      </c>
      <c r="I14" s="139">
        <v>34460</v>
      </c>
      <c r="J14" s="140">
        <v>-8.0821552413977003</v>
      </c>
      <c r="K14" s="140">
        <v>1.9536254889732978</v>
      </c>
    </row>
    <row r="15" spans="1:11" s="3" customFormat="1" x14ac:dyDescent="0.15">
      <c r="A15" s="53" t="s">
        <v>207</v>
      </c>
      <c r="B15" s="141">
        <v>2526</v>
      </c>
      <c r="C15" s="142">
        <v>3.4398034398034412</v>
      </c>
      <c r="D15" s="141">
        <v>5595</v>
      </c>
      <c r="E15" s="142">
        <v>1.3219847881202469</v>
      </c>
      <c r="F15" s="142">
        <v>2.2149643705463182</v>
      </c>
      <c r="G15" s="141">
        <v>17320</v>
      </c>
      <c r="H15" s="142">
        <v>-5.4894685146785918</v>
      </c>
      <c r="I15" s="141">
        <v>33896</v>
      </c>
      <c r="J15" s="142">
        <v>-6.1468601173994841</v>
      </c>
      <c r="K15" s="142">
        <v>1.9570438799076213</v>
      </c>
    </row>
    <row r="16" spans="1:11" s="3" customFormat="1" x14ac:dyDescent="0.15">
      <c r="A16" s="53" t="s">
        <v>208</v>
      </c>
      <c r="B16" s="141">
        <v>18</v>
      </c>
      <c r="C16" s="142">
        <v>-64</v>
      </c>
      <c r="D16" s="141">
        <v>28</v>
      </c>
      <c r="E16" s="142">
        <v>-66.265060240963862</v>
      </c>
      <c r="F16" s="142">
        <v>1.5555555555555556</v>
      </c>
      <c r="G16" s="141">
        <v>319</v>
      </c>
      <c r="H16" s="142">
        <v>-33.9544513457557</v>
      </c>
      <c r="I16" s="141">
        <v>564</v>
      </c>
      <c r="J16" s="142">
        <v>-58.951965065502186</v>
      </c>
      <c r="K16" s="142">
        <v>1.7680250783699059</v>
      </c>
    </row>
    <row r="17" spans="1:11" s="5" customFormat="1" ht="15.95" customHeight="1" x14ac:dyDescent="0.15">
      <c r="A17" s="35" t="s">
        <v>161</v>
      </c>
      <c r="B17" s="144"/>
      <c r="C17" s="144"/>
      <c r="D17" s="144"/>
      <c r="E17" s="144"/>
      <c r="F17" s="144"/>
      <c r="G17" s="144"/>
      <c r="H17" s="144"/>
      <c r="I17" s="144"/>
      <c r="J17" s="144"/>
      <c r="K17" s="143"/>
    </row>
    <row r="18" spans="1:11" s="5" customFormat="1" ht="12.95" customHeight="1" x14ac:dyDescent="0.15">
      <c r="A18" s="35" t="s">
        <v>206</v>
      </c>
      <c r="B18" s="139">
        <v>2491</v>
      </c>
      <c r="C18" s="140">
        <v>2.1739130434782652</v>
      </c>
      <c r="D18" s="139">
        <v>4949</v>
      </c>
      <c r="E18" s="140">
        <v>-14.109684137452277</v>
      </c>
      <c r="F18" s="140">
        <v>1.9867523083099157</v>
      </c>
      <c r="G18" s="139">
        <v>18933</v>
      </c>
      <c r="H18" s="140">
        <v>2.9079247744320043</v>
      </c>
      <c r="I18" s="139">
        <v>42412</v>
      </c>
      <c r="J18" s="140">
        <v>-1.5003019183427</v>
      </c>
      <c r="K18" s="140">
        <v>2.2401098610891035</v>
      </c>
    </row>
    <row r="19" spans="1:11" s="3" customFormat="1" x14ac:dyDescent="0.15">
      <c r="A19" s="40" t="s">
        <v>57</v>
      </c>
      <c r="B19" s="141">
        <v>2269</v>
      </c>
      <c r="C19" s="142">
        <v>0.17660044150110821</v>
      </c>
      <c r="D19" s="141">
        <v>4274</v>
      </c>
      <c r="E19" s="142">
        <v>-9.1990652220097786</v>
      </c>
      <c r="F19" s="142">
        <v>1.8836491846628471</v>
      </c>
      <c r="G19" s="141">
        <v>17244</v>
      </c>
      <c r="H19" s="142">
        <v>0.4953668628707959</v>
      </c>
      <c r="I19" s="141">
        <v>34570</v>
      </c>
      <c r="J19" s="142">
        <v>-9.0669963437409535</v>
      </c>
      <c r="K19" s="142">
        <v>2.0047552771978658</v>
      </c>
    </row>
    <row r="20" spans="1:11" s="3" customFormat="1" x14ac:dyDescent="0.15">
      <c r="A20" s="40" t="s">
        <v>152</v>
      </c>
      <c r="B20" s="141">
        <v>222</v>
      </c>
      <c r="C20" s="142">
        <v>28.32369942196533</v>
      </c>
      <c r="D20" s="141">
        <v>675</v>
      </c>
      <c r="E20" s="142">
        <v>-36.018957345971565</v>
      </c>
      <c r="F20" s="142">
        <v>3.0405405405405403</v>
      </c>
      <c r="G20" s="141">
        <v>1689</v>
      </c>
      <c r="H20" s="142">
        <v>36.319612590799039</v>
      </c>
      <c r="I20" s="141">
        <v>7842</v>
      </c>
      <c r="J20" s="142">
        <v>55.564372148383256</v>
      </c>
      <c r="K20" s="142">
        <v>4.6429840142095911</v>
      </c>
    </row>
    <row r="21" spans="1:11" s="3" customFormat="1" ht="9" customHeight="1" x14ac:dyDescent="0.15">
      <c r="A21" s="40" t="s">
        <v>202</v>
      </c>
      <c r="B21" s="144"/>
      <c r="C21" s="144"/>
      <c r="D21" s="144"/>
      <c r="E21" s="144"/>
      <c r="F21" s="144"/>
      <c r="G21" s="144"/>
      <c r="H21" s="144"/>
      <c r="I21" s="144"/>
      <c r="J21" s="144"/>
      <c r="K21" s="144"/>
    </row>
    <row r="22" spans="1:11" s="3" customFormat="1" ht="11.1" customHeight="1" x14ac:dyDescent="0.15">
      <c r="A22" s="47" t="s">
        <v>58</v>
      </c>
      <c r="B22" s="139">
        <v>1790</v>
      </c>
      <c r="C22" s="140">
        <v>3.4682080924855541</v>
      </c>
      <c r="D22" s="139">
        <v>3102</v>
      </c>
      <c r="E22" s="140">
        <v>-5.1085959008871242</v>
      </c>
      <c r="F22" s="140">
        <v>1.7329608938547485</v>
      </c>
      <c r="G22" s="139">
        <v>13286</v>
      </c>
      <c r="H22" s="140">
        <v>1.1804127636889774</v>
      </c>
      <c r="I22" s="139">
        <v>23768</v>
      </c>
      <c r="J22" s="140">
        <v>-4.3156199677938787</v>
      </c>
      <c r="K22" s="140">
        <v>1.7889507752521452</v>
      </c>
    </row>
    <row r="23" spans="1:11" s="5" customFormat="1" x14ac:dyDescent="0.15">
      <c r="A23" s="53" t="s">
        <v>207</v>
      </c>
      <c r="B23" s="141">
        <v>1622</v>
      </c>
      <c r="C23" s="142">
        <v>0.74534161490683459</v>
      </c>
      <c r="D23" s="141">
        <v>2742</v>
      </c>
      <c r="E23" s="142">
        <v>-1.3314141777617863</v>
      </c>
      <c r="F23" s="142">
        <v>1.690505548705302</v>
      </c>
      <c r="G23" s="141">
        <v>12106</v>
      </c>
      <c r="H23" s="142">
        <v>-0.90857002537447329</v>
      </c>
      <c r="I23" s="141">
        <v>21268</v>
      </c>
      <c r="J23" s="142">
        <v>-5.7979359525180456</v>
      </c>
      <c r="K23" s="142">
        <v>1.7568148025772343</v>
      </c>
    </row>
    <row r="24" spans="1:11" s="5" customFormat="1" x14ac:dyDescent="0.15">
      <c r="A24" s="53" t="s">
        <v>208</v>
      </c>
      <c r="B24" s="141">
        <v>168</v>
      </c>
      <c r="C24" s="142">
        <v>40</v>
      </c>
      <c r="D24" s="141">
        <v>360</v>
      </c>
      <c r="E24" s="142">
        <v>-26.530612244897952</v>
      </c>
      <c r="F24" s="142">
        <v>2.1428571428571428</v>
      </c>
      <c r="G24" s="141">
        <v>1180</v>
      </c>
      <c r="H24" s="142">
        <v>29.102844638949676</v>
      </c>
      <c r="I24" s="141">
        <v>2500</v>
      </c>
      <c r="J24" s="142">
        <v>10.472823685373399</v>
      </c>
      <c r="K24" s="142">
        <v>2.1186440677966103</v>
      </c>
    </row>
    <row r="25" spans="1:11" s="3" customFormat="1" ht="11.1" customHeight="1" x14ac:dyDescent="0.15">
      <c r="A25" s="47" t="s">
        <v>49</v>
      </c>
      <c r="B25" s="139">
        <v>207</v>
      </c>
      <c r="C25" s="140">
        <v>-11.538461538461533</v>
      </c>
      <c r="D25" s="139">
        <v>515</v>
      </c>
      <c r="E25" s="140">
        <v>-0.38684719535783074</v>
      </c>
      <c r="F25" s="140">
        <v>2.4879227053140096</v>
      </c>
      <c r="G25" s="139">
        <v>1639</v>
      </c>
      <c r="H25" s="140">
        <v>3.4069400630914828</v>
      </c>
      <c r="I25" s="139">
        <v>4309</v>
      </c>
      <c r="J25" s="140">
        <v>-8.2996382208980606</v>
      </c>
      <c r="K25" s="140">
        <v>2.6290420988407566</v>
      </c>
    </row>
    <row r="26" spans="1:11" s="3" customFormat="1" x14ac:dyDescent="0.15">
      <c r="A26" s="53" t="s">
        <v>207</v>
      </c>
      <c r="B26" s="141">
        <v>204</v>
      </c>
      <c r="C26" s="142">
        <v>-12.820512820512818</v>
      </c>
      <c r="D26" s="141">
        <v>509</v>
      </c>
      <c r="E26" s="142">
        <v>-1.5473887814313372</v>
      </c>
      <c r="F26" s="142">
        <v>2.4950980392156863</v>
      </c>
      <c r="G26" s="141">
        <v>1614</v>
      </c>
      <c r="H26" s="142">
        <v>2.5412960609911011</v>
      </c>
      <c r="I26" s="141">
        <v>4147</v>
      </c>
      <c r="J26" s="142">
        <v>-9.5923261390887262</v>
      </c>
      <c r="K26" s="142">
        <v>2.5693928128872368</v>
      </c>
    </row>
    <row r="27" spans="1:11" s="3" customFormat="1" x14ac:dyDescent="0.15">
      <c r="A27" s="53" t="s">
        <v>208</v>
      </c>
      <c r="B27" s="141">
        <v>3</v>
      </c>
      <c r="C27" s="145" t="s">
        <v>480</v>
      </c>
      <c r="D27" s="141">
        <v>6</v>
      </c>
      <c r="E27" s="145" t="s">
        <v>480</v>
      </c>
      <c r="F27" s="142">
        <v>2</v>
      </c>
      <c r="G27" s="141">
        <v>25</v>
      </c>
      <c r="H27" s="142">
        <v>127.27272727272728</v>
      </c>
      <c r="I27" s="141">
        <v>162</v>
      </c>
      <c r="J27" s="142">
        <v>44.642857142857139</v>
      </c>
      <c r="K27" s="142">
        <v>6.48</v>
      </c>
    </row>
    <row r="28" spans="1:11" s="5" customFormat="1" ht="15.95" customHeight="1" x14ac:dyDescent="0.15">
      <c r="A28" s="35" t="s">
        <v>162</v>
      </c>
      <c r="B28" s="144"/>
      <c r="C28" s="144"/>
      <c r="D28" s="144"/>
      <c r="E28" s="144"/>
      <c r="F28" s="144"/>
      <c r="G28" s="144"/>
      <c r="H28" s="144"/>
      <c r="I28" s="144"/>
      <c r="J28" s="144"/>
      <c r="K28" s="143"/>
    </row>
    <row r="29" spans="1:11" s="5" customFormat="1" ht="12.95" customHeight="1" x14ac:dyDescent="0.15">
      <c r="A29" s="35" t="s">
        <v>206</v>
      </c>
      <c r="B29" s="139">
        <v>6849</v>
      </c>
      <c r="C29" s="140">
        <v>-0.27664531158998784</v>
      </c>
      <c r="D29" s="139">
        <v>17042</v>
      </c>
      <c r="E29" s="140">
        <v>-3.3242568640798709</v>
      </c>
      <c r="F29" s="140">
        <v>2.4882464593371294</v>
      </c>
      <c r="G29" s="139">
        <v>54567</v>
      </c>
      <c r="H29" s="140">
        <v>2.8401809272521632</v>
      </c>
      <c r="I29" s="139">
        <v>140426</v>
      </c>
      <c r="J29" s="140">
        <v>2.8724222555950263</v>
      </c>
      <c r="K29" s="140">
        <v>2.5734601499074534</v>
      </c>
    </row>
    <row r="30" spans="1:11" s="3" customFormat="1" x14ac:dyDescent="0.15">
      <c r="A30" s="40" t="s">
        <v>57</v>
      </c>
      <c r="B30" s="141">
        <v>6696</v>
      </c>
      <c r="C30" s="142">
        <v>-0.49041462327240026</v>
      </c>
      <c r="D30" s="141">
        <v>16642</v>
      </c>
      <c r="E30" s="142">
        <v>0.11429946459723794</v>
      </c>
      <c r="F30" s="142">
        <v>2.4853643966547194</v>
      </c>
      <c r="G30" s="141">
        <v>53250</v>
      </c>
      <c r="H30" s="142">
        <v>3.6556879233823878</v>
      </c>
      <c r="I30" s="141">
        <v>136646</v>
      </c>
      <c r="J30" s="142">
        <v>4.4199232779569257</v>
      </c>
      <c r="K30" s="142">
        <v>2.5661220657276997</v>
      </c>
    </row>
    <row r="31" spans="1:11" s="3" customFormat="1" x14ac:dyDescent="0.15">
      <c r="A31" s="40" t="s">
        <v>152</v>
      </c>
      <c r="B31" s="141">
        <v>153</v>
      </c>
      <c r="C31" s="142">
        <v>10.071942446043167</v>
      </c>
      <c r="D31" s="141">
        <v>400</v>
      </c>
      <c r="E31" s="142">
        <v>-60.199004975124382</v>
      </c>
      <c r="F31" s="142">
        <v>2.6143790849673203</v>
      </c>
      <c r="G31" s="141">
        <v>1317</v>
      </c>
      <c r="H31" s="142">
        <v>-21.978672985781984</v>
      </c>
      <c r="I31" s="141">
        <v>3780</v>
      </c>
      <c r="J31" s="142">
        <v>-33.014354066985646</v>
      </c>
      <c r="K31" s="142">
        <v>2.8701594533029611</v>
      </c>
    </row>
    <row r="32" spans="1:11" s="3" customFormat="1" ht="9" customHeight="1" x14ac:dyDescent="0.15">
      <c r="A32" s="40" t="s">
        <v>202</v>
      </c>
      <c r="B32" s="144"/>
      <c r="C32" s="144"/>
      <c r="D32" s="144"/>
      <c r="E32" s="144"/>
      <c r="F32" s="144"/>
      <c r="G32" s="144"/>
      <c r="H32" s="144"/>
      <c r="I32" s="144"/>
      <c r="J32" s="144"/>
      <c r="K32" s="144"/>
    </row>
    <row r="33" spans="1:11" s="3" customFormat="1" ht="11.1" customHeight="1" x14ac:dyDescent="0.15">
      <c r="A33" s="47" t="s">
        <v>58</v>
      </c>
      <c r="B33" s="139">
        <v>5200</v>
      </c>
      <c r="C33" s="140">
        <v>1.0297260540120448</v>
      </c>
      <c r="D33" s="139">
        <v>13345</v>
      </c>
      <c r="E33" s="140">
        <v>-4.3094794206223952</v>
      </c>
      <c r="F33" s="140">
        <v>2.5663461538461538</v>
      </c>
      <c r="G33" s="139">
        <v>42010</v>
      </c>
      <c r="H33" s="140">
        <v>6.1716538617064316</v>
      </c>
      <c r="I33" s="139">
        <v>111039</v>
      </c>
      <c r="J33" s="140">
        <v>6.3154064896642126</v>
      </c>
      <c r="K33" s="140">
        <v>2.6431563913353964</v>
      </c>
    </row>
    <row r="34" spans="1:11" s="5" customFormat="1" x14ac:dyDescent="0.15">
      <c r="A34" s="53" t="s">
        <v>207</v>
      </c>
      <c r="B34" s="141">
        <v>5079</v>
      </c>
      <c r="C34" s="142">
        <v>0.9741550695825083</v>
      </c>
      <c r="D34" s="141">
        <v>13090</v>
      </c>
      <c r="E34" s="142">
        <v>0.39883417702101553</v>
      </c>
      <c r="F34" s="142">
        <v>2.5772789919275447</v>
      </c>
      <c r="G34" s="141">
        <v>41003</v>
      </c>
      <c r="H34" s="142">
        <v>7.3882981509611909</v>
      </c>
      <c r="I34" s="141">
        <v>108549</v>
      </c>
      <c r="J34" s="142">
        <v>8.2869455916681574</v>
      </c>
      <c r="K34" s="142">
        <v>2.6473428773504377</v>
      </c>
    </row>
    <row r="35" spans="1:11" s="5" customFormat="1" x14ac:dyDescent="0.15">
      <c r="A35" s="53" t="s">
        <v>208</v>
      </c>
      <c r="B35" s="141">
        <v>121</v>
      </c>
      <c r="C35" s="142">
        <v>3.4188034188034209</v>
      </c>
      <c r="D35" s="141">
        <v>255</v>
      </c>
      <c r="E35" s="142">
        <v>-71.916299559471369</v>
      </c>
      <c r="F35" s="142">
        <v>2.1074380165289255</v>
      </c>
      <c r="G35" s="141">
        <v>1007</v>
      </c>
      <c r="H35" s="142">
        <v>-27.344877344877347</v>
      </c>
      <c r="I35" s="141">
        <v>2490</v>
      </c>
      <c r="J35" s="142">
        <v>-40.728398000476076</v>
      </c>
      <c r="K35" s="142">
        <v>2.4726911618669316</v>
      </c>
    </row>
    <row r="36" spans="1:11" s="3" customFormat="1" ht="11.1" customHeight="1" x14ac:dyDescent="0.15">
      <c r="A36" s="47" t="s">
        <v>49</v>
      </c>
      <c r="B36" s="139">
        <v>1083</v>
      </c>
      <c r="C36" s="140">
        <v>5.9686888454011751</v>
      </c>
      <c r="D36" s="139">
        <v>2283</v>
      </c>
      <c r="E36" s="140">
        <v>1.1519716437749281</v>
      </c>
      <c r="F36" s="140">
        <v>2.10803324099723</v>
      </c>
      <c r="G36" s="139">
        <v>8208</v>
      </c>
      <c r="H36" s="140">
        <v>1.7730936143831428</v>
      </c>
      <c r="I36" s="139">
        <v>18883</v>
      </c>
      <c r="J36" s="140">
        <v>-4.7227408042787289</v>
      </c>
      <c r="K36" s="140">
        <v>2.3005604288499026</v>
      </c>
    </row>
    <row r="37" spans="1:11" s="3" customFormat="1" x14ac:dyDescent="0.15">
      <c r="A37" s="53" t="s">
        <v>207</v>
      </c>
      <c r="B37" s="141">
        <v>1054</v>
      </c>
      <c r="C37" s="142">
        <v>5.1896207584830307</v>
      </c>
      <c r="D37" s="141">
        <v>2223</v>
      </c>
      <c r="E37" s="142">
        <v>1.0454545454545467</v>
      </c>
      <c r="F37" s="142">
        <v>2.1091081593927892</v>
      </c>
      <c r="G37" s="141">
        <v>7940</v>
      </c>
      <c r="H37" s="142">
        <v>1.6775515430913117</v>
      </c>
      <c r="I37" s="141">
        <v>18352</v>
      </c>
      <c r="J37" s="142">
        <v>-2.6574020049859399</v>
      </c>
      <c r="K37" s="142">
        <v>2.3113350125944585</v>
      </c>
    </row>
    <row r="38" spans="1:11" s="3" customFormat="1" x14ac:dyDescent="0.15">
      <c r="A38" s="53" t="s">
        <v>208</v>
      </c>
      <c r="B38" s="141">
        <v>29</v>
      </c>
      <c r="C38" s="142">
        <v>45</v>
      </c>
      <c r="D38" s="141">
        <v>60</v>
      </c>
      <c r="E38" s="142">
        <v>5.2631578947368354</v>
      </c>
      <c r="F38" s="142">
        <v>2.0689655172413794</v>
      </c>
      <c r="G38" s="141">
        <v>268</v>
      </c>
      <c r="H38" s="142">
        <v>4.6875</v>
      </c>
      <c r="I38" s="141">
        <v>531</v>
      </c>
      <c r="J38" s="142">
        <v>-45.031055900621119</v>
      </c>
      <c r="K38" s="142">
        <v>1.9813432835820894</v>
      </c>
    </row>
    <row r="39" spans="1:11" s="5" customFormat="1" ht="15.95" customHeight="1" x14ac:dyDescent="0.15">
      <c r="A39" s="35" t="s">
        <v>163</v>
      </c>
      <c r="B39" s="144"/>
      <c r="C39" s="144"/>
      <c r="D39" s="144"/>
      <c r="E39" s="144"/>
      <c r="F39" s="144"/>
      <c r="G39" s="144"/>
      <c r="H39" s="144"/>
      <c r="I39" s="144"/>
      <c r="J39" s="144"/>
      <c r="K39" s="143"/>
    </row>
    <row r="40" spans="1:11" s="5" customFormat="1" ht="12.95" customHeight="1" x14ac:dyDescent="0.15">
      <c r="A40" s="35" t="s">
        <v>206</v>
      </c>
      <c r="B40" s="139">
        <v>13978</v>
      </c>
      <c r="C40" s="140">
        <v>-9.8368057795265429</v>
      </c>
      <c r="D40" s="139">
        <v>30454</v>
      </c>
      <c r="E40" s="140">
        <v>-9.0056173060834226</v>
      </c>
      <c r="F40" s="140">
        <v>2.1787094004864787</v>
      </c>
      <c r="G40" s="139">
        <v>101505</v>
      </c>
      <c r="H40" s="140">
        <v>-9.8054025235471869</v>
      </c>
      <c r="I40" s="139">
        <v>229262</v>
      </c>
      <c r="J40" s="140">
        <v>-7.4354605576595389</v>
      </c>
      <c r="K40" s="140">
        <v>2.2586276538101573</v>
      </c>
    </row>
    <row r="41" spans="1:11" s="3" customFormat="1" x14ac:dyDescent="0.15">
      <c r="A41" s="40" t="s">
        <v>57</v>
      </c>
      <c r="B41" s="141">
        <v>13199</v>
      </c>
      <c r="C41" s="142">
        <v>-10.684801732304777</v>
      </c>
      <c r="D41" s="141">
        <v>28009</v>
      </c>
      <c r="E41" s="142">
        <v>-11.428390728267402</v>
      </c>
      <c r="F41" s="142">
        <v>2.1220547011137207</v>
      </c>
      <c r="G41" s="141">
        <v>96745</v>
      </c>
      <c r="H41" s="142">
        <v>-9.9325972405831635</v>
      </c>
      <c r="I41" s="141">
        <v>214604</v>
      </c>
      <c r="J41" s="142">
        <v>-9.2149737506715752</v>
      </c>
      <c r="K41" s="142">
        <v>2.2182438368907955</v>
      </c>
    </row>
    <row r="42" spans="1:11" s="3" customFormat="1" x14ac:dyDescent="0.15">
      <c r="A42" s="40" t="s">
        <v>152</v>
      </c>
      <c r="B42" s="141">
        <v>779</v>
      </c>
      <c r="C42" s="142">
        <v>7.448275862068968</v>
      </c>
      <c r="D42" s="141">
        <v>2445</v>
      </c>
      <c r="E42" s="142">
        <v>32.520325203252042</v>
      </c>
      <c r="F42" s="142">
        <v>3.1386392811296533</v>
      </c>
      <c r="G42" s="141">
        <v>4760</v>
      </c>
      <c r="H42" s="142">
        <v>-7.1400702301989867</v>
      </c>
      <c r="I42" s="141">
        <v>14658</v>
      </c>
      <c r="J42" s="142">
        <v>29.82021078735275</v>
      </c>
      <c r="K42" s="142">
        <v>3.0794117647058825</v>
      </c>
    </row>
    <row r="43" spans="1:11" s="3" customFormat="1" ht="9" customHeight="1" x14ac:dyDescent="0.15">
      <c r="A43" s="40" t="s">
        <v>202</v>
      </c>
      <c r="B43" s="144"/>
      <c r="C43" s="144"/>
      <c r="D43" s="144"/>
      <c r="E43" s="144"/>
      <c r="F43" s="144"/>
      <c r="G43" s="144"/>
      <c r="H43" s="144"/>
      <c r="I43" s="144"/>
      <c r="J43" s="144"/>
      <c r="K43" s="144"/>
    </row>
    <row r="44" spans="1:11" s="3" customFormat="1" ht="11.1" customHeight="1" x14ac:dyDescent="0.15">
      <c r="A44" s="47" t="s">
        <v>58</v>
      </c>
      <c r="B44" s="139">
        <v>10085</v>
      </c>
      <c r="C44" s="140">
        <v>-11.550605156990002</v>
      </c>
      <c r="D44" s="139">
        <v>22319</v>
      </c>
      <c r="E44" s="140">
        <v>-9.818578528425391</v>
      </c>
      <c r="F44" s="140">
        <v>2.213088745661874</v>
      </c>
      <c r="G44" s="139">
        <v>75038</v>
      </c>
      <c r="H44" s="140">
        <v>-9.9572813669962557</v>
      </c>
      <c r="I44" s="139">
        <v>169247</v>
      </c>
      <c r="J44" s="140">
        <v>-7.486484861404918</v>
      </c>
      <c r="K44" s="140">
        <v>2.2554838881633308</v>
      </c>
    </row>
    <row r="45" spans="1:11" s="5" customFormat="1" x14ac:dyDescent="0.15">
      <c r="A45" s="53" t="s">
        <v>207</v>
      </c>
      <c r="B45" s="141">
        <v>9479</v>
      </c>
      <c r="C45" s="142">
        <v>-12.619837758112098</v>
      </c>
      <c r="D45" s="141">
        <v>20400</v>
      </c>
      <c r="E45" s="142">
        <v>-13.796746249735904</v>
      </c>
      <c r="F45" s="142">
        <v>2.1521257516615675</v>
      </c>
      <c r="G45" s="141">
        <v>71399</v>
      </c>
      <c r="H45" s="142">
        <v>-10.031502016129039</v>
      </c>
      <c r="I45" s="141">
        <v>158687</v>
      </c>
      <c r="J45" s="142">
        <v>-9.3895426851899373</v>
      </c>
      <c r="K45" s="142">
        <v>2.2225381307861456</v>
      </c>
    </row>
    <row r="46" spans="1:11" s="5" customFormat="1" x14ac:dyDescent="0.15">
      <c r="A46" s="53" t="s">
        <v>208</v>
      </c>
      <c r="B46" s="141">
        <v>606</v>
      </c>
      <c r="C46" s="142">
        <v>9.3862815884476589</v>
      </c>
      <c r="D46" s="141">
        <v>1919</v>
      </c>
      <c r="E46" s="142">
        <v>77.029520295202957</v>
      </c>
      <c r="F46" s="142">
        <v>3.1666666666666665</v>
      </c>
      <c r="G46" s="141">
        <v>3639</v>
      </c>
      <c r="H46" s="142">
        <v>-8.4758551307847085</v>
      </c>
      <c r="I46" s="141">
        <v>10560</v>
      </c>
      <c r="J46" s="142">
        <v>35.176651305683578</v>
      </c>
      <c r="K46" s="142">
        <v>2.9018961253091509</v>
      </c>
    </row>
    <row r="47" spans="1:11" s="3" customFormat="1" ht="11.1" customHeight="1" x14ac:dyDescent="0.15">
      <c r="A47" s="47" t="s">
        <v>49</v>
      </c>
      <c r="B47" s="139">
        <v>1475</v>
      </c>
      <c r="C47" s="140">
        <v>-15.424311926605498</v>
      </c>
      <c r="D47" s="139">
        <v>3255</v>
      </c>
      <c r="E47" s="140">
        <v>-19.510385756676556</v>
      </c>
      <c r="F47" s="140">
        <v>2.2067796610169492</v>
      </c>
      <c r="G47" s="139">
        <v>10035</v>
      </c>
      <c r="H47" s="140">
        <v>-11.226114649681534</v>
      </c>
      <c r="I47" s="139">
        <v>23573</v>
      </c>
      <c r="J47" s="140">
        <v>-8.7555641571511558</v>
      </c>
      <c r="K47" s="140">
        <v>2.3490782262082712</v>
      </c>
    </row>
    <row r="48" spans="1:11" s="3" customFormat="1" x14ac:dyDescent="0.15">
      <c r="A48" s="53" t="s">
        <v>207</v>
      </c>
      <c r="B48" s="141">
        <v>1426</v>
      </c>
      <c r="C48" s="142">
        <v>-13.048780487804876</v>
      </c>
      <c r="D48" s="141">
        <v>3147</v>
      </c>
      <c r="E48" s="142">
        <v>-8.7826086956521721</v>
      </c>
      <c r="F48" s="142">
        <v>2.2068723702664799</v>
      </c>
      <c r="G48" s="141">
        <v>9657</v>
      </c>
      <c r="H48" s="142">
        <v>-10.699093767338638</v>
      </c>
      <c r="I48" s="141">
        <v>22603</v>
      </c>
      <c r="J48" s="142">
        <v>-6.102525756065134</v>
      </c>
      <c r="K48" s="142">
        <v>2.3405819612716163</v>
      </c>
    </row>
    <row r="49" spans="1:11" s="3" customFormat="1" x14ac:dyDescent="0.15">
      <c r="A49" s="53" t="s">
        <v>208</v>
      </c>
      <c r="B49" s="141">
        <v>49</v>
      </c>
      <c r="C49" s="142">
        <v>-52.884615384615387</v>
      </c>
      <c r="D49" s="141">
        <v>108</v>
      </c>
      <c r="E49" s="142">
        <v>-81.818181818181813</v>
      </c>
      <c r="F49" s="142">
        <v>2.204081632653061</v>
      </c>
      <c r="G49" s="141">
        <v>378</v>
      </c>
      <c r="H49" s="142">
        <v>-22.857142857142861</v>
      </c>
      <c r="I49" s="141">
        <v>970</v>
      </c>
      <c r="J49" s="142">
        <v>-44.980147475893361</v>
      </c>
      <c r="K49" s="142">
        <v>2.5661375661375661</v>
      </c>
    </row>
    <row r="50" spans="1:11" s="5" customFormat="1" ht="15.95" customHeight="1" x14ac:dyDescent="0.15">
      <c r="A50" s="35" t="s">
        <v>164</v>
      </c>
      <c r="B50" s="144"/>
      <c r="C50" s="144"/>
      <c r="D50" s="144"/>
      <c r="E50" s="144"/>
      <c r="F50" s="144"/>
      <c r="G50" s="144"/>
      <c r="H50" s="144"/>
      <c r="I50" s="144"/>
      <c r="J50" s="144"/>
      <c r="K50" s="143"/>
    </row>
    <row r="51" spans="1:11" s="5" customFormat="1" ht="12.95" customHeight="1" x14ac:dyDescent="0.15">
      <c r="A51" s="35" t="s">
        <v>206</v>
      </c>
      <c r="B51" s="139">
        <v>13563</v>
      </c>
      <c r="C51" s="140">
        <v>-2.9620090148100502</v>
      </c>
      <c r="D51" s="139">
        <v>28699</v>
      </c>
      <c r="E51" s="140">
        <v>-1.9575020497403699</v>
      </c>
      <c r="F51" s="140">
        <v>2.1159772911597727</v>
      </c>
      <c r="G51" s="139">
        <v>97144</v>
      </c>
      <c r="H51" s="140">
        <v>-3.2565180154161766</v>
      </c>
      <c r="I51" s="139">
        <v>207234</v>
      </c>
      <c r="J51" s="140">
        <v>-3.118221258134497</v>
      </c>
      <c r="K51" s="140">
        <v>2.1332660792225973</v>
      </c>
    </row>
    <row r="52" spans="1:11" s="3" customFormat="1" x14ac:dyDescent="0.15">
      <c r="A52" s="40" t="s">
        <v>57</v>
      </c>
      <c r="B52" s="141">
        <v>12768</v>
      </c>
      <c r="C52" s="142">
        <v>-3.0891840607210668</v>
      </c>
      <c r="D52" s="141">
        <v>27420</v>
      </c>
      <c r="E52" s="142">
        <v>-1.7098612754059559</v>
      </c>
      <c r="F52" s="142">
        <v>2.1475563909774436</v>
      </c>
      <c r="G52" s="141">
        <v>90332</v>
      </c>
      <c r="H52" s="142">
        <v>-4.244402985074629</v>
      </c>
      <c r="I52" s="141">
        <v>197171</v>
      </c>
      <c r="J52" s="142">
        <v>-2.9780093788596815</v>
      </c>
      <c r="K52" s="142">
        <v>2.1827370145684806</v>
      </c>
    </row>
    <row r="53" spans="1:11" s="3" customFormat="1" x14ac:dyDescent="0.15">
      <c r="A53" s="40" t="s">
        <v>152</v>
      </c>
      <c r="B53" s="141">
        <v>795</v>
      </c>
      <c r="C53" s="142">
        <v>-0.87281795511222526</v>
      </c>
      <c r="D53" s="141">
        <v>1279</v>
      </c>
      <c r="E53" s="142">
        <v>-6.9818181818181841</v>
      </c>
      <c r="F53" s="142">
        <v>1.608805031446541</v>
      </c>
      <c r="G53" s="141">
        <v>6812</v>
      </c>
      <c r="H53" s="142">
        <v>12.076340901612369</v>
      </c>
      <c r="I53" s="141">
        <v>10063</v>
      </c>
      <c r="J53" s="142">
        <v>-5.7859750959648011</v>
      </c>
      <c r="K53" s="142">
        <v>1.4772460364063418</v>
      </c>
    </row>
    <row r="54" spans="1:11" s="3" customFormat="1" ht="9" customHeight="1" x14ac:dyDescent="0.15">
      <c r="A54" s="40" t="s">
        <v>202</v>
      </c>
      <c r="B54" s="144"/>
      <c r="C54" s="144"/>
      <c r="D54" s="144"/>
      <c r="E54" s="144"/>
      <c r="F54" s="144"/>
      <c r="G54" s="144"/>
      <c r="H54" s="144"/>
      <c r="I54" s="144"/>
      <c r="J54" s="144"/>
      <c r="K54" s="144"/>
    </row>
    <row r="55" spans="1:11" s="3" customFormat="1" ht="11.1" customHeight="1" x14ac:dyDescent="0.15">
      <c r="A55" s="47" t="s">
        <v>58</v>
      </c>
      <c r="B55" s="139">
        <v>10279</v>
      </c>
      <c r="C55" s="140">
        <v>-3.5379129129129154</v>
      </c>
      <c r="D55" s="139">
        <v>22795</v>
      </c>
      <c r="E55" s="140">
        <v>-0.60175293245541184</v>
      </c>
      <c r="F55" s="140">
        <v>2.2176281739468822</v>
      </c>
      <c r="G55" s="139">
        <v>75335</v>
      </c>
      <c r="H55" s="140">
        <v>-3.3609133474440398</v>
      </c>
      <c r="I55" s="139">
        <v>166806</v>
      </c>
      <c r="J55" s="140">
        <v>-2.833343041882685</v>
      </c>
      <c r="K55" s="140">
        <v>2.2141899515497445</v>
      </c>
    </row>
    <row r="56" spans="1:11" s="5" customFormat="1" x14ac:dyDescent="0.15">
      <c r="A56" s="53" t="s">
        <v>207</v>
      </c>
      <c r="B56" s="141">
        <v>9721</v>
      </c>
      <c r="C56" s="142">
        <v>-3.790577988915274</v>
      </c>
      <c r="D56" s="141">
        <v>21864</v>
      </c>
      <c r="E56" s="142">
        <v>-0.10964912280701355</v>
      </c>
      <c r="F56" s="142">
        <v>2.2491513218804648</v>
      </c>
      <c r="G56" s="141">
        <v>70409</v>
      </c>
      <c r="H56" s="142">
        <v>-4.6697717241192578</v>
      </c>
      <c r="I56" s="141">
        <v>159365</v>
      </c>
      <c r="J56" s="142">
        <v>-2.9031864985072815</v>
      </c>
      <c r="K56" s="142">
        <v>2.2634180289451633</v>
      </c>
    </row>
    <row r="57" spans="1:11" s="5" customFormat="1" x14ac:dyDescent="0.15">
      <c r="A57" s="53" t="s">
        <v>208</v>
      </c>
      <c r="B57" s="141">
        <v>558</v>
      </c>
      <c r="C57" s="142">
        <v>1.0869565217391255</v>
      </c>
      <c r="D57" s="141">
        <v>931</v>
      </c>
      <c r="E57" s="142">
        <v>-10.909090909090907</v>
      </c>
      <c r="F57" s="142">
        <v>1.6684587813620071</v>
      </c>
      <c r="G57" s="141">
        <v>4926</v>
      </c>
      <c r="H57" s="142">
        <v>20.234317793507444</v>
      </c>
      <c r="I57" s="141">
        <v>7441</v>
      </c>
      <c r="J57" s="142">
        <v>-1.3129973474801062</v>
      </c>
      <c r="K57" s="142">
        <v>1.5105562322371091</v>
      </c>
    </row>
    <row r="58" spans="1:11" s="3" customFormat="1" ht="11.1" customHeight="1" x14ac:dyDescent="0.15">
      <c r="A58" s="47" t="s">
        <v>49</v>
      </c>
      <c r="B58" s="139">
        <v>703</v>
      </c>
      <c r="C58" s="140">
        <v>3.5346097201767321</v>
      </c>
      <c r="D58" s="139">
        <v>1368</v>
      </c>
      <c r="E58" s="140">
        <v>-9.940750493745881</v>
      </c>
      <c r="F58" s="140">
        <v>1.9459459459459461</v>
      </c>
      <c r="G58" s="139">
        <v>4750</v>
      </c>
      <c r="H58" s="140">
        <v>4.4415127528584009</v>
      </c>
      <c r="I58" s="139">
        <v>10054</v>
      </c>
      <c r="J58" s="140">
        <v>6.6058742445127763</v>
      </c>
      <c r="K58" s="140">
        <v>2.1166315789473686</v>
      </c>
    </row>
    <row r="59" spans="1:11" s="3" customFormat="1" x14ac:dyDescent="0.15">
      <c r="A59" s="53" t="s">
        <v>207</v>
      </c>
      <c r="B59" s="141">
        <v>701</v>
      </c>
      <c r="C59" s="142">
        <v>4.3154761904761898</v>
      </c>
      <c r="D59" s="141">
        <v>1364</v>
      </c>
      <c r="E59" s="142">
        <v>-9.0666666666666629</v>
      </c>
      <c r="F59" s="142">
        <v>1.9457917261055635</v>
      </c>
      <c r="G59" s="141">
        <v>4704</v>
      </c>
      <c r="H59" s="142">
        <v>5.8505850585058568</v>
      </c>
      <c r="I59" s="141">
        <v>9917</v>
      </c>
      <c r="J59" s="142">
        <v>8.9181768259198293</v>
      </c>
      <c r="K59" s="142">
        <v>2.108205782312925</v>
      </c>
    </row>
    <row r="60" spans="1:11" s="3" customFormat="1" x14ac:dyDescent="0.15">
      <c r="A60" s="53" t="s">
        <v>208</v>
      </c>
      <c r="B60" s="141">
        <v>2</v>
      </c>
      <c r="C60" s="142">
        <v>-71.428571428571431</v>
      </c>
      <c r="D60" s="141">
        <v>4</v>
      </c>
      <c r="E60" s="142">
        <v>-78.94736842105263</v>
      </c>
      <c r="F60" s="142">
        <v>2</v>
      </c>
      <c r="G60" s="141">
        <v>46</v>
      </c>
      <c r="H60" s="142">
        <v>-55.769230769230766</v>
      </c>
      <c r="I60" s="141">
        <v>137</v>
      </c>
      <c r="J60" s="142">
        <v>-57.975460122699388</v>
      </c>
      <c r="K60" s="142">
        <v>2.9782608695652173</v>
      </c>
    </row>
    <row r="61" spans="1:11" s="5" customFormat="1" ht="15.95" customHeight="1" x14ac:dyDescent="0.15">
      <c r="A61" s="35" t="s">
        <v>165</v>
      </c>
      <c r="B61" s="144"/>
      <c r="C61" s="144"/>
      <c r="D61" s="144"/>
      <c r="E61" s="144"/>
      <c r="F61" s="144"/>
      <c r="G61" s="144"/>
      <c r="H61" s="144"/>
      <c r="I61" s="144"/>
      <c r="J61" s="144"/>
      <c r="K61" s="143"/>
    </row>
    <row r="62" spans="1:11" s="5" customFormat="1" ht="12.95" customHeight="1" x14ac:dyDescent="0.15">
      <c r="A62" s="35" t="s">
        <v>206</v>
      </c>
      <c r="B62" s="139">
        <v>3718</v>
      </c>
      <c r="C62" s="140">
        <v>-3.7037037037037095</v>
      </c>
      <c r="D62" s="139">
        <v>7515</v>
      </c>
      <c r="E62" s="140">
        <v>-2.567094515752629</v>
      </c>
      <c r="F62" s="140">
        <v>2.0212479827864445</v>
      </c>
      <c r="G62" s="139">
        <v>30066</v>
      </c>
      <c r="H62" s="140">
        <v>5.7247345101624632</v>
      </c>
      <c r="I62" s="139">
        <v>64061</v>
      </c>
      <c r="J62" s="140">
        <v>13.149992934859398</v>
      </c>
      <c r="K62" s="140">
        <v>2.130679172487195</v>
      </c>
    </row>
    <row r="63" spans="1:11" s="3" customFormat="1" x14ac:dyDescent="0.15">
      <c r="A63" s="40" t="s">
        <v>57</v>
      </c>
      <c r="B63" s="141">
        <v>3575</v>
      </c>
      <c r="C63" s="142">
        <v>-4.1811846689895447</v>
      </c>
      <c r="D63" s="141">
        <v>7141</v>
      </c>
      <c r="E63" s="142">
        <v>-4.4682274247491591</v>
      </c>
      <c r="F63" s="142">
        <v>1.9974825174825175</v>
      </c>
      <c r="G63" s="141">
        <v>28915</v>
      </c>
      <c r="H63" s="142">
        <v>4.7834752672585665</v>
      </c>
      <c r="I63" s="141">
        <v>59679</v>
      </c>
      <c r="J63" s="142">
        <v>9.6596964462900985</v>
      </c>
      <c r="K63" s="142">
        <v>2.0639460487636176</v>
      </c>
    </row>
    <row r="64" spans="1:11" s="3" customFormat="1" x14ac:dyDescent="0.15">
      <c r="A64" s="40" t="s">
        <v>152</v>
      </c>
      <c r="B64" s="141">
        <v>143</v>
      </c>
      <c r="C64" s="142">
        <v>10</v>
      </c>
      <c r="D64" s="141">
        <v>374</v>
      </c>
      <c r="E64" s="142">
        <v>57.142857142857139</v>
      </c>
      <c r="F64" s="142">
        <v>2.6153846153846154</v>
      </c>
      <c r="G64" s="141">
        <v>1151</v>
      </c>
      <c r="H64" s="142">
        <v>36.536180308422303</v>
      </c>
      <c r="I64" s="141">
        <v>4382</v>
      </c>
      <c r="J64" s="142">
        <v>99.726526891522326</v>
      </c>
      <c r="K64" s="142">
        <v>3.8071242397914857</v>
      </c>
    </row>
    <row r="65" spans="1:11" s="3" customFormat="1" ht="9" customHeight="1" x14ac:dyDescent="0.15">
      <c r="A65" s="40" t="s">
        <v>202</v>
      </c>
      <c r="B65" s="144"/>
      <c r="C65" s="144"/>
      <c r="D65" s="144"/>
      <c r="E65" s="144"/>
      <c r="F65" s="144"/>
      <c r="G65" s="144"/>
      <c r="H65" s="144"/>
      <c r="I65" s="144"/>
      <c r="J65" s="144"/>
      <c r="K65" s="144"/>
    </row>
    <row r="66" spans="1:11" s="3" customFormat="1" ht="11.1" customHeight="1" x14ac:dyDescent="0.15">
      <c r="A66" s="47" t="s">
        <v>58</v>
      </c>
      <c r="B66" s="139">
        <v>1351</v>
      </c>
      <c r="C66" s="140">
        <v>-23.194997157475839</v>
      </c>
      <c r="D66" s="139">
        <v>2782</v>
      </c>
      <c r="E66" s="140">
        <v>-13.225202744853405</v>
      </c>
      <c r="F66" s="140">
        <v>2.0592153960029607</v>
      </c>
      <c r="G66" s="139">
        <v>11947</v>
      </c>
      <c r="H66" s="140">
        <v>-5.6244569081286073</v>
      </c>
      <c r="I66" s="139">
        <v>23651</v>
      </c>
      <c r="J66" s="140">
        <v>-0.95896147403685461</v>
      </c>
      <c r="K66" s="140">
        <v>1.979660165731983</v>
      </c>
    </row>
    <row r="67" spans="1:11" s="5" customFormat="1" x14ac:dyDescent="0.15">
      <c r="A67" s="53" t="s">
        <v>207</v>
      </c>
      <c r="B67" s="141">
        <v>1298</v>
      </c>
      <c r="C67" s="142">
        <v>-22.507462686567166</v>
      </c>
      <c r="D67" s="141">
        <v>2638</v>
      </c>
      <c r="E67" s="142">
        <v>-15.012886597938149</v>
      </c>
      <c r="F67" s="142">
        <v>2.032357473035439</v>
      </c>
      <c r="G67" s="141">
        <v>11476</v>
      </c>
      <c r="H67" s="142">
        <v>-5.7180414065067424</v>
      </c>
      <c r="I67" s="141">
        <v>22466</v>
      </c>
      <c r="J67" s="142">
        <v>-2.4362704651061762</v>
      </c>
      <c r="K67" s="142">
        <v>1.9576507493900315</v>
      </c>
    </row>
    <row r="68" spans="1:11" s="5" customFormat="1" x14ac:dyDescent="0.15">
      <c r="A68" s="53" t="s">
        <v>208</v>
      </c>
      <c r="B68" s="141">
        <v>53</v>
      </c>
      <c r="C68" s="142">
        <v>-36.904761904761905</v>
      </c>
      <c r="D68" s="141">
        <v>144</v>
      </c>
      <c r="E68" s="142">
        <v>41.176470588235304</v>
      </c>
      <c r="F68" s="142">
        <v>2.7169811320754715</v>
      </c>
      <c r="G68" s="141">
        <v>471</v>
      </c>
      <c r="H68" s="142">
        <v>-3.2854209445585241</v>
      </c>
      <c r="I68" s="141">
        <v>1185</v>
      </c>
      <c r="J68" s="142">
        <v>38.921453692848758</v>
      </c>
      <c r="K68" s="142">
        <v>2.515923566878981</v>
      </c>
    </row>
    <row r="69" spans="1:11" s="3" customFormat="1" ht="11.1" customHeight="1" x14ac:dyDescent="0.15">
      <c r="A69" s="47" t="s">
        <v>49</v>
      </c>
      <c r="B69" s="139">
        <v>1090</v>
      </c>
      <c r="C69" s="140">
        <v>-3.02491103202847</v>
      </c>
      <c r="D69" s="139">
        <v>2087</v>
      </c>
      <c r="E69" s="140">
        <v>-11.342395921835177</v>
      </c>
      <c r="F69" s="140">
        <v>1.9146788990825687</v>
      </c>
      <c r="G69" s="139">
        <v>8064</v>
      </c>
      <c r="H69" s="140">
        <v>-13.280997956769539</v>
      </c>
      <c r="I69" s="139">
        <v>16594</v>
      </c>
      <c r="J69" s="140">
        <v>-8.9242590559824322</v>
      </c>
      <c r="K69" s="140">
        <v>2.0577876984126986</v>
      </c>
    </row>
    <row r="70" spans="1:11" s="3" customFormat="1" x14ac:dyDescent="0.15">
      <c r="A70" s="53" t="s">
        <v>207</v>
      </c>
      <c r="B70" s="141">
        <v>1056</v>
      </c>
      <c r="C70" s="142">
        <v>-5.7142857142857082</v>
      </c>
      <c r="D70" s="141">
        <v>2045</v>
      </c>
      <c r="E70" s="142">
        <v>-12.755972696245735</v>
      </c>
      <c r="F70" s="142">
        <v>1.9365530303030303</v>
      </c>
      <c r="G70" s="141">
        <v>7930</v>
      </c>
      <c r="H70" s="142">
        <v>-13.963328631875882</v>
      </c>
      <c r="I70" s="141">
        <v>16344</v>
      </c>
      <c r="J70" s="142">
        <v>-9.6317593718898564</v>
      </c>
      <c r="K70" s="142">
        <v>2.0610340479192937</v>
      </c>
    </row>
    <row r="71" spans="1:11" s="3" customFormat="1" x14ac:dyDescent="0.15">
      <c r="A71" s="53" t="s">
        <v>208</v>
      </c>
      <c r="B71" s="141">
        <v>34</v>
      </c>
      <c r="C71" s="145" t="s">
        <v>480</v>
      </c>
      <c r="D71" s="141">
        <v>42</v>
      </c>
      <c r="E71" s="145" t="s">
        <v>480</v>
      </c>
      <c r="F71" s="142">
        <v>1.2352941176470589</v>
      </c>
      <c r="G71" s="141">
        <v>134</v>
      </c>
      <c r="H71" s="142">
        <v>63.414634146341456</v>
      </c>
      <c r="I71" s="141">
        <v>250</v>
      </c>
      <c r="J71" s="142">
        <v>86.567164179104481</v>
      </c>
      <c r="K71" s="142">
        <v>1.8656716417910448</v>
      </c>
    </row>
  </sheetData>
  <mergeCells count="10">
    <mergeCell ref="A1:K1"/>
    <mergeCell ref="B2:F2"/>
    <mergeCell ref="G2:K2"/>
    <mergeCell ref="B3:C3"/>
    <mergeCell ref="D3:E3"/>
    <mergeCell ref="F3:F4"/>
    <mergeCell ref="G3:H3"/>
    <mergeCell ref="I3:J3"/>
    <mergeCell ref="K3:K4"/>
    <mergeCell ref="A2:A5"/>
  </mergeCells>
  <phoneticPr fontId="19" type="noConversion"/>
  <conditionalFormatting sqref="A30 A52 B3:C3 A8 A19 A41 A63">
    <cfRule type="cellIs" dxfId="28"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0" orientation="portrait" useFirstPageNumber="1" r:id="rId1"/>
  <headerFooter alignWithMargins="0">
    <oddHeader>&amp;C&amp;8- &amp;P -</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8"/>
  <dimension ref="A1:K71"/>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77" t="s">
        <v>209</v>
      </c>
      <c r="B1" s="278"/>
      <c r="C1" s="278"/>
      <c r="D1" s="278"/>
      <c r="E1" s="278"/>
      <c r="F1" s="278"/>
      <c r="G1" s="278"/>
      <c r="H1" s="278"/>
      <c r="I1" s="278"/>
      <c r="J1" s="278"/>
      <c r="K1" s="279"/>
    </row>
    <row r="2" spans="1:11" ht="9.9499999999999993" customHeight="1" x14ac:dyDescent="0.15">
      <c r="A2" s="267" t="s">
        <v>210</v>
      </c>
      <c r="B2" s="262" t="s">
        <v>529</v>
      </c>
      <c r="C2" s="258"/>
      <c r="D2" s="258"/>
      <c r="E2" s="258"/>
      <c r="F2" s="258"/>
      <c r="G2" s="263" t="s">
        <v>530</v>
      </c>
      <c r="H2" s="264"/>
      <c r="I2" s="264"/>
      <c r="J2" s="264"/>
      <c r="K2" s="264"/>
    </row>
    <row r="3" spans="1:11" ht="9.9499999999999993" customHeight="1" x14ac:dyDescent="0.15">
      <c r="A3" s="268"/>
      <c r="B3" s="257" t="s">
        <v>133</v>
      </c>
      <c r="C3" s="259"/>
      <c r="D3" s="271" t="s">
        <v>131</v>
      </c>
      <c r="E3" s="276"/>
      <c r="F3" s="265" t="s">
        <v>55</v>
      </c>
      <c r="G3" s="271" t="s">
        <v>133</v>
      </c>
      <c r="H3" s="276"/>
      <c r="I3" s="271" t="s">
        <v>131</v>
      </c>
      <c r="J3" s="276"/>
      <c r="K3" s="271" t="s">
        <v>55</v>
      </c>
    </row>
    <row r="4" spans="1:11" ht="45" customHeight="1" x14ac:dyDescent="0.15">
      <c r="A4" s="268"/>
      <c r="B4" s="26" t="s">
        <v>134</v>
      </c>
      <c r="C4" s="16" t="s">
        <v>150</v>
      </c>
      <c r="D4" s="16" t="s">
        <v>134</v>
      </c>
      <c r="E4" s="16" t="s">
        <v>150</v>
      </c>
      <c r="F4" s="266"/>
      <c r="G4" s="16" t="s">
        <v>134</v>
      </c>
      <c r="H4" s="16" t="s">
        <v>153</v>
      </c>
      <c r="I4" s="16" t="s">
        <v>134</v>
      </c>
      <c r="J4" s="16" t="s">
        <v>153</v>
      </c>
      <c r="K4" s="271"/>
    </row>
    <row r="5" spans="1:11" ht="9.9499999999999993" customHeight="1" x14ac:dyDescent="0.15">
      <c r="A5" s="269"/>
      <c r="B5" s="27" t="s">
        <v>135</v>
      </c>
      <c r="C5" s="18" t="s">
        <v>136</v>
      </c>
      <c r="D5" s="18" t="s">
        <v>135</v>
      </c>
      <c r="E5" s="18" t="s">
        <v>136</v>
      </c>
      <c r="F5" s="18" t="s">
        <v>137</v>
      </c>
      <c r="G5" s="18" t="s">
        <v>135</v>
      </c>
      <c r="H5" s="18" t="s">
        <v>136</v>
      </c>
      <c r="I5" s="18" t="s">
        <v>135</v>
      </c>
      <c r="J5" s="18" t="s">
        <v>136</v>
      </c>
      <c r="K5" s="19" t="s">
        <v>137</v>
      </c>
    </row>
    <row r="6" spans="1:11" s="5" customFormat="1" ht="15.95" customHeight="1" x14ac:dyDescent="0.15">
      <c r="A6" s="35" t="s">
        <v>166</v>
      </c>
      <c r="B6" s="50"/>
      <c r="C6" s="50"/>
      <c r="D6" s="31"/>
      <c r="E6" s="50"/>
      <c r="F6" s="31"/>
      <c r="G6" s="31"/>
      <c r="H6" s="50"/>
      <c r="I6" s="31"/>
      <c r="J6" s="31"/>
      <c r="K6" s="23"/>
    </row>
    <row r="7" spans="1:11" s="5" customFormat="1" ht="12.95" customHeight="1" x14ac:dyDescent="0.15">
      <c r="A7" s="35" t="s">
        <v>206</v>
      </c>
      <c r="B7" s="139">
        <v>12056</v>
      </c>
      <c r="C7" s="140">
        <v>-7.1615586015709169</v>
      </c>
      <c r="D7" s="139">
        <v>27575</v>
      </c>
      <c r="E7" s="140">
        <v>-8.4343350489789088</v>
      </c>
      <c r="F7" s="140">
        <v>2.2872428666224285</v>
      </c>
      <c r="G7" s="139">
        <v>86500</v>
      </c>
      <c r="H7" s="140">
        <v>-2.4395745688731552</v>
      </c>
      <c r="I7" s="139">
        <v>197088</v>
      </c>
      <c r="J7" s="140">
        <v>-3.950875996003802</v>
      </c>
      <c r="K7" s="140">
        <v>2.2784739884393064</v>
      </c>
    </row>
    <row r="8" spans="1:11" s="3" customFormat="1" x14ac:dyDescent="0.15">
      <c r="A8" s="40" t="s">
        <v>57</v>
      </c>
      <c r="B8" s="141">
        <v>11774</v>
      </c>
      <c r="C8" s="142">
        <v>-6.7553654866555775</v>
      </c>
      <c r="D8" s="141">
        <v>26921</v>
      </c>
      <c r="E8" s="142">
        <v>-7.1497551217493225</v>
      </c>
      <c r="F8" s="142">
        <v>2.2864786818413454</v>
      </c>
      <c r="G8" s="141">
        <v>83728</v>
      </c>
      <c r="H8" s="142">
        <v>-2.6712854253365208</v>
      </c>
      <c r="I8" s="141">
        <v>188073</v>
      </c>
      <c r="J8" s="142">
        <v>-4.7210626570479093</v>
      </c>
      <c r="K8" s="142">
        <v>2.2462378176953948</v>
      </c>
    </row>
    <row r="9" spans="1:11" s="3" customFormat="1" x14ac:dyDescent="0.15">
      <c r="A9" s="40" t="s">
        <v>152</v>
      </c>
      <c r="B9" s="141">
        <v>282</v>
      </c>
      <c r="C9" s="142">
        <v>-21.448467966573816</v>
      </c>
      <c r="D9" s="141">
        <v>654</v>
      </c>
      <c r="E9" s="142">
        <v>-41.659232827832291</v>
      </c>
      <c r="F9" s="142">
        <v>2.3191489361702127</v>
      </c>
      <c r="G9" s="141">
        <v>2772</v>
      </c>
      <c r="H9" s="142">
        <v>5.11945392491468</v>
      </c>
      <c r="I9" s="141">
        <v>9015</v>
      </c>
      <c r="J9" s="142">
        <v>15.532487504805843</v>
      </c>
      <c r="K9" s="142">
        <v>3.252164502164502</v>
      </c>
    </row>
    <row r="10" spans="1:11" s="3" customFormat="1" ht="9" customHeight="1" x14ac:dyDescent="0.15">
      <c r="A10" s="40" t="s">
        <v>202</v>
      </c>
      <c r="B10" s="144"/>
      <c r="C10" s="144"/>
      <c r="D10" s="144"/>
      <c r="E10" s="144"/>
      <c r="F10" s="144"/>
      <c r="G10" s="144"/>
      <c r="H10" s="144"/>
      <c r="I10" s="144"/>
      <c r="J10" s="144"/>
      <c r="K10" s="144"/>
    </row>
    <row r="11" spans="1:11" s="3" customFormat="1" ht="11.1" customHeight="1" x14ac:dyDescent="0.15">
      <c r="A11" s="47" t="s">
        <v>58</v>
      </c>
      <c r="B11" s="139">
        <v>7760</v>
      </c>
      <c r="C11" s="140">
        <v>-3.5065904003979114</v>
      </c>
      <c r="D11" s="139">
        <v>17979</v>
      </c>
      <c r="E11" s="140">
        <v>-6.178573292281996</v>
      </c>
      <c r="F11" s="140">
        <v>2.3168814432989691</v>
      </c>
      <c r="G11" s="139">
        <v>54940</v>
      </c>
      <c r="H11" s="140">
        <v>-2.654240051029447</v>
      </c>
      <c r="I11" s="139">
        <v>127223</v>
      </c>
      <c r="J11" s="140">
        <v>-3.014247924559939</v>
      </c>
      <c r="K11" s="140">
        <v>2.3156716417910448</v>
      </c>
    </row>
    <row r="12" spans="1:11" s="5" customFormat="1" x14ac:dyDescent="0.15">
      <c r="A12" s="53" t="s">
        <v>207</v>
      </c>
      <c r="B12" s="141">
        <v>7578</v>
      </c>
      <c r="C12" s="142">
        <v>-2.4333719582850506</v>
      </c>
      <c r="D12" s="141">
        <v>17596</v>
      </c>
      <c r="E12" s="142">
        <v>-4.4422721842076669</v>
      </c>
      <c r="F12" s="142">
        <v>2.3219846925310108</v>
      </c>
      <c r="G12" s="141">
        <v>53079</v>
      </c>
      <c r="H12" s="142">
        <v>-3.1051478641840049</v>
      </c>
      <c r="I12" s="141">
        <v>121895</v>
      </c>
      <c r="J12" s="142">
        <v>-3.908460974513801</v>
      </c>
      <c r="K12" s="142">
        <v>2.2964826014054522</v>
      </c>
    </row>
    <row r="13" spans="1:11" s="5" customFormat="1" x14ac:dyDescent="0.15">
      <c r="A13" s="53" t="s">
        <v>208</v>
      </c>
      <c r="B13" s="141">
        <v>182</v>
      </c>
      <c r="C13" s="142">
        <v>-33.818181818181813</v>
      </c>
      <c r="D13" s="141">
        <v>383</v>
      </c>
      <c r="E13" s="142">
        <v>-48.865153538050734</v>
      </c>
      <c r="F13" s="142">
        <v>2.1043956043956045</v>
      </c>
      <c r="G13" s="141">
        <v>1861</v>
      </c>
      <c r="H13" s="142">
        <v>12.243667068757546</v>
      </c>
      <c r="I13" s="141">
        <v>5328</v>
      </c>
      <c r="J13" s="142">
        <v>23.219241443108231</v>
      </c>
      <c r="K13" s="142">
        <v>2.8629768941429341</v>
      </c>
    </row>
    <row r="14" spans="1:11" s="3" customFormat="1" ht="11.1" customHeight="1" x14ac:dyDescent="0.15">
      <c r="A14" s="47" t="s">
        <v>49</v>
      </c>
      <c r="B14" s="139">
        <v>2916</v>
      </c>
      <c r="C14" s="140">
        <v>-14.411505723510416</v>
      </c>
      <c r="D14" s="139">
        <v>6266</v>
      </c>
      <c r="E14" s="140">
        <v>-11.709172889953507</v>
      </c>
      <c r="F14" s="140">
        <v>2.1488340192043895</v>
      </c>
      <c r="G14" s="139">
        <v>21364</v>
      </c>
      <c r="H14" s="140">
        <v>-3.4089881544443443</v>
      </c>
      <c r="I14" s="139">
        <v>44340</v>
      </c>
      <c r="J14" s="140">
        <v>-6.0851884014995932</v>
      </c>
      <c r="K14" s="140">
        <v>2.0754540348249391</v>
      </c>
    </row>
    <row r="15" spans="1:11" s="3" customFormat="1" x14ac:dyDescent="0.15">
      <c r="A15" s="53" t="s">
        <v>207</v>
      </c>
      <c r="B15" s="141">
        <v>2833</v>
      </c>
      <c r="C15" s="142">
        <v>-15.026994601079778</v>
      </c>
      <c r="D15" s="141">
        <v>6023</v>
      </c>
      <c r="E15" s="142">
        <v>-10.783587616649385</v>
      </c>
      <c r="F15" s="142">
        <v>2.1260148252735616</v>
      </c>
      <c r="G15" s="141">
        <v>20730</v>
      </c>
      <c r="H15" s="142">
        <v>-3.406178649643536</v>
      </c>
      <c r="I15" s="141">
        <v>41319</v>
      </c>
      <c r="J15" s="142">
        <v>-7.8359207708779479</v>
      </c>
      <c r="K15" s="142">
        <v>1.9931982633863965</v>
      </c>
    </row>
    <row r="16" spans="1:11" s="3" customFormat="1" x14ac:dyDescent="0.15">
      <c r="A16" s="53" t="s">
        <v>208</v>
      </c>
      <c r="B16" s="141">
        <v>83</v>
      </c>
      <c r="C16" s="142">
        <v>13.698630136986296</v>
      </c>
      <c r="D16" s="141">
        <v>243</v>
      </c>
      <c r="E16" s="142">
        <v>-29.76878612716763</v>
      </c>
      <c r="F16" s="142">
        <v>2.927710843373494</v>
      </c>
      <c r="G16" s="141">
        <v>634</v>
      </c>
      <c r="H16" s="142">
        <v>-3.5007610350076135</v>
      </c>
      <c r="I16" s="141">
        <v>3021</v>
      </c>
      <c r="J16" s="142">
        <v>26.879462410751785</v>
      </c>
      <c r="K16" s="142">
        <v>4.7649842271293377</v>
      </c>
    </row>
    <row r="17" spans="1:11" s="5" customFormat="1" ht="15.95" customHeight="1" x14ac:dyDescent="0.15">
      <c r="A17" s="35" t="s">
        <v>167</v>
      </c>
      <c r="B17" s="144"/>
      <c r="C17" s="144"/>
      <c r="D17" s="144"/>
      <c r="E17" s="144"/>
      <c r="F17" s="144"/>
      <c r="G17" s="144"/>
      <c r="H17" s="144"/>
      <c r="I17" s="144"/>
      <c r="J17" s="144"/>
      <c r="K17" s="143"/>
    </row>
    <row r="18" spans="1:11" s="5" customFormat="1" ht="12.95" customHeight="1" x14ac:dyDescent="0.15">
      <c r="A18" s="35" t="s">
        <v>206</v>
      </c>
      <c r="B18" s="139">
        <v>8381</v>
      </c>
      <c r="C18" s="140">
        <v>-2.9864567658293737</v>
      </c>
      <c r="D18" s="139">
        <v>15980</v>
      </c>
      <c r="E18" s="140">
        <v>-1.6675896867885029</v>
      </c>
      <c r="F18" s="140">
        <v>1.9066937119675456</v>
      </c>
      <c r="G18" s="139">
        <v>61481</v>
      </c>
      <c r="H18" s="140">
        <v>-5.2345207084174632</v>
      </c>
      <c r="I18" s="139">
        <v>118367</v>
      </c>
      <c r="J18" s="140">
        <v>-6.3337316314660796</v>
      </c>
      <c r="K18" s="140">
        <v>1.9252614628909746</v>
      </c>
    </row>
    <row r="19" spans="1:11" s="3" customFormat="1" x14ac:dyDescent="0.15">
      <c r="A19" s="40" t="s">
        <v>57</v>
      </c>
      <c r="B19" s="141">
        <v>7695</v>
      </c>
      <c r="C19" s="142">
        <v>-0.68404749612803073</v>
      </c>
      <c r="D19" s="141">
        <v>14259</v>
      </c>
      <c r="E19" s="142">
        <v>3.3485540334855415</v>
      </c>
      <c r="F19" s="142">
        <v>1.8530214424951268</v>
      </c>
      <c r="G19" s="141">
        <v>54786</v>
      </c>
      <c r="H19" s="142">
        <v>-3.0713704398287405</v>
      </c>
      <c r="I19" s="141">
        <v>103358</v>
      </c>
      <c r="J19" s="142">
        <v>-2.6834136788189227</v>
      </c>
      <c r="K19" s="142">
        <v>1.8865768627021502</v>
      </c>
    </row>
    <row r="20" spans="1:11" s="3" customFormat="1" x14ac:dyDescent="0.15">
      <c r="A20" s="40" t="s">
        <v>152</v>
      </c>
      <c r="B20" s="141">
        <v>686</v>
      </c>
      <c r="C20" s="142">
        <v>-23.007856341189679</v>
      </c>
      <c r="D20" s="141">
        <v>1721</v>
      </c>
      <c r="E20" s="142">
        <v>-29.869600651996734</v>
      </c>
      <c r="F20" s="142">
        <v>2.508746355685131</v>
      </c>
      <c r="G20" s="141">
        <v>6695</v>
      </c>
      <c r="H20" s="142">
        <v>-19.86834230999402</v>
      </c>
      <c r="I20" s="141">
        <v>15009</v>
      </c>
      <c r="J20" s="142">
        <v>-25.561672370183004</v>
      </c>
      <c r="K20" s="142">
        <v>2.2418222554144882</v>
      </c>
    </row>
    <row r="21" spans="1:11" s="3" customFormat="1" ht="9" customHeight="1" x14ac:dyDescent="0.15">
      <c r="A21" s="40" t="s">
        <v>202</v>
      </c>
      <c r="B21" s="144"/>
      <c r="C21" s="144"/>
      <c r="D21" s="144"/>
      <c r="E21" s="144"/>
      <c r="F21" s="144"/>
      <c r="G21" s="144"/>
      <c r="H21" s="144"/>
      <c r="I21" s="144"/>
      <c r="J21" s="144"/>
      <c r="K21" s="144"/>
    </row>
    <row r="22" spans="1:11" s="3" customFormat="1" ht="11.1" customHeight="1" x14ac:dyDescent="0.15">
      <c r="A22" s="47" t="s">
        <v>58</v>
      </c>
      <c r="B22" s="139">
        <v>5352</v>
      </c>
      <c r="C22" s="140">
        <v>-7.3086248701073799</v>
      </c>
      <c r="D22" s="139">
        <v>10067</v>
      </c>
      <c r="E22" s="140">
        <v>-8.8959276018099587</v>
      </c>
      <c r="F22" s="140">
        <v>1.8809790732436473</v>
      </c>
      <c r="G22" s="139">
        <v>39618</v>
      </c>
      <c r="H22" s="140">
        <v>-11.574859387554682</v>
      </c>
      <c r="I22" s="139">
        <v>76725</v>
      </c>
      <c r="J22" s="140">
        <v>-11.727145125290505</v>
      </c>
      <c r="K22" s="140">
        <v>1.9366197183098592</v>
      </c>
    </row>
    <row r="23" spans="1:11" s="5" customFormat="1" x14ac:dyDescent="0.15">
      <c r="A23" s="53" t="s">
        <v>207</v>
      </c>
      <c r="B23" s="141">
        <v>4887</v>
      </c>
      <c r="C23" s="142">
        <v>-4.1012558869701792</v>
      </c>
      <c r="D23" s="141">
        <v>9060</v>
      </c>
      <c r="E23" s="142">
        <v>-1.4253073659014319</v>
      </c>
      <c r="F23" s="142">
        <v>1.8538980969920196</v>
      </c>
      <c r="G23" s="141">
        <v>35362</v>
      </c>
      <c r="H23" s="142">
        <v>-7.8370559566316587</v>
      </c>
      <c r="I23" s="141">
        <v>68028</v>
      </c>
      <c r="J23" s="142">
        <v>-5.6018871851800469</v>
      </c>
      <c r="K23" s="142">
        <v>1.9237599683275832</v>
      </c>
    </row>
    <row r="24" spans="1:11" s="5" customFormat="1" x14ac:dyDescent="0.15">
      <c r="A24" s="53" t="s">
        <v>208</v>
      </c>
      <c r="B24" s="141">
        <v>465</v>
      </c>
      <c r="C24" s="142">
        <v>-31.415929203539818</v>
      </c>
      <c r="D24" s="141">
        <v>1007</v>
      </c>
      <c r="E24" s="142">
        <v>-45.831091984938141</v>
      </c>
      <c r="F24" s="142">
        <v>2.1655913978494623</v>
      </c>
      <c r="G24" s="141">
        <v>4256</v>
      </c>
      <c r="H24" s="142">
        <v>-33.861693861693865</v>
      </c>
      <c r="I24" s="141">
        <v>8697</v>
      </c>
      <c r="J24" s="142">
        <v>-41.446172490405978</v>
      </c>
      <c r="K24" s="142">
        <v>2.0434680451127818</v>
      </c>
    </row>
    <row r="25" spans="1:11" s="3" customFormat="1" ht="11.1" customHeight="1" x14ac:dyDescent="0.15">
      <c r="A25" s="47" t="s">
        <v>49</v>
      </c>
      <c r="B25" s="139">
        <v>1957</v>
      </c>
      <c r="C25" s="140">
        <v>-3.214638971315523</v>
      </c>
      <c r="D25" s="139">
        <v>3494</v>
      </c>
      <c r="E25" s="140">
        <v>-3.3471645919778723</v>
      </c>
      <c r="F25" s="140">
        <v>1.7853857945835463</v>
      </c>
      <c r="G25" s="139">
        <v>14953</v>
      </c>
      <c r="H25" s="140">
        <v>12.091454272863572</v>
      </c>
      <c r="I25" s="139">
        <v>27024</v>
      </c>
      <c r="J25" s="140">
        <v>8.6173633440514408</v>
      </c>
      <c r="K25" s="140">
        <v>1.8072627566374642</v>
      </c>
    </row>
    <row r="26" spans="1:11" s="3" customFormat="1" x14ac:dyDescent="0.15">
      <c r="A26" s="53" t="s">
        <v>207</v>
      </c>
      <c r="B26" s="141">
        <v>1843</v>
      </c>
      <c r="C26" s="142">
        <v>-3.9103232533889525</v>
      </c>
      <c r="D26" s="141">
        <v>2956</v>
      </c>
      <c r="E26" s="142">
        <v>-7.0147845234350399</v>
      </c>
      <c r="F26" s="142">
        <v>1.603906673901248</v>
      </c>
      <c r="G26" s="141">
        <v>13696</v>
      </c>
      <c r="H26" s="142">
        <v>9.9462149795295858</v>
      </c>
      <c r="I26" s="141">
        <v>22391</v>
      </c>
      <c r="J26" s="142">
        <v>2.7157209046286539</v>
      </c>
      <c r="K26" s="142">
        <v>1.6348568925233644</v>
      </c>
    </row>
    <row r="27" spans="1:11" s="3" customFormat="1" x14ac:dyDescent="0.15">
      <c r="A27" s="53" t="s">
        <v>208</v>
      </c>
      <c r="B27" s="141">
        <v>114</v>
      </c>
      <c r="C27" s="142">
        <v>9.6153846153846132</v>
      </c>
      <c r="D27" s="141">
        <v>538</v>
      </c>
      <c r="E27" s="142">
        <v>23.394495412844037</v>
      </c>
      <c r="F27" s="142">
        <v>4.7192982456140351</v>
      </c>
      <c r="G27" s="141">
        <v>1257</v>
      </c>
      <c r="H27" s="142">
        <v>42.355605889014726</v>
      </c>
      <c r="I27" s="141">
        <v>4633</v>
      </c>
      <c r="J27" s="142">
        <v>50.373255436546572</v>
      </c>
      <c r="K27" s="142">
        <v>3.6857597454256164</v>
      </c>
    </row>
    <row r="28" spans="1:11" s="5" customFormat="1" ht="15.95" customHeight="1" x14ac:dyDescent="0.15">
      <c r="A28" s="35" t="s">
        <v>168</v>
      </c>
      <c r="B28" s="144"/>
      <c r="C28" s="144"/>
      <c r="D28" s="144"/>
      <c r="E28" s="144"/>
      <c r="F28" s="144"/>
      <c r="G28" s="144"/>
      <c r="H28" s="144"/>
      <c r="I28" s="144"/>
      <c r="J28" s="144"/>
      <c r="K28" s="143"/>
    </row>
    <row r="29" spans="1:11" s="5" customFormat="1" ht="12.95" customHeight="1" x14ac:dyDescent="0.15">
      <c r="A29" s="35" t="s">
        <v>206</v>
      </c>
      <c r="B29" s="139">
        <v>6659</v>
      </c>
      <c r="C29" s="140">
        <v>-7.0491345616973717</v>
      </c>
      <c r="D29" s="139">
        <v>13215</v>
      </c>
      <c r="E29" s="140">
        <v>-8.7298846605428508</v>
      </c>
      <c r="F29" s="140">
        <v>1.9845322120438504</v>
      </c>
      <c r="G29" s="139">
        <v>54735</v>
      </c>
      <c r="H29" s="140">
        <v>-2.0051920150389435</v>
      </c>
      <c r="I29" s="139">
        <v>114665</v>
      </c>
      <c r="J29" s="140">
        <v>-3.7253782472166677</v>
      </c>
      <c r="K29" s="140">
        <v>2.0949118479948843</v>
      </c>
    </row>
    <row r="30" spans="1:11" s="3" customFormat="1" x14ac:dyDescent="0.15">
      <c r="A30" s="40" t="s">
        <v>57</v>
      </c>
      <c r="B30" s="141">
        <v>6044</v>
      </c>
      <c r="C30" s="142">
        <v>-7.0868562644119919</v>
      </c>
      <c r="D30" s="141">
        <v>11833</v>
      </c>
      <c r="E30" s="142">
        <v>-10.17914073174434</v>
      </c>
      <c r="F30" s="142">
        <v>1.9578093977498345</v>
      </c>
      <c r="G30" s="141">
        <v>49777</v>
      </c>
      <c r="H30" s="142">
        <v>-1.0692636390738386</v>
      </c>
      <c r="I30" s="141">
        <v>105879</v>
      </c>
      <c r="J30" s="142">
        <v>-3.9393581985284101</v>
      </c>
      <c r="K30" s="142">
        <v>2.1270667175603188</v>
      </c>
    </row>
    <row r="31" spans="1:11" s="3" customFormat="1" x14ac:dyDescent="0.15">
      <c r="A31" s="40" t="s">
        <v>152</v>
      </c>
      <c r="B31" s="141">
        <v>615</v>
      </c>
      <c r="C31" s="142">
        <v>-6.6767830045523482</v>
      </c>
      <c r="D31" s="141">
        <v>1382</v>
      </c>
      <c r="E31" s="142">
        <v>5.9003831417624468</v>
      </c>
      <c r="F31" s="142">
        <v>2.2471544715447154</v>
      </c>
      <c r="G31" s="141">
        <v>4958</v>
      </c>
      <c r="H31" s="142">
        <v>-10.505415162454867</v>
      </c>
      <c r="I31" s="141">
        <v>8786</v>
      </c>
      <c r="J31" s="142">
        <v>-1.0696993581803866</v>
      </c>
      <c r="K31" s="142">
        <v>1.772085518354175</v>
      </c>
    </row>
    <row r="32" spans="1:11" s="3" customFormat="1" ht="9" customHeight="1" x14ac:dyDescent="0.15">
      <c r="A32" s="40" t="s">
        <v>202</v>
      </c>
      <c r="B32" s="144"/>
      <c r="C32" s="144"/>
      <c r="D32" s="144"/>
      <c r="E32" s="144"/>
      <c r="F32" s="144"/>
      <c r="G32" s="144"/>
      <c r="H32" s="144"/>
      <c r="I32" s="144"/>
      <c r="J32" s="144"/>
      <c r="K32" s="144"/>
    </row>
    <row r="33" spans="1:11" s="3" customFormat="1" ht="11.1" customHeight="1" x14ac:dyDescent="0.15">
      <c r="A33" s="47" t="s">
        <v>58</v>
      </c>
      <c r="B33" s="139">
        <v>3347</v>
      </c>
      <c r="C33" s="140">
        <v>-16.575274177467591</v>
      </c>
      <c r="D33" s="139">
        <v>6876</v>
      </c>
      <c r="E33" s="140">
        <v>-19.039208760155418</v>
      </c>
      <c r="F33" s="140">
        <v>2.0543770540782789</v>
      </c>
      <c r="G33" s="139">
        <v>29600</v>
      </c>
      <c r="H33" s="140">
        <v>-9.4053193768555019</v>
      </c>
      <c r="I33" s="139">
        <v>69027</v>
      </c>
      <c r="J33" s="140">
        <v>-10.49867745448887</v>
      </c>
      <c r="K33" s="140">
        <v>2.3319932432432431</v>
      </c>
    </row>
    <row r="34" spans="1:11" s="5" customFormat="1" x14ac:dyDescent="0.15">
      <c r="A34" s="53" t="s">
        <v>207</v>
      </c>
      <c r="B34" s="141">
        <v>3041</v>
      </c>
      <c r="C34" s="142">
        <v>-17.988133764832796</v>
      </c>
      <c r="D34" s="141">
        <v>6408</v>
      </c>
      <c r="E34" s="142">
        <v>-19.739478957915836</v>
      </c>
      <c r="F34" s="142">
        <v>2.1072015784281488</v>
      </c>
      <c r="G34" s="141">
        <v>27558</v>
      </c>
      <c r="H34" s="142">
        <v>-9.2591373065525175</v>
      </c>
      <c r="I34" s="141">
        <v>65976</v>
      </c>
      <c r="J34" s="142">
        <v>-9.6355343715330548</v>
      </c>
      <c r="K34" s="142">
        <v>2.3940779446984544</v>
      </c>
    </row>
    <row r="35" spans="1:11" s="5" customFormat="1" x14ac:dyDescent="0.15">
      <c r="A35" s="53" t="s">
        <v>208</v>
      </c>
      <c r="B35" s="141">
        <v>306</v>
      </c>
      <c r="C35" s="142">
        <v>0.65789473684210975</v>
      </c>
      <c r="D35" s="141">
        <v>468</v>
      </c>
      <c r="E35" s="142">
        <v>-8.055009823182715</v>
      </c>
      <c r="F35" s="142">
        <v>1.5294117647058822</v>
      </c>
      <c r="G35" s="141">
        <v>2042</v>
      </c>
      <c r="H35" s="142">
        <v>-11.333043855840202</v>
      </c>
      <c r="I35" s="141">
        <v>3051</v>
      </c>
      <c r="J35" s="142">
        <v>-25.820568927789935</v>
      </c>
      <c r="K35" s="142">
        <v>1.4941234084231145</v>
      </c>
    </row>
    <row r="36" spans="1:11" s="3" customFormat="1" ht="11.1" customHeight="1" x14ac:dyDescent="0.15">
      <c r="A36" s="47" t="s">
        <v>49</v>
      </c>
      <c r="B36" s="139">
        <v>2012</v>
      </c>
      <c r="C36" s="140">
        <v>3.1794871794871824</v>
      </c>
      <c r="D36" s="139">
        <v>3955</v>
      </c>
      <c r="E36" s="140">
        <v>5.5511075527088281</v>
      </c>
      <c r="F36" s="140">
        <v>1.9657057654075547</v>
      </c>
      <c r="G36" s="139">
        <v>15126</v>
      </c>
      <c r="H36" s="140">
        <v>5.2829400709960339</v>
      </c>
      <c r="I36" s="139">
        <v>27123</v>
      </c>
      <c r="J36" s="140">
        <v>0.77654752173589259</v>
      </c>
      <c r="K36" s="140">
        <v>1.793137643792146</v>
      </c>
    </row>
    <row r="37" spans="1:11" s="3" customFormat="1" x14ac:dyDescent="0.15">
      <c r="A37" s="53" t="s">
        <v>207</v>
      </c>
      <c r="B37" s="141">
        <v>1919</v>
      </c>
      <c r="C37" s="142">
        <v>3.4501347708894912</v>
      </c>
      <c r="D37" s="141">
        <v>3759</v>
      </c>
      <c r="E37" s="142">
        <v>3.8971807628524004</v>
      </c>
      <c r="F37" s="142">
        <v>1.9588327253778008</v>
      </c>
      <c r="G37" s="141">
        <v>14121</v>
      </c>
      <c r="H37" s="142">
        <v>6.0135135135135158</v>
      </c>
      <c r="I37" s="141">
        <v>25616</v>
      </c>
      <c r="J37" s="142">
        <v>1.6427267677168516</v>
      </c>
      <c r="K37" s="142">
        <v>1.814035833156292</v>
      </c>
    </row>
    <row r="38" spans="1:11" s="3" customFormat="1" x14ac:dyDescent="0.15">
      <c r="A38" s="53" t="s">
        <v>208</v>
      </c>
      <c r="B38" s="141">
        <v>93</v>
      </c>
      <c r="C38" s="142">
        <v>-2.1052631578947398</v>
      </c>
      <c r="D38" s="141">
        <v>196</v>
      </c>
      <c r="E38" s="142">
        <v>51.937984496124045</v>
      </c>
      <c r="F38" s="142">
        <v>2.10752688172043</v>
      </c>
      <c r="G38" s="141">
        <v>1005</v>
      </c>
      <c r="H38" s="142">
        <v>-4.0114613180515732</v>
      </c>
      <c r="I38" s="141">
        <v>1507</v>
      </c>
      <c r="J38" s="142">
        <v>-11.974299065420567</v>
      </c>
      <c r="K38" s="142">
        <v>1.499502487562189</v>
      </c>
    </row>
    <row r="39" spans="1:11" s="5" customFormat="1" ht="15.95" customHeight="1" x14ac:dyDescent="0.15">
      <c r="A39" s="35" t="s">
        <v>169</v>
      </c>
      <c r="B39" s="144"/>
      <c r="C39" s="144"/>
      <c r="D39" s="144"/>
      <c r="E39" s="144"/>
      <c r="F39" s="144"/>
      <c r="G39" s="144"/>
      <c r="H39" s="144"/>
      <c r="I39" s="144"/>
      <c r="J39" s="144"/>
      <c r="K39" s="143"/>
    </row>
    <row r="40" spans="1:11" s="5" customFormat="1" ht="12.95" customHeight="1" x14ac:dyDescent="0.15">
      <c r="A40" s="35" t="s">
        <v>206</v>
      </c>
      <c r="B40" s="139">
        <v>5671</v>
      </c>
      <c r="C40" s="140">
        <v>0.63886424134871334</v>
      </c>
      <c r="D40" s="139">
        <v>10007</v>
      </c>
      <c r="E40" s="140">
        <v>0.17017017017016656</v>
      </c>
      <c r="F40" s="140">
        <v>1.7645917827543642</v>
      </c>
      <c r="G40" s="139">
        <v>40629</v>
      </c>
      <c r="H40" s="140">
        <v>-9.8355012417314924E-2</v>
      </c>
      <c r="I40" s="139">
        <v>75789</v>
      </c>
      <c r="J40" s="140">
        <v>-2.2190971371066581</v>
      </c>
      <c r="K40" s="140">
        <v>1.865391715277265</v>
      </c>
    </row>
    <row r="41" spans="1:11" s="3" customFormat="1" x14ac:dyDescent="0.15">
      <c r="A41" s="40" t="s">
        <v>57</v>
      </c>
      <c r="B41" s="141">
        <v>5497</v>
      </c>
      <c r="C41" s="142">
        <v>1.0106578463800133</v>
      </c>
      <c r="D41" s="141">
        <v>9482</v>
      </c>
      <c r="E41" s="142">
        <v>-7.3769627990301956E-2</v>
      </c>
      <c r="F41" s="142">
        <v>1.7249408768419137</v>
      </c>
      <c r="G41" s="141">
        <v>38983</v>
      </c>
      <c r="H41" s="142">
        <v>-0.60935189434501069</v>
      </c>
      <c r="I41" s="141">
        <v>71622</v>
      </c>
      <c r="J41" s="142">
        <v>-2.0527057150280967</v>
      </c>
      <c r="K41" s="142">
        <v>1.8372623964292127</v>
      </c>
    </row>
    <row r="42" spans="1:11" s="3" customFormat="1" x14ac:dyDescent="0.15">
      <c r="A42" s="40" t="s">
        <v>152</v>
      </c>
      <c r="B42" s="141">
        <v>174</v>
      </c>
      <c r="C42" s="142">
        <v>-9.8445595854922345</v>
      </c>
      <c r="D42" s="141">
        <v>525</v>
      </c>
      <c r="E42" s="142">
        <v>4.7904191616766525</v>
      </c>
      <c r="F42" s="142">
        <v>3.0172413793103448</v>
      </c>
      <c r="G42" s="141">
        <v>1646</v>
      </c>
      <c r="H42" s="142">
        <v>13.752591568762952</v>
      </c>
      <c r="I42" s="141">
        <v>4167</v>
      </c>
      <c r="J42" s="142">
        <v>-4.9931600547195671</v>
      </c>
      <c r="K42" s="142">
        <v>2.5315917375455652</v>
      </c>
    </row>
    <row r="43" spans="1:11" s="3" customFormat="1" ht="9" customHeight="1" x14ac:dyDescent="0.15">
      <c r="A43" s="40" t="s">
        <v>202</v>
      </c>
      <c r="B43" s="144"/>
      <c r="C43" s="144"/>
      <c r="D43" s="144"/>
      <c r="E43" s="144"/>
      <c r="F43" s="144"/>
      <c r="G43" s="144"/>
      <c r="H43" s="144"/>
      <c r="I43" s="144"/>
      <c r="J43" s="144"/>
      <c r="K43" s="144"/>
    </row>
    <row r="44" spans="1:11" s="3" customFormat="1" ht="11.1" customHeight="1" x14ac:dyDescent="0.15">
      <c r="A44" s="47" t="s">
        <v>58</v>
      </c>
      <c r="B44" s="139">
        <v>4199</v>
      </c>
      <c r="C44" s="140">
        <v>3.5001232437761871</v>
      </c>
      <c r="D44" s="139">
        <v>7300</v>
      </c>
      <c r="E44" s="140">
        <v>3.1802120141342698</v>
      </c>
      <c r="F44" s="140">
        <v>1.7385091688497261</v>
      </c>
      <c r="G44" s="139">
        <v>30136</v>
      </c>
      <c r="H44" s="140">
        <v>1.7180274749383955</v>
      </c>
      <c r="I44" s="139">
        <v>55381</v>
      </c>
      <c r="J44" s="140">
        <v>1.4136863886905076</v>
      </c>
      <c r="K44" s="140">
        <v>1.8377024157154234</v>
      </c>
    </row>
    <row r="45" spans="1:11" s="5" customFormat="1" x14ac:dyDescent="0.15">
      <c r="A45" s="53" t="s">
        <v>207</v>
      </c>
      <c r="B45" s="141">
        <v>4090</v>
      </c>
      <c r="C45" s="142">
        <v>4.2038216560509625</v>
      </c>
      <c r="D45" s="141">
        <v>7093</v>
      </c>
      <c r="E45" s="142">
        <v>3.5323310465625468</v>
      </c>
      <c r="F45" s="142">
        <v>1.7342298288508557</v>
      </c>
      <c r="G45" s="141">
        <v>29091</v>
      </c>
      <c r="H45" s="142">
        <v>1.3341228925735038</v>
      </c>
      <c r="I45" s="141">
        <v>53604</v>
      </c>
      <c r="J45" s="142">
        <v>2.1807091117041608</v>
      </c>
      <c r="K45" s="142">
        <v>1.8426317417758069</v>
      </c>
    </row>
    <row r="46" spans="1:11" s="5" customFormat="1" x14ac:dyDescent="0.15">
      <c r="A46" s="53" t="s">
        <v>208</v>
      </c>
      <c r="B46" s="141">
        <v>109</v>
      </c>
      <c r="C46" s="142">
        <v>-17.424242424242422</v>
      </c>
      <c r="D46" s="141">
        <v>207</v>
      </c>
      <c r="E46" s="142">
        <v>-7.5892857142857082</v>
      </c>
      <c r="F46" s="142">
        <v>1.8990825688073394</v>
      </c>
      <c r="G46" s="141">
        <v>1045</v>
      </c>
      <c r="H46" s="142">
        <v>13.710554951033728</v>
      </c>
      <c r="I46" s="141">
        <v>1777</v>
      </c>
      <c r="J46" s="142">
        <v>-17.310376919497443</v>
      </c>
      <c r="K46" s="142">
        <v>1.7004784688995216</v>
      </c>
    </row>
    <row r="47" spans="1:11" s="3" customFormat="1" ht="11.1" customHeight="1" x14ac:dyDescent="0.15">
      <c r="A47" s="47" t="s">
        <v>49</v>
      </c>
      <c r="B47" s="139">
        <v>661</v>
      </c>
      <c r="C47" s="140">
        <v>1.2251148545176136</v>
      </c>
      <c r="D47" s="139">
        <v>1315</v>
      </c>
      <c r="E47" s="140">
        <v>8.7675765095119971</v>
      </c>
      <c r="F47" s="140">
        <v>1.9894099848714069</v>
      </c>
      <c r="G47" s="139">
        <v>5026</v>
      </c>
      <c r="H47" s="140">
        <v>5.9443507588532896</v>
      </c>
      <c r="I47" s="139">
        <v>10166</v>
      </c>
      <c r="J47" s="140">
        <v>7.5539568345323715</v>
      </c>
      <c r="K47" s="140">
        <v>2.0226820533227219</v>
      </c>
    </row>
    <row r="48" spans="1:11" s="3" customFormat="1" x14ac:dyDescent="0.15">
      <c r="A48" s="53" t="s">
        <v>207</v>
      </c>
      <c r="B48" s="141">
        <v>650</v>
      </c>
      <c r="C48" s="142">
        <v>0.46367851622875378</v>
      </c>
      <c r="D48" s="141">
        <v>1238</v>
      </c>
      <c r="E48" s="142">
        <v>5.5413469735720327</v>
      </c>
      <c r="F48" s="142">
        <v>1.9046153846153846</v>
      </c>
      <c r="G48" s="141">
        <v>4968</v>
      </c>
      <c r="H48" s="142">
        <v>6.5180102915952034</v>
      </c>
      <c r="I48" s="141">
        <v>9990</v>
      </c>
      <c r="J48" s="142">
        <v>8.7287766652154914</v>
      </c>
      <c r="K48" s="142">
        <v>2.0108695652173911</v>
      </c>
    </row>
    <row r="49" spans="1:11" s="3" customFormat="1" x14ac:dyDescent="0.15">
      <c r="A49" s="53" t="s">
        <v>208</v>
      </c>
      <c r="B49" s="141">
        <v>11</v>
      </c>
      <c r="C49" s="142">
        <v>83.333333333333343</v>
      </c>
      <c r="D49" s="141">
        <v>77</v>
      </c>
      <c r="E49" s="142">
        <v>113.88888888888889</v>
      </c>
      <c r="F49" s="142">
        <v>7</v>
      </c>
      <c r="G49" s="141">
        <v>58</v>
      </c>
      <c r="H49" s="142">
        <v>-27.5</v>
      </c>
      <c r="I49" s="141">
        <v>176</v>
      </c>
      <c r="J49" s="142">
        <v>-33.333333333333329</v>
      </c>
      <c r="K49" s="142">
        <v>3.0344827586206895</v>
      </c>
    </row>
    <row r="50" spans="1:11" s="5" customFormat="1" ht="15.95" customHeight="1" x14ac:dyDescent="0.15">
      <c r="A50" s="35" t="s">
        <v>170</v>
      </c>
      <c r="B50" s="144"/>
      <c r="C50" s="144"/>
      <c r="D50" s="144"/>
      <c r="E50" s="144"/>
      <c r="F50" s="144"/>
      <c r="G50" s="144"/>
      <c r="H50" s="144"/>
      <c r="I50" s="144"/>
      <c r="J50" s="144"/>
      <c r="K50" s="143"/>
    </row>
    <row r="51" spans="1:11" s="5" customFormat="1" ht="12.95" customHeight="1" x14ac:dyDescent="0.15">
      <c r="A51" s="35" t="s">
        <v>206</v>
      </c>
      <c r="B51" s="139">
        <v>3549</v>
      </c>
      <c r="C51" s="140">
        <v>-6.8503937007874072</v>
      </c>
      <c r="D51" s="139">
        <v>6712</v>
      </c>
      <c r="E51" s="140">
        <v>-10.11115575197536</v>
      </c>
      <c r="F51" s="140">
        <v>1.8912369681600452</v>
      </c>
      <c r="G51" s="139">
        <v>25136</v>
      </c>
      <c r="H51" s="140">
        <v>-1.9006361472114861</v>
      </c>
      <c r="I51" s="139">
        <v>50440</v>
      </c>
      <c r="J51" s="140">
        <v>-4.7762884651689603</v>
      </c>
      <c r="K51" s="140">
        <v>2.006683640992998</v>
      </c>
    </row>
    <row r="52" spans="1:11" s="3" customFormat="1" x14ac:dyDescent="0.15">
      <c r="A52" s="40" t="s">
        <v>57</v>
      </c>
      <c r="B52" s="141">
        <v>3368</v>
      </c>
      <c r="C52" s="142">
        <v>-4.1820768136557547</v>
      </c>
      <c r="D52" s="141">
        <v>6233</v>
      </c>
      <c r="E52" s="142">
        <v>-1.8425196850393633</v>
      </c>
      <c r="F52" s="142">
        <v>1.8506532066508314</v>
      </c>
      <c r="G52" s="141">
        <v>23489</v>
      </c>
      <c r="H52" s="142">
        <v>-0.86938172610256004</v>
      </c>
      <c r="I52" s="141">
        <v>44534</v>
      </c>
      <c r="J52" s="142">
        <v>-0.31784403259020166</v>
      </c>
      <c r="K52" s="142">
        <v>1.8959512963514837</v>
      </c>
    </row>
    <row r="53" spans="1:11" s="3" customFormat="1" x14ac:dyDescent="0.15">
      <c r="A53" s="40" t="s">
        <v>152</v>
      </c>
      <c r="B53" s="141">
        <v>181</v>
      </c>
      <c r="C53" s="142">
        <v>-38.644067796610166</v>
      </c>
      <c r="D53" s="141">
        <v>479</v>
      </c>
      <c r="E53" s="142">
        <v>-57.117278424350943</v>
      </c>
      <c r="F53" s="142">
        <v>2.6464088397790055</v>
      </c>
      <c r="G53" s="141">
        <v>1647</v>
      </c>
      <c r="H53" s="142">
        <v>-14.574688796680505</v>
      </c>
      <c r="I53" s="141">
        <v>5906</v>
      </c>
      <c r="J53" s="142">
        <v>-28.791897757415001</v>
      </c>
      <c r="K53" s="142">
        <v>3.5859137826350942</v>
      </c>
    </row>
    <row r="54" spans="1:11" s="3" customFormat="1" ht="9" customHeight="1" x14ac:dyDescent="0.15">
      <c r="A54" s="40" t="s">
        <v>202</v>
      </c>
      <c r="B54" s="144"/>
      <c r="C54" s="144"/>
      <c r="D54" s="144"/>
      <c r="E54" s="144"/>
      <c r="F54" s="144"/>
      <c r="G54" s="144"/>
      <c r="H54" s="144"/>
      <c r="I54" s="144"/>
      <c r="J54" s="144"/>
      <c r="K54" s="144"/>
    </row>
    <row r="55" spans="1:11" s="3" customFormat="1" ht="11.1" customHeight="1" x14ac:dyDescent="0.15">
      <c r="A55" s="47" t="s">
        <v>58</v>
      </c>
      <c r="B55" s="139">
        <v>2560</v>
      </c>
      <c r="C55" s="140">
        <v>2.0733652312599702</v>
      </c>
      <c r="D55" s="139">
        <v>4667</v>
      </c>
      <c r="E55" s="140">
        <v>-2.8315636060795271</v>
      </c>
      <c r="F55" s="140">
        <v>1.823046875</v>
      </c>
      <c r="G55" s="139">
        <v>17373</v>
      </c>
      <c r="H55" s="140">
        <v>9.2366700201207266</v>
      </c>
      <c r="I55" s="139">
        <v>33033</v>
      </c>
      <c r="J55" s="140">
        <v>8.2800668698987181</v>
      </c>
      <c r="K55" s="140">
        <v>1.9013987221550681</v>
      </c>
    </row>
    <row r="56" spans="1:11" s="5" customFormat="1" x14ac:dyDescent="0.15">
      <c r="A56" s="53" t="s">
        <v>207</v>
      </c>
      <c r="B56" s="141">
        <v>2429</v>
      </c>
      <c r="C56" s="142">
        <v>6.8631764188297382</v>
      </c>
      <c r="D56" s="141">
        <v>4403</v>
      </c>
      <c r="E56" s="142">
        <v>9.1472483886960845</v>
      </c>
      <c r="F56" s="142">
        <v>1.8126801152737753</v>
      </c>
      <c r="G56" s="141">
        <v>16165</v>
      </c>
      <c r="H56" s="142">
        <v>11.267896475770925</v>
      </c>
      <c r="I56" s="141">
        <v>30382</v>
      </c>
      <c r="J56" s="142">
        <v>14.256703395885822</v>
      </c>
      <c r="K56" s="142">
        <v>1.879492731209403</v>
      </c>
    </row>
    <row r="57" spans="1:11" s="5" customFormat="1" x14ac:dyDescent="0.15">
      <c r="A57" s="53" t="s">
        <v>208</v>
      </c>
      <c r="B57" s="141">
        <v>131</v>
      </c>
      <c r="C57" s="142">
        <v>-44.255319148936174</v>
      </c>
      <c r="D57" s="141">
        <v>264</v>
      </c>
      <c r="E57" s="142">
        <v>-65.669700910273079</v>
      </c>
      <c r="F57" s="142">
        <v>2.0152671755725189</v>
      </c>
      <c r="G57" s="141">
        <v>1208</v>
      </c>
      <c r="H57" s="142">
        <v>-12.20930232558139</v>
      </c>
      <c r="I57" s="141">
        <v>2651</v>
      </c>
      <c r="J57" s="142">
        <v>-32.303370786516851</v>
      </c>
      <c r="K57" s="142">
        <v>2.1945364238410594</v>
      </c>
    </row>
    <row r="58" spans="1:11" s="3" customFormat="1" ht="11.1" customHeight="1" x14ac:dyDescent="0.15">
      <c r="A58" s="47" t="s">
        <v>49</v>
      </c>
      <c r="B58" s="139">
        <v>446</v>
      </c>
      <c r="C58" s="140">
        <v>-11.507936507936506</v>
      </c>
      <c r="D58" s="139">
        <v>927</v>
      </c>
      <c r="E58" s="140">
        <v>0.65146579804560645</v>
      </c>
      <c r="F58" s="140">
        <v>2.0784753363228701</v>
      </c>
      <c r="G58" s="139">
        <v>3341</v>
      </c>
      <c r="H58" s="140">
        <v>-6.1253161000281011</v>
      </c>
      <c r="I58" s="139">
        <v>6418</v>
      </c>
      <c r="J58" s="140">
        <v>-12.430072315459128</v>
      </c>
      <c r="K58" s="140">
        <v>1.9209817419934152</v>
      </c>
    </row>
    <row r="59" spans="1:11" s="3" customFormat="1" x14ac:dyDescent="0.15">
      <c r="A59" s="53" t="s">
        <v>207</v>
      </c>
      <c r="B59" s="141">
        <v>436</v>
      </c>
      <c r="C59" s="142">
        <v>-11.919191919191917</v>
      </c>
      <c r="D59" s="141">
        <v>907</v>
      </c>
      <c r="E59" s="142">
        <v>-0.43907793633370318</v>
      </c>
      <c r="F59" s="142">
        <v>2.080275229357798</v>
      </c>
      <c r="G59" s="141">
        <v>3270</v>
      </c>
      <c r="H59" s="142">
        <v>-5.7365234938022525</v>
      </c>
      <c r="I59" s="141">
        <v>6330</v>
      </c>
      <c r="J59" s="142">
        <v>-10.454095345876368</v>
      </c>
      <c r="K59" s="142">
        <v>1.9357798165137614</v>
      </c>
    </row>
    <row r="60" spans="1:11" s="3" customFormat="1" x14ac:dyDescent="0.15">
      <c r="A60" s="53" t="s">
        <v>208</v>
      </c>
      <c r="B60" s="141">
        <v>10</v>
      </c>
      <c r="C60" s="142">
        <v>11.111111111111114</v>
      </c>
      <c r="D60" s="141">
        <v>20</v>
      </c>
      <c r="E60" s="142">
        <v>100</v>
      </c>
      <c r="F60" s="142">
        <v>2</v>
      </c>
      <c r="G60" s="141">
        <v>71</v>
      </c>
      <c r="H60" s="142">
        <v>-21.111111111111114</v>
      </c>
      <c r="I60" s="141">
        <v>88</v>
      </c>
      <c r="J60" s="142">
        <v>-66.15384615384616</v>
      </c>
      <c r="K60" s="142">
        <v>1.2394366197183098</v>
      </c>
    </row>
    <row r="61" spans="1:11" ht="8.25" customHeight="1" x14ac:dyDescent="0.15">
      <c r="B61" s="50"/>
      <c r="C61" s="50"/>
      <c r="D61" s="31"/>
      <c r="E61" s="50"/>
      <c r="F61" s="31"/>
      <c r="G61" s="31"/>
      <c r="H61" s="50"/>
      <c r="I61" s="31"/>
      <c r="J61" s="31"/>
      <c r="K61" s="23"/>
    </row>
    <row r="62" spans="1:11" x14ac:dyDescent="0.15">
      <c r="B62" s="51"/>
      <c r="C62" s="32"/>
      <c r="D62" s="51"/>
      <c r="E62" s="32"/>
      <c r="F62" s="32"/>
      <c r="G62" s="51"/>
      <c r="H62" s="32"/>
      <c r="I62" s="51"/>
      <c r="J62" s="32"/>
      <c r="K62" s="32"/>
    </row>
    <row r="63" spans="1:11" x14ac:dyDescent="0.15">
      <c r="B63" s="50"/>
      <c r="C63" s="31"/>
      <c r="D63" s="50"/>
      <c r="E63" s="31"/>
      <c r="F63" s="31"/>
      <c r="G63" s="50"/>
      <c r="H63" s="31"/>
      <c r="I63" s="50"/>
      <c r="J63" s="31"/>
      <c r="K63" s="31"/>
    </row>
    <row r="64" spans="1:11" x14ac:dyDescent="0.15">
      <c r="B64" s="50"/>
      <c r="C64" s="31"/>
      <c r="D64" s="50"/>
      <c r="E64" s="31"/>
      <c r="F64" s="31"/>
      <c r="G64" s="50"/>
      <c r="H64" s="31"/>
      <c r="I64" s="50"/>
      <c r="J64" s="31"/>
      <c r="K64" s="31"/>
    </row>
    <row r="65" spans="2:11" x14ac:dyDescent="0.15">
      <c r="B65" s="50"/>
      <c r="C65" s="31"/>
      <c r="D65" s="50"/>
      <c r="E65" s="31"/>
      <c r="F65" s="31"/>
      <c r="G65" s="50"/>
      <c r="H65" s="31"/>
      <c r="I65" s="50"/>
      <c r="J65" s="31"/>
      <c r="K65" s="31"/>
    </row>
    <row r="66" spans="2:11" x14ac:dyDescent="0.15">
      <c r="B66" s="51"/>
      <c r="C66" s="32"/>
      <c r="D66" s="51"/>
      <c r="E66" s="32"/>
      <c r="F66" s="32"/>
      <c r="G66" s="51"/>
      <c r="H66" s="32"/>
      <c r="I66" s="51"/>
      <c r="J66" s="32"/>
      <c r="K66" s="32"/>
    </row>
    <row r="67" spans="2:11" x14ac:dyDescent="0.15">
      <c r="B67" s="50"/>
      <c r="C67" s="31"/>
      <c r="D67" s="50"/>
      <c r="E67" s="31"/>
      <c r="F67" s="31"/>
      <c r="G67" s="50"/>
      <c r="H67" s="31"/>
      <c r="I67" s="50"/>
      <c r="J67" s="31"/>
      <c r="K67" s="31"/>
    </row>
    <row r="68" spans="2:11" x14ac:dyDescent="0.15">
      <c r="B68" s="50"/>
      <c r="C68" s="31"/>
      <c r="D68" s="50"/>
      <c r="E68" s="31"/>
      <c r="F68" s="31"/>
      <c r="G68" s="50"/>
      <c r="H68" s="31"/>
      <c r="I68" s="50"/>
      <c r="J68" s="31"/>
      <c r="K68" s="31"/>
    </row>
    <row r="69" spans="2:11" x14ac:dyDescent="0.15">
      <c r="B69" s="51"/>
      <c r="C69" s="32"/>
      <c r="D69" s="51"/>
      <c r="E69" s="32"/>
      <c r="F69" s="32"/>
      <c r="G69" s="51"/>
      <c r="H69" s="32"/>
      <c r="I69" s="51"/>
      <c r="J69" s="32"/>
      <c r="K69" s="32"/>
    </row>
    <row r="70" spans="2:11" x14ac:dyDescent="0.15">
      <c r="B70" s="50"/>
      <c r="C70" s="31"/>
      <c r="D70" s="50"/>
      <c r="E70" s="31"/>
      <c r="F70" s="31"/>
      <c r="G70" s="50"/>
      <c r="H70" s="31"/>
      <c r="I70" s="50"/>
      <c r="J70" s="31"/>
      <c r="K70" s="31"/>
    </row>
    <row r="71" spans="2:11" x14ac:dyDescent="0.15">
      <c r="B71" s="50"/>
      <c r="C71" s="31"/>
      <c r="D71" s="50"/>
      <c r="E71" s="31"/>
      <c r="F71" s="31"/>
      <c r="G71" s="50"/>
      <c r="H71" s="31"/>
      <c r="I71" s="50"/>
      <c r="J71" s="31"/>
      <c r="K71" s="31"/>
    </row>
  </sheetData>
  <mergeCells count="10">
    <mergeCell ref="A1:K1"/>
    <mergeCell ref="B2:F2"/>
    <mergeCell ref="G2:K2"/>
    <mergeCell ref="B3:C3"/>
    <mergeCell ref="D3:E3"/>
    <mergeCell ref="F3:F4"/>
    <mergeCell ref="G3:H3"/>
    <mergeCell ref="I3:J3"/>
    <mergeCell ref="K3:K4"/>
    <mergeCell ref="A2:A5"/>
  </mergeCells>
  <phoneticPr fontId="19" type="noConversion"/>
  <conditionalFormatting sqref="A30 A41 B3:C3 A8 A19 A52">
    <cfRule type="cellIs" dxfId="27"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1" orientation="portrait" useFirstPageNumber="1" r:id="rId1"/>
  <headerFooter alignWithMargins="0">
    <oddHeader>&amp;C&amp;8- &amp;P -</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K104"/>
  <sheetViews>
    <sheetView zoomScale="130" workbookViewId="0">
      <selection sqref="A1:K1"/>
    </sheetView>
  </sheetViews>
  <sheetFormatPr baseColWidth="10" defaultRowHeight="8.25" x14ac:dyDescent="0.15"/>
  <cols>
    <col min="1" max="1" width="19.85546875" style="113" customWidth="1"/>
    <col min="2" max="11" width="7.140625" style="113" customWidth="1"/>
    <col min="12" max="16384" width="11.42578125" style="113"/>
  </cols>
  <sheetData>
    <row r="1" spans="1:11" ht="39.950000000000003" customHeight="1" x14ac:dyDescent="0.15">
      <c r="A1" s="280" t="s">
        <v>204</v>
      </c>
      <c r="B1" s="280"/>
      <c r="C1" s="280"/>
      <c r="D1" s="280"/>
      <c r="E1" s="280"/>
      <c r="F1" s="280"/>
      <c r="G1" s="280"/>
      <c r="H1" s="280"/>
      <c r="I1" s="280"/>
      <c r="J1" s="280"/>
      <c r="K1" s="280"/>
    </row>
    <row r="2" spans="1:11" ht="9.9499999999999993" customHeight="1" x14ac:dyDescent="0.15">
      <c r="A2" s="281" t="s">
        <v>252</v>
      </c>
      <c r="B2" s="262" t="s">
        <v>529</v>
      </c>
      <c r="C2" s="258"/>
      <c r="D2" s="258"/>
      <c r="E2" s="258"/>
      <c r="F2" s="258"/>
      <c r="G2" s="263" t="s">
        <v>530</v>
      </c>
      <c r="H2" s="264"/>
      <c r="I2" s="264"/>
      <c r="J2" s="264"/>
      <c r="K2" s="264"/>
    </row>
    <row r="3" spans="1:11" ht="9.9499999999999993" customHeight="1" x14ac:dyDescent="0.15">
      <c r="A3" s="282"/>
      <c r="B3" s="284" t="s">
        <v>133</v>
      </c>
      <c r="C3" s="285"/>
      <c r="D3" s="286" t="s">
        <v>131</v>
      </c>
      <c r="E3" s="287"/>
      <c r="F3" s="288" t="s">
        <v>55</v>
      </c>
      <c r="G3" s="286" t="s">
        <v>133</v>
      </c>
      <c r="H3" s="287"/>
      <c r="I3" s="286" t="s">
        <v>131</v>
      </c>
      <c r="J3" s="287"/>
      <c r="K3" s="286" t="s">
        <v>55</v>
      </c>
    </row>
    <row r="4" spans="1:11" ht="45" customHeight="1" x14ac:dyDescent="0.15">
      <c r="A4" s="282"/>
      <c r="B4" s="134" t="s">
        <v>134</v>
      </c>
      <c r="C4" s="133" t="s">
        <v>150</v>
      </c>
      <c r="D4" s="133" t="s">
        <v>134</v>
      </c>
      <c r="E4" s="133" t="s">
        <v>150</v>
      </c>
      <c r="F4" s="289"/>
      <c r="G4" s="133" t="s">
        <v>134</v>
      </c>
      <c r="H4" s="133" t="s">
        <v>153</v>
      </c>
      <c r="I4" s="133" t="s">
        <v>134</v>
      </c>
      <c r="J4" s="133" t="s">
        <v>153</v>
      </c>
      <c r="K4" s="286"/>
    </row>
    <row r="5" spans="1:11" ht="9.9499999999999993" customHeight="1" x14ac:dyDescent="0.15">
      <c r="A5" s="283"/>
      <c r="B5" s="129" t="s">
        <v>135</v>
      </c>
      <c r="C5" s="135" t="s">
        <v>136</v>
      </c>
      <c r="D5" s="135" t="s">
        <v>135</v>
      </c>
      <c r="E5" s="135" t="s">
        <v>136</v>
      </c>
      <c r="F5" s="135" t="s">
        <v>137</v>
      </c>
      <c r="G5" s="135" t="s">
        <v>135</v>
      </c>
      <c r="H5" s="135" t="s">
        <v>136</v>
      </c>
      <c r="I5" s="135" t="s">
        <v>135</v>
      </c>
      <c r="J5" s="135" t="s">
        <v>136</v>
      </c>
      <c r="K5" s="136" t="s">
        <v>137</v>
      </c>
    </row>
    <row r="6" spans="1:11" s="123" customFormat="1" ht="21.95" customHeight="1" x14ac:dyDescent="0.15">
      <c r="A6" s="126" t="s">
        <v>68</v>
      </c>
      <c r="B6" s="125"/>
      <c r="C6" s="124"/>
      <c r="D6" s="125"/>
      <c r="E6" s="124"/>
      <c r="F6" s="127"/>
      <c r="G6" s="125"/>
      <c r="H6" s="124"/>
      <c r="I6" s="125"/>
      <c r="J6" s="124"/>
      <c r="K6" s="127"/>
    </row>
    <row r="7" spans="1:11" s="123" customFormat="1" ht="20.100000000000001" customHeight="1" x14ac:dyDescent="0.15">
      <c r="A7" s="163" t="s">
        <v>318</v>
      </c>
      <c r="B7" s="154">
        <v>137</v>
      </c>
      <c r="C7" s="155">
        <v>-24.309392265193367</v>
      </c>
      <c r="D7" s="154">
        <v>245</v>
      </c>
      <c r="E7" s="155">
        <v>-18.874172185430467</v>
      </c>
      <c r="F7" s="155">
        <v>1.7883211678832116</v>
      </c>
      <c r="G7" s="154">
        <v>1093</v>
      </c>
      <c r="H7" s="155">
        <v>-13.253968253968253</v>
      </c>
      <c r="I7" s="154">
        <v>2152</v>
      </c>
      <c r="J7" s="155">
        <v>11.444847229414805</v>
      </c>
      <c r="K7" s="155">
        <v>1.9688929551692589</v>
      </c>
    </row>
    <row r="8" spans="1:11" ht="9" customHeight="1" x14ac:dyDescent="0.15">
      <c r="A8" s="158" t="s">
        <v>57</v>
      </c>
      <c r="B8" s="147">
        <v>128</v>
      </c>
      <c r="C8" s="149">
        <v>-28.888888888888886</v>
      </c>
      <c r="D8" s="147">
        <v>176</v>
      </c>
      <c r="E8" s="149">
        <v>-41.333333333333336</v>
      </c>
      <c r="F8" s="149">
        <v>1.375</v>
      </c>
      <c r="G8" s="147">
        <v>1068</v>
      </c>
      <c r="H8" s="149">
        <v>-12.887438825448612</v>
      </c>
      <c r="I8" s="147">
        <v>1658</v>
      </c>
      <c r="J8" s="149">
        <v>-5.3652968036529671</v>
      </c>
      <c r="K8" s="149">
        <v>1.5524344569288389</v>
      </c>
    </row>
    <row r="9" spans="1:11" ht="9" customHeight="1" x14ac:dyDescent="0.15">
      <c r="A9" s="158" t="s">
        <v>152</v>
      </c>
      <c r="B9" s="147">
        <v>9</v>
      </c>
      <c r="C9" s="156" t="s">
        <v>480</v>
      </c>
      <c r="D9" s="147">
        <v>69</v>
      </c>
      <c r="E9" s="156" t="s">
        <v>480</v>
      </c>
      <c r="F9" s="149">
        <v>7.666666666666667</v>
      </c>
      <c r="G9" s="147">
        <v>25</v>
      </c>
      <c r="H9" s="149">
        <v>-26.470588235294116</v>
      </c>
      <c r="I9" s="147">
        <v>494</v>
      </c>
      <c r="J9" s="149">
        <v>175.97765363128491</v>
      </c>
      <c r="K9" s="149">
        <v>19.760000000000002</v>
      </c>
    </row>
    <row r="10" spans="1:11" ht="19.5" customHeight="1" x14ac:dyDescent="0.15">
      <c r="A10" s="163" t="s">
        <v>319</v>
      </c>
      <c r="B10" s="154">
        <v>4394</v>
      </c>
      <c r="C10" s="155">
        <v>3.6809815950920211</v>
      </c>
      <c r="D10" s="154">
        <v>14632</v>
      </c>
      <c r="E10" s="155">
        <v>0.55666277231804884</v>
      </c>
      <c r="F10" s="155">
        <v>3.3299954483386438</v>
      </c>
      <c r="G10" s="154">
        <v>34301</v>
      </c>
      <c r="H10" s="155">
        <v>2.7222089123143292</v>
      </c>
      <c r="I10" s="154">
        <v>124706</v>
      </c>
      <c r="J10" s="155">
        <v>2.2138436949305316</v>
      </c>
      <c r="K10" s="155">
        <v>3.6356374449724496</v>
      </c>
    </row>
    <row r="11" spans="1:11" ht="9" customHeight="1" x14ac:dyDescent="0.15">
      <c r="A11" s="158" t="s">
        <v>57</v>
      </c>
      <c r="B11" s="147">
        <v>4281</v>
      </c>
      <c r="C11" s="149">
        <v>5.1068008838693828</v>
      </c>
      <c r="D11" s="147">
        <v>14403</v>
      </c>
      <c r="E11" s="149">
        <v>1.4724531492179835</v>
      </c>
      <c r="F11" s="149">
        <v>3.3644008409250175</v>
      </c>
      <c r="G11" s="147">
        <v>32891</v>
      </c>
      <c r="H11" s="149">
        <v>3.3593111683740773</v>
      </c>
      <c r="I11" s="147">
        <v>121212</v>
      </c>
      <c r="J11" s="149">
        <v>2.9996091160925147</v>
      </c>
      <c r="K11" s="149">
        <v>3.6852634459274571</v>
      </c>
    </row>
    <row r="12" spans="1:11" ht="9" customHeight="1" x14ac:dyDescent="0.15">
      <c r="A12" s="158" t="s">
        <v>152</v>
      </c>
      <c r="B12" s="147">
        <v>113</v>
      </c>
      <c r="C12" s="149">
        <v>-31.515151515151516</v>
      </c>
      <c r="D12" s="147">
        <v>229</v>
      </c>
      <c r="E12" s="149">
        <v>-35.854341736694678</v>
      </c>
      <c r="F12" s="149">
        <v>2.0265486725663715</v>
      </c>
      <c r="G12" s="147">
        <v>1410</v>
      </c>
      <c r="H12" s="149">
        <v>-10.191082802547768</v>
      </c>
      <c r="I12" s="147">
        <v>3494</v>
      </c>
      <c r="J12" s="149">
        <v>-19.176497802452005</v>
      </c>
      <c r="K12" s="149">
        <v>2.4780141843971633</v>
      </c>
    </row>
    <row r="13" spans="1:11" ht="19.5" customHeight="1" x14ac:dyDescent="0.15">
      <c r="A13" s="163" t="s">
        <v>320</v>
      </c>
      <c r="B13" s="154">
        <v>54</v>
      </c>
      <c r="C13" s="155">
        <v>54.285714285714278</v>
      </c>
      <c r="D13" s="154">
        <v>81</v>
      </c>
      <c r="E13" s="155">
        <v>5.1948051948051983</v>
      </c>
      <c r="F13" s="155">
        <v>1.5</v>
      </c>
      <c r="G13" s="154">
        <v>467</v>
      </c>
      <c r="H13" s="155">
        <v>2.1881838074398274</v>
      </c>
      <c r="I13" s="154">
        <v>1034</v>
      </c>
      <c r="J13" s="155">
        <v>14.634146341463421</v>
      </c>
      <c r="K13" s="155">
        <v>2.2141327623126337</v>
      </c>
    </row>
    <row r="14" spans="1:11" ht="9" customHeight="1" x14ac:dyDescent="0.15">
      <c r="A14" s="158" t="s">
        <v>57</v>
      </c>
      <c r="B14" s="147">
        <v>54</v>
      </c>
      <c r="C14" s="149">
        <v>58.823529411764696</v>
      </c>
      <c r="D14" s="147">
        <v>81</v>
      </c>
      <c r="E14" s="149">
        <v>6.5789473684210549</v>
      </c>
      <c r="F14" s="149">
        <v>1.5</v>
      </c>
      <c r="G14" s="147">
        <v>443</v>
      </c>
      <c r="H14" s="149">
        <v>0</v>
      </c>
      <c r="I14" s="147">
        <v>892</v>
      </c>
      <c r="J14" s="149">
        <v>0.45045045045044674</v>
      </c>
      <c r="K14" s="149">
        <v>2.0135440180586905</v>
      </c>
    </row>
    <row r="15" spans="1:11" ht="9" customHeight="1" x14ac:dyDescent="0.15">
      <c r="A15" s="158" t="s">
        <v>152</v>
      </c>
      <c r="B15" s="147">
        <v>0</v>
      </c>
      <c r="C15" s="156" t="s">
        <v>480</v>
      </c>
      <c r="D15" s="147">
        <v>0</v>
      </c>
      <c r="E15" s="156" t="s">
        <v>480</v>
      </c>
      <c r="F15" s="149">
        <v>0</v>
      </c>
      <c r="G15" s="147">
        <v>24</v>
      </c>
      <c r="H15" s="149">
        <v>71.428571428571416</v>
      </c>
      <c r="I15" s="147">
        <v>142</v>
      </c>
      <c r="J15" s="156" t="s">
        <v>480</v>
      </c>
      <c r="K15" s="149">
        <v>5.916666666666667</v>
      </c>
    </row>
    <row r="16" spans="1:11" s="123" customFormat="1" ht="20.100000000000001" customHeight="1" x14ac:dyDescent="0.15">
      <c r="A16" s="163" t="s">
        <v>321</v>
      </c>
      <c r="B16" s="154">
        <v>329</v>
      </c>
      <c r="C16" s="155">
        <v>-14.987080103359176</v>
      </c>
      <c r="D16" s="154">
        <v>656</v>
      </c>
      <c r="E16" s="155">
        <v>-10.748299319727892</v>
      </c>
      <c r="F16" s="155">
        <v>1.993920972644377</v>
      </c>
      <c r="G16" s="154">
        <v>2471</v>
      </c>
      <c r="H16" s="155">
        <v>-13.480392156862749</v>
      </c>
      <c r="I16" s="154">
        <v>6763</v>
      </c>
      <c r="J16" s="155">
        <v>-5.1073382910060303</v>
      </c>
      <c r="K16" s="155">
        <v>2.736948603804128</v>
      </c>
    </row>
    <row r="17" spans="1:11" ht="9" customHeight="1" x14ac:dyDescent="0.15">
      <c r="A17" s="158" t="s">
        <v>57</v>
      </c>
      <c r="B17" s="147">
        <v>329</v>
      </c>
      <c r="C17" s="149">
        <v>-13.874345549738223</v>
      </c>
      <c r="D17" s="147">
        <v>656</v>
      </c>
      <c r="E17" s="149">
        <v>-9.8901098901098834</v>
      </c>
      <c r="F17" s="149">
        <v>1.993920972644377</v>
      </c>
      <c r="G17" s="147">
        <v>2455</v>
      </c>
      <c r="H17" s="149">
        <v>-12.75764036958067</v>
      </c>
      <c r="I17" s="147">
        <v>6666</v>
      </c>
      <c r="J17" s="149">
        <v>-4.9750534568781148</v>
      </c>
      <c r="K17" s="149">
        <v>2.7152749490835029</v>
      </c>
    </row>
    <row r="18" spans="1:11" ht="9" customHeight="1" x14ac:dyDescent="0.15">
      <c r="A18" s="158" t="s">
        <v>152</v>
      </c>
      <c r="B18" s="147">
        <v>0</v>
      </c>
      <c r="C18" s="156" t="s">
        <v>480</v>
      </c>
      <c r="D18" s="147">
        <v>0</v>
      </c>
      <c r="E18" s="156" t="s">
        <v>480</v>
      </c>
      <c r="F18" s="149">
        <v>0</v>
      </c>
      <c r="G18" s="147">
        <v>16</v>
      </c>
      <c r="H18" s="149">
        <v>-61.904761904761905</v>
      </c>
      <c r="I18" s="147">
        <v>97</v>
      </c>
      <c r="J18" s="149">
        <v>-13.392857142857139</v>
      </c>
      <c r="K18" s="149">
        <v>6.0625</v>
      </c>
    </row>
    <row r="19" spans="1:11" s="123" customFormat="1" ht="20.100000000000001" customHeight="1" x14ac:dyDescent="0.15">
      <c r="A19" s="163" t="s">
        <v>322</v>
      </c>
      <c r="B19" s="154">
        <v>1549</v>
      </c>
      <c r="C19" s="155">
        <v>-2.4559193954659975</v>
      </c>
      <c r="D19" s="154">
        <v>3339</v>
      </c>
      <c r="E19" s="155">
        <v>-10.698047606311846</v>
      </c>
      <c r="F19" s="155">
        <v>2.1555842479018721</v>
      </c>
      <c r="G19" s="154">
        <v>12229</v>
      </c>
      <c r="H19" s="155">
        <v>7.1215837421163286</v>
      </c>
      <c r="I19" s="154">
        <v>26834</v>
      </c>
      <c r="J19" s="155">
        <v>2.170271093512028</v>
      </c>
      <c r="K19" s="155">
        <v>2.1942922561125195</v>
      </c>
    </row>
    <row r="20" spans="1:11" ht="9" customHeight="1" x14ac:dyDescent="0.15">
      <c r="A20" s="158" t="s">
        <v>57</v>
      </c>
      <c r="B20" s="147">
        <v>1508</v>
      </c>
      <c r="C20" s="149">
        <v>-2.2049286640726393</v>
      </c>
      <c r="D20" s="147">
        <v>3279</v>
      </c>
      <c r="E20" s="149">
        <v>-10.775510204081627</v>
      </c>
      <c r="F20" s="149">
        <v>2.1744031830238728</v>
      </c>
      <c r="G20" s="147">
        <v>11891</v>
      </c>
      <c r="H20" s="149">
        <v>8.070526220121792</v>
      </c>
      <c r="I20" s="147">
        <v>26186</v>
      </c>
      <c r="J20" s="149">
        <v>5.0760402873078903</v>
      </c>
      <c r="K20" s="149">
        <v>2.2021697081826592</v>
      </c>
    </row>
    <row r="21" spans="1:11" ht="9" customHeight="1" x14ac:dyDescent="0.15">
      <c r="A21" s="158" t="s">
        <v>152</v>
      </c>
      <c r="B21" s="147">
        <v>41</v>
      </c>
      <c r="C21" s="149">
        <v>-10.869565217391298</v>
      </c>
      <c r="D21" s="147">
        <v>60</v>
      </c>
      <c r="E21" s="149">
        <v>-6.25</v>
      </c>
      <c r="F21" s="149">
        <v>1.4634146341463414</v>
      </c>
      <c r="G21" s="147">
        <v>338</v>
      </c>
      <c r="H21" s="149">
        <v>-18.15980629539952</v>
      </c>
      <c r="I21" s="147">
        <v>648</v>
      </c>
      <c r="J21" s="149">
        <v>-51.749813849590467</v>
      </c>
      <c r="K21" s="149">
        <v>1.9171597633136095</v>
      </c>
    </row>
    <row r="22" spans="1:11" s="123" customFormat="1" ht="20.100000000000001" customHeight="1" x14ac:dyDescent="0.15">
      <c r="A22" s="163" t="s">
        <v>473</v>
      </c>
      <c r="B22" s="154">
        <v>319</v>
      </c>
      <c r="C22" s="155">
        <v>-9.8870056497175085</v>
      </c>
      <c r="D22" s="154">
        <v>1022</v>
      </c>
      <c r="E22" s="155">
        <v>9.6566523605150252</v>
      </c>
      <c r="F22" s="155">
        <v>3.2037617554858935</v>
      </c>
      <c r="G22" s="154">
        <v>2302</v>
      </c>
      <c r="H22" s="155">
        <v>-3.2366540563261879</v>
      </c>
      <c r="I22" s="154">
        <v>7946</v>
      </c>
      <c r="J22" s="155">
        <v>1.7674180327868783</v>
      </c>
      <c r="K22" s="155">
        <v>3.4517810599478715</v>
      </c>
    </row>
    <row r="23" spans="1:11" ht="9" customHeight="1" x14ac:dyDescent="0.15">
      <c r="A23" s="158" t="s">
        <v>57</v>
      </c>
      <c r="B23" s="147">
        <v>312</v>
      </c>
      <c r="C23" s="149">
        <v>-5.167173252279639</v>
      </c>
      <c r="D23" s="147">
        <v>1011</v>
      </c>
      <c r="E23" s="149">
        <v>14.237288135593218</v>
      </c>
      <c r="F23" s="149">
        <v>3.2403846153846154</v>
      </c>
      <c r="G23" s="147">
        <v>2255</v>
      </c>
      <c r="H23" s="149">
        <v>0.62472110664882052</v>
      </c>
      <c r="I23" s="147">
        <v>7848</v>
      </c>
      <c r="J23" s="149">
        <v>4.1401273885350349</v>
      </c>
      <c r="K23" s="149">
        <v>3.4802660753880268</v>
      </c>
    </row>
    <row r="24" spans="1:11" ht="9" customHeight="1" x14ac:dyDescent="0.15">
      <c r="A24" s="158" t="s">
        <v>152</v>
      </c>
      <c r="B24" s="147">
        <v>7</v>
      </c>
      <c r="C24" s="149">
        <v>-72</v>
      </c>
      <c r="D24" s="147">
        <v>11</v>
      </c>
      <c r="E24" s="149">
        <v>-76.595744680851055</v>
      </c>
      <c r="F24" s="149">
        <v>1.5714285714285714</v>
      </c>
      <c r="G24" s="147">
        <v>47</v>
      </c>
      <c r="H24" s="149">
        <v>-65.94202898550725</v>
      </c>
      <c r="I24" s="147">
        <v>98</v>
      </c>
      <c r="J24" s="149">
        <v>-63.970588235294116</v>
      </c>
      <c r="K24" s="149">
        <v>2.0851063829787235</v>
      </c>
    </row>
    <row r="25" spans="1:11" s="123" customFormat="1" ht="21.95" customHeight="1" x14ac:dyDescent="0.15">
      <c r="A25" s="126" t="s">
        <v>182</v>
      </c>
      <c r="B25" s="125"/>
      <c r="C25" s="124"/>
      <c r="D25" s="125"/>
      <c r="E25" s="124"/>
      <c r="F25" s="127"/>
      <c r="G25" s="125"/>
      <c r="H25" s="124"/>
      <c r="I25" s="125"/>
      <c r="J25" s="124"/>
      <c r="K25" s="127"/>
    </row>
    <row r="26" spans="1:11" s="123" customFormat="1" ht="20.100000000000001" customHeight="1" x14ac:dyDescent="0.15">
      <c r="A26" s="163" t="s">
        <v>323</v>
      </c>
      <c r="B26" s="154">
        <v>304</v>
      </c>
      <c r="C26" s="155">
        <v>-11.884057971014499</v>
      </c>
      <c r="D26" s="154">
        <v>852</v>
      </c>
      <c r="E26" s="155">
        <v>-11.342351716961502</v>
      </c>
      <c r="F26" s="155">
        <v>2.8026315789473686</v>
      </c>
      <c r="G26" s="154">
        <v>3369</v>
      </c>
      <c r="H26" s="155">
        <v>11.004942339373969</v>
      </c>
      <c r="I26" s="154">
        <v>10349</v>
      </c>
      <c r="J26" s="155">
        <v>25.73198882274329</v>
      </c>
      <c r="K26" s="155">
        <v>3.0718314039774413</v>
      </c>
    </row>
    <row r="27" spans="1:11" ht="9" customHeight="1" x14ac:dyDescent="0.15">
      <c r="A27" s="158" t="s">
        <v>57</v>
      </c>
      <c r="B27" s="147">
        <v>304</v>
      </c>
      <c r="C27" s="149">
        <v>-11.884057971014499</v>
      </c>
      <c r="D27" s="147">
        <v>852</v>
      </c>
      <c r="E27" s="149">
        <v>-11.342351716961502</v>
      </c>
      <c r="F27" s="149">
        <v>2.8026315789473686</v>
      </c>
      <c r="G27" s="147">
        <v>3369</v>
      </c>
      <c r="H27" s="149">
        <v>11.004942339373969</v>
      </c>
      <c r="I27" s="147">
        <v>10349</v>
      </c>
      <c r="J27" s="149">
        <v>25.73198882274329</v>
      </c>
      <c r="K27" s="149">
        <v>3.0718314039774413</v>
      </c>
    </row>
    <row r="28" spans="1:11" ht="9" customHeight="1" x14ac:dyDescent="0.15">
      <c r="A28" s="158" t="s">
        <v>152</v>
      </c>
      <c r="B28" s="147">
        <v>0</v>
      </c>
      <c r="C28" s="149">
        <v>0</v>
      </c>
      <c r="D28" s="147">
        <v>0</v>
      </c>
      <c r="E28" s="149">
        <v>0</v>
      </c>
      <c r="F28" s="149">
        <v>0</v>
      </c>
      <c r="G28" s="147">
        <v>0</v>
      </c>
      <c r="H28" s="149">
        <v>0</v>
      </c>
      <c r="I28" s="147">
        <v>0</v>
      </c>
      <c r="J28" s="149">
        <v>0</v>
      </c>
      <c r="K28" s="149">
        <v>0</v>
      </c>
    </row>
    <row r="29" spans="1:11" s="123" customFormat="1" ht="20.100000000000001" customHeight="1" x14ac:dyDescent="0.15">
      <c r="A29" s="163" t="s">
        <v>324</v>
      </c>
      <c r="B29" s="154">
        <v>289</v>
      </c>
      <c r="C29" s="155">
        <v>-54.41640378548896</v>
      </c>
      <c r="D29" s="154">
        <v>1833</v>
      </c>
      <c r="E29" s="155">
        <v>-38.5929648241206</v>
      </c>
      <c r="F29" s="155">
        <v>6.3425605536332181</v>
      </c>
      <c r="G29" s="154">
        <v>3188</v>
      </c>
      <c r="H29" s="155">
        <v>-29.546961325966848</v>
      </c>
      <c r="I29" s="154">
        <v>11290</v>
      </c>
      <c r="J29" s="155">
        <v>-34.065292296910584</v>
      </c>
      <c r="K29" s="155">
        <v>3.5414052697616061</v>
      </c>
    </row>
    <row r="30" spans="1:11" ht="9" customHeight="1" x14ac:dyDescent="0.15">
      <c r="A30" s="158" t="s">
        <v>57</v>
      </c>
      <c r="B30" s="147">
        <v>289</v>
      </c>
      <c r="C30" s="149">
        <v>-51.182432432432435</v>
      </c>
      <c r="D30" s="147">
        <v>1833</v>
      </c>
      <c r="E30" s="149">
        <v>-36.376258243665397</v>
      </c>
      <c r="F30" s="149">
        <v>6.3425605536332181</v>
      </c>
      <c r="G30" s="147">
        <v>3169</v>
      </c>
      <c r="H30" s="149">
        <v>-29.263392857142861</v>
      </c>
      <c r="I30" s="147">
        <v>10728</v>
      </c>
      <c r="J30" s="149">
        <v>-36.93121693121693</v>
      </c>
      <c r="K30" s="149">
        <v>3.3852950457557589</v>
      </c>
    </row>
    <row r="31" spans="1:11" ht="9" customHeight="1" x14ac:dyDescent="0.15">
      <c r="A31" s="158" t="s">
        <v>152</v>
      </c>
      <c r="B31" s="147">
        <v>0</v>
      </c>
      <c r="C31" s="156" t="s">
        <v>480</v>
      </c>
      <c r="D31" s="147">
        <v>0</v>
      </c>
      <c r="E31" s="156" t="s">
        <v>480</v>
      </c>
      <c r="F31" s="149">
        <v>0</v>
      </c>
      <c r="G31" s="147">
        <v>19</v>
      </c>
      <c r="H31" s="149">
        <v>-57.777777777777779</v>
      </c>
      <c r="I31" s="147">
        <v>562</v>
      </c>
      <c r="J31" s="156" t="s">
        <v>480</v>
      </c>
      <c r="K31" s="149">
        <v>29.578947368421051</v>
      </c>
    </row>
    <row r="32" spans="1:11" s="123" customFormat="1" ht="20.100000000000001" customHeight="1" x14ac:dyDescent="0.15">
      <c r="A32" s="163" t="s">
        <v>325</v>
      </c>
      <c r="B32" s="154">
        <v>4170</v>
      </c>
      <c r="C32" s="155">
        <v>-7.5388026607538734</v>
      </c>
      <c r="D32" s="154">
        <v>7914</v>
      </c>
      <c r="E32" s="155">
        <v>-8.6143187066974605</v>
      </c>
      <c r="F32" s="155">
        <v>1.8978417266187051</v>
      </c>
      <c r="G32" s="154">
        <v>31154</v>
      </c>
      <c r="H32" s="155">
        <v>-0.88129553625401513</v>
      </c>
      <c r="I32" s="154">
        <v>59862</v>
      </c>
      <c r="J32" s="155">
        <v>-4.745083062822232</v>
      </c>
      <c r="K32" s="155">
        <v>1.9214868074725557</v>
      </c>
    </row>
    <row r="33" spans="1:11" ht="9" customHeight="1" x14ac:dyDescent="0.15">
      <c r="A33" s="158" t="s">
        <v>57</v>
      </c>
      <c r="B33" s="147">
        <v>3969</v>
      </c>
      <c r="C33" s="149">
        <v>-8.1462624392501795</v>
      </c>
      <c r="D33" s="147">
        <v>7637</v>
      </c>
      <c r="E33" s="149">
        <v>-6.4322469982847394</v>
      </c>
      <c r="F33" s="149">
        <v>1.9241622574955908</v>
      </c>
      <c r="G33" s="147">
        <v>29690</v>
      </c>
      <c r="H33" s="149">
        <v>-0.25867571471763995</v>
      </c>
      <c r="I33" s="147">
        <v>56903</v>
      </c>
      <c r="J33" s="149">
        <v>-3.4838950421493564</v>
      </c>
      <c r="K33" s="149">
        <v>1.9165712361064331</v>
      </c>
    </row>
    <row r="34" spans="1:11" ht="9" customHeight="1" x14ac:dyDescent="0.15">
      <c r="A34" s="158" t="s">
        <v>152</v>
      </c>
      <c r="B34" s="147">
        <v>201</v>
      </c>
      <c r="C34" s="149">
        <v>6.3492063492063551</v>
      </c>
      <c r="D34" s="147">
        <v>277</v>
      </c>
      <c r="E34" s="149">
        <v>-44.377510040160644</v>
      </c>
      <c r="F34" s="149">
        <v>1.3781094527363185</v>
      </c>
      <c r="G34" s="147">
        <v>1464</v>
      </c>
      <c r="H34" s="149">
        <v>-12.019230769230774</v>
      </c>
      <c r="I34" s="147">
        <v>2959</v>
      </c>
      <c r="J34" s="149">
        <v>-23.874453305891436</v>
      </c>
      <c r="K34" s="149">
        <v>2.0211748633879782</v>
      </c>
    </row>
    <row r="35" spans="1:11" s="123" customFormat="1" ht="20.100000000000001" customHeight="1" x14ac:dyDescent="0.15">
      <c r="A35" s="163" t="s">
        <v>326</v>
      </c>
      <c r="B35" s="154">
        <v>2411</v>
      </c>
      <c r="C35" s="155">
        <v>78.196600147819652</v>
      </c>
      <c r="D35" s="154">
        <v>6709</v>
      </c>
      <c r="E35" s="155">
        <v>84.719162995594701</v>
      </c>
      <c r="F35" s="155">
        <v>2.782662795520531</v>
      </c>
      <c r="G35" s="154">
        <v>12995</v>
      </c>
      <c r="H35" s="155">
        <v>32.615573017654867</v>
      </c>
      <c r="I35" s="154">
        <v>37645</v>
      </c>
      <c r="J35" s="155">
        <v>39.029434575469963</v>
      </c>
      <c r="K35" s="155">
        <v>2.8968834166987301</v>
      </c>
    </row>
    <row r="36" spans="1:11" ht="9" customHeight="1" x14ac:dyDescent="0.15">
      <c r="A36" s="158" t="s">
        <v>57</v>
      </c>
      <c r="B36" s="147">
        <v>2390</v>
      </c>
      <c r="C36" s="149">
        <v>80.377358490566024</v>
      </c>
      <c r="D36" s="147">
        <v>6618</v>
      </c>
      <c r="E36" s="149">
        <v>91.437662713335271</v>
      </c>
      <c r="F36" s="149">
        <v>2.7690376569037656</v>
      </c>
      <c r="G36" s="147">
        <v>12945</v>
      </c>
      <c r="H36" s="149">
        <v>32.905544147843955</v>
      </c>
      <c r="I36" s="147">
        <v>37460</v>
      </c>
      <c r="J36" s="149">
        <v>39.796984624570825</v>
      </c>
      <c r="K36" s="149">
        <v>2.8937813827732715</v>
      </c>
    </row>
    <row r="37" spans="1:11" ht="9" customHeight="1" x14ac:dyDescent="0.15">
      <c r="A37" s="158" t="s">
        <v>152</v>
      </c>
      <c r="B37" s="147">
        <v>21</v>
      </c>
      <c r="C37" s="149">
        <v>-25</v>
      </c>
      <c r="D37" s="147">
        <v>91</v>
      </c>
      <c r="E37" s="149">
        <v>-48</v>
      </c>
      <c r="F37" s="149">
        <v>4.333333333333333</v>
      </c>
      <c r="G37" s="147">
        <v>50</v>
      </c>
      <c r="H37" s="149">
        <v>-15.254237288135599</v>
      </c>
      <c r="I37" s="147">
        <v>185</v>
      </c>
      <c r="J37" s="149">
        <v>-34.163701067615662</v>
      </c>
      <c r="K37" s="149">
        <v>3.7</v>
      </c>
    </row>
    <row r="38" spans="1:11" s="123" customFormat="1" ht="21.95" customHeight="1" x14ac:dyDescent="0.15">
      <c r="A38" s="126" t="s">
        <v>69</v>
      </c>
      <c r="B38" s="125"/>
      <c r="C38" s="124"/>
      <c r="D38" s="125"/>
      <c r="E38" s="124"/>
      <c r="F38" s="127"/>
      <c r="G38" s="125"/>
      <c r="H38" s="124"/>
      <c r="I38" s="125"/>
      <c r="J38" s="124"/>
      <c r="K38" s="127"/>
    </row>
    <row r="39" spans="1:11" s="123" customFormat="1" ht="20.100000000000001" customHeight="1" x14ac:dyDescent="0.15">
      <c r="A39" s="163" t="s">
        <v>327</v>
      </c>
      <c r="B39" s="154">
        <v>3050</v>
      </c>
      <c r="C39" s="155">
        <v>-3.9370078740157481</v>
      </c>
      <c r="D39" s="154">
        <v>19829</v>
      </c>
      <c r="E39" s="155">
        <v>2.7409326424870528</v>
      </c>
      <c r="F39" s="155">
        <v>6.5013114754098362</v>
      </c>
      <c r="G39" s="154">
        <v>23881</v>
      </c>
      <c r="H39" s="155">
        <v>0.1341775336492077</v>
      </c>
      <c r="I39" s="154">
        <v>171992</v>
      </c>
      <c r="J39" s="155">
        <v>1.1616485410282564</v>
      </c>
      <c r="K39" s="155">
        <v>7.2020434655165193</v>
      </c>
    </row>
    <row r="40" spans="1:11" ht="9" customHeight="1" x14ac:dyDescent="0.15">
      <c r="A40" s="158" t="s">
        <v>57</v>
      </c>
      <c r="B40" s="147">
        <v>2948</v>
      </c>
      <c r="C40" s="149">
        <v>-3.5971223021582688</v>
      </c>
      <c r="D40" s="147">
        <v>19606</v>
      </c>
      <c r="E40" s="149">
        <v>2.5632977610378731</v>
      </c>
      <c r="F40" s="149">
        <v>6.6506105834464044</v>
      </c>
      <c r="G40" s="147">
        <v>22864</v>
      </c>
      <c r="H40" s="149">
        <v>-0.23562265468190446</v>
      </c>
      <c r="I40" s="147">
        <v>169946</v>
      </c>
      <c r="J40" s="149">
        <v>0.98041545847792122</v>
      </c>
      <c r="K40" s="149">
        <v>7.4329076277116863</v>
      </c>
    </row>
    <row r="41" spans="1:11" ht="9" customHeight="1" x14ac:dyDescent="0.15">
      <c r="A41" s="158" t="s">
        <v>152</v>
      </c>
      <c r="B41" s="147">
        <v>102</v>
      </c>
      <c r="C41" s="149">
        <v>-12.820512820512818</v>
      </c>
      <c r="D41" s="147">
        <v>223</v>
      </c>
      <c r="E41" s="149">
        <v>21.195652173913047</v>
      </c>
      <c r="F41" s="149">
        <v>2.1862745098039214</v>
      </c>
      <c r="G41" s="147">
        <v>1017</v>
      </c>
      <c r="H41" s="149">
        <v>9.2373791621911892</v>
      </c>
      <c r="I41" s="147">
        <v>2046</v>
      </c>
      <c r="J41" s="149">
        <v>18.88436955258571</v>
      </c>
      <c r="K41" s="149">
        <v>2.0117994100294987</v>
      </c>
    </row>
    <row r="42" spans="1:11" s="123" customFormat="1" ht="20.100000000000001" customHeight="1" x14ac:dyDescent="0.15">
      <c r="A42" s="163" t="s">
        <v>474</v>
      </c>
      <c r="B42" s="154">
        <v>128</v>
      </c>
      <c r="C42" s="155">
        <v>113.33333333333334</v>
      </c>
      <c r="D42" s="154">
        <v>252</v>
      </c>
      <c r="E42" s="155">
        <v>140</v>
      </c>
      <c r="F42" s="155">
        <v>1.96875</v>
      </c>
      <c r="G42" s="154">
        <v>440</v>
      </c>
      <c r="H42" s="155">
        <v>-4.9676025917926552</v>
      </c>
      <c r="I42" s="154">
        <v>1045</v>
      </c>
      <c r="J42" s="155">
        <v>-4.0404040404040416</v>
      </c>
      <c r="K42" s="155">
        <v>2.375</v>
      </c>
    </row>
    <row r="43" spans="1:11" ht="9" customHeight="1" x14ac:dyDescent="0.15">
      <c r="A43" s="158" t="s">
        <v>57</v>
      </c>
      <c r="B43" s="147">
        <v>128</v>
      </c>
      <c r="C43" s="149">
        <v>113.33333333333334</v>
      </c>
      <c r="D43" s="147">
        <v>252</v>
      </c>
      <c r="E43" s="149">
        <v>140</v>
      </c>
      <c r="F43" s="149">
        <v>1.96875</v>
      </c>
      <c r="G43" s="147">
        <v>440</v>
      </c>
      <c r="H43" s="149">
        <v>-4.9676025917926552</v>
      </c>
      <c r="I43" s="147">
        <v>1045</v>
      </c>
      <c r="J43" s="149">
        <v>-4.0404040404040416</v>
      </c>
      <c r="K43" s="149">
        <v>2.375</v>
      </c>
    </row>
    <row r="44" spans="1:11" ht="9" customHeight="1" x14ac:dyDescent="0.15">
      <c r="A44" s="158" t="s">
        <v>152</v>
      </c>
      <c r="B44" s="147">
        <v>0</v>
      </c>
      <c r="C44" s="149">
        <v>0</v>
      </c>
      <c r="D44" s="147">
        <v>0</v>
      </c>
      <c r="E44" s="149">
        <v>0</v>
      </c>
      <c r="F44" s="149">
        <v>0</v>
      </c>
      <c r="G44" s="147">
        <v>0</v>
      </c>
      <c r="H44" s="149">
        <v>0</v>
      </c>
      <c r="I44" s="147">
        <v>0</v>
      </c>
      <c r="J44" s="149">
        <v>0</v>
      </c>
      <c r="K44" s="149">
        <v>0</v>
      </c>
    </row>
    <row r="45" spans="1:11" s="123" customFormat="1" ht="20.100000000000001" customHeight="1" x14ac:dyDescent="0.15">
      <c r="A45" s="163" t="s">
        <v>526</v>
      </c>
      <c r="B45" s="154">
        <v>178</v>
      </c>
      <c r="C45" s="155">
        <v>-71.565495207667738</v>
      </c>
      <c r="D45" s="154">
        <v>442</v>
      </c>
      <c r="E45" s="155">
        <v>-66.916167664670667</v>
      </c>
      <c r="F45" s="155">
        <v>2.4831460674157304</v>
      </c>
      <c r="G45" s="154">
        <v>1203</v>
      </c>
      <c r="H45" s="155">
        <v>-72.313003452243962</v>
      </c>
      <c r="I45" s="154">
        <v>3050</v>
      </c>
      <c r="J45" s="155">
        <v>-70.08924193390213</v>
      </c>
      <c r="K45" s="155">
        <v>2.5353283458021614</v>
      </c>
    </row>
    <row r="46" spans="1:11" ht="9" customHeight="1" x14ac:dyDescent="0.15">
      <c r="A46" s="158" t="s">
        <v>57</v>
      </c>
      <c r="B46" s="147">
        <v>178</v>
      </c>
      <c r="C46" s="149">
        <v>-70.431893687707642</v>
      </c>
      <c r="D46" s="147">
        <v>442</v>
      </c>
      <c r="E46" s="149">
        <v>-64.892772041302621</v>
      </c>
      <c r="F46" s="149">
        <v>2.4831460674157304</v>
      </c>
      <c r="G46" s="147">
        <v>1203</v>
      </c>
      <c r="H46" s="149">
        <v>-71.13030957523398</v>
      </c>
      <c r="I46" s="147">
        <v>3050</v>
      </c>
      <c r="J46" s="149">
        <v>-68.906106636762161</v>
      </c>
      <c r="K46" s="149">
        <v>2.5353283458021614</v>
      </c>
    </row>
    <row r="47" spans="1:11" ht="9" customHeight="1" x14ac:dyDescent="0.15">
      <c r="A47" s="158" t="s">
        <v>152</v>
      </c>
      <c r="B47" s="147">
        <v>0</v>
      </c>
      <c r="C47" s="156" t="s">
        <v>480</v>
      </c>
      <c r="D47" s="147">
        <v>0</v>
      </c>
      <c r="E47" s="156" t="s">
        <v>480</v>
      </c>
      <c r="F47" s="149">
        <v>0</v>
      </c>
      <c r="G47" s="147">
        <v>0</v>
      </c>
      <c r="H47" s="156" t="s">
        <v>480</v>
      </c>
      <c r="I47" s="147">
        <v>0</v>
      </c>
      <c r="J47" s="156" t="s">
        <v>480</v>
      </c>
      <c r="K47" s="149">
        <v>0</v>
      </c>
    </row>
    <row r="48" spans="1:11" ht="19.5" customHeight="1" x14ac:dyDescent="0.15">
      <c r="A48" s="163" t="s">
        <v>328</v>
      </c>
      <c r="B48" s="154">
        <v>57</v>
      </c>
      <c r="C48" s="155">
        <v>-19.718309859154928</v>
      </c>
      <c r="D48" s="154">
        <v>158</v>
      </c>
      <c r="E48" s="155">
        <v>-29.464285714285708</v>
      </c>
      <c r="F48" s="155">
        <v>2.7719298245614037</v>
      </c>
      <c r="G48" s="154">
        <v>634</v>
      </c>
      <c r="H48" s="155">
        <v>-16.35883905013192</v>
      </c>
      <c r="I48" s="154">
        <v>1600</v>
      </c>
      <c r="J48" s="155">
        <v>-5.5489964580873732</v>
      </c>
      <c r="K48" s="155">
        <v>2.5236593059936907</v>
      </c>
    </row>
    <row r="49" spans="1:11" ht="9" customHeight="1" x14ac:dyDescent="0.15">
      <c r="A49" s="158" t="s">
        <v>57</v>
      </c>
      <c r="B49" s="147">
        <v>57</v>
      </c>
      <c r="C49" s="149">
        <v>-19.718309859154928</v>
      </c>
      <c r="D49" s="147">
        <v>158</v>
      </c>
      <c r="E49" s="149">
        <v>-29.464285714285708</v>
      </c>
      <c r="F49" s="149">
        <v>2.7719298245614037</v>
      </c>
      <c r="G49" s="147">
        <v>634</v>
      </c>
      <c r="H49" s="149">
        <v>-16.35883905013192</v>
      </c>
      <c r="I49" s="147">
        <v>1600</v>
      </c>
      <c r="J49" s="149">
        <v>-5.5489964580873732</v>
      </c>
      <c r="K49" s="149">
        <v>2.5236593059936907</v>
      </c>
    </row>
    <row r="50" spans="1:11" ht="9" customHeight="1" x14ac:dyDescent="0.15">
      <c r="A50" s="158" t="s">
        <v>152</v>
      </c>
      <c r="B50" s="147">
        <v>0</v>
      </c>
      <c r="C50" s="149">
        <v>0</v>
      </c>
      <c r="D50" s="147">
        <v>0</v>
      </c>
      <c r="E50" s="149">
        <v>0</v>
      </c>
      <c r="F50" s="149">
        <v>0</v>
      </c>
      <c r="G50" s="147">
        <v>0</v>
      </c>
      <c r="H50" s="149">
        <v>0</v>
      </c>
      <c r="I50" s="147">
        <v>0</v>
      </c>
      <c r="J50" s="149">
        <v>0</v>
      </c>
      <c r="K50" s="149">
        <v>0</v>
      </c>
    </row>
    <row r="51" spans="1:11" s="115" customFormat="1" ht="19.5" customHeight="1" x14ac:dyDescent="0.15">
      <c r="A51" s="163" t="s">
        <v>329</v>
      </c>
      <c r="B51" s="154">
        <v>105</v>
      </c>
      <c r="C51" s="155">
        <v>-32.258064516129039</v>
      </c>
      <c r="D51" s="154">
        <v>186</v>
      </c>
      <c r="E51" s="155">
        <v>-30.597014925373131</v>
      </c>
      <c r="F51" s="155">
        <v>1.7714285714285714</v>
      </c>
      <c r="G51" s="154">
        <v>1013</v>
      </c>
      <c r="H51" s="155">
        <v>-6.893382352941174</v>
      </c>
      <c r="I51" s="154">
        <v>2325</v>
      </c>
      <c r="J51" s="155">
        <v>-7.7746925823086031</v>
      </c>
      <c r="K51" s="155">
        <v>2.2951628825271473</v>
      </c>
    </row>
    <row r="52" spans="1:11" s="115" customFormat="1" ht="9" customHeight="1" x14ac:dyDescent="0.15">
      <c r="A52" s="158" t="s">
        <v>57</v>
      </c>
      <c r="B52" s="147">
        <v>105</v>
      </c>
      <c r="C52" s="149">
        <v>-29.530201342281885</v>
      </c>
      <c r="D52" s="147">
        <v>186</v>
      </c>
      <c r="E52" s="149">
        <v>-27.34375</v>
      </c>
      <c r="F52" s="149">
        <v>1.7714285714285714</v>
      </c>
      <c r="G52" s="147">
        <v>1008</v>
      </c>
      <c r="H52" s="149">
        <v>-4.3643263757115704</v>
      </c>
      <c r="I52" s="147">
        <v>2295</v>
      </c>
      <c r="J52" s="149">
        <v>-3.7332214765100673</v>
      </c>
      <c r="K52" s="149">
        <v>2.2767857142857144</v>
      </c>
    </row>
    <row r="53" spans="1:11" s="115" customFormat="1" ht="9" customHeight="1" x14ac:dyDescent="0.15">
      <c r="A53" s="158" t="s">
        <v>152</v>
      </c>
      <c r="B53" s="147">
        <v>0</v>
      </c>
      <c r="C53" s="156" t="s">
        <v>480</v>
      </c>
      <c r="D53" s="147">
        <v>0</v>
      </c>
      <c r="E53" s="156" t="s">
        <v>480</v>
      </c>
      <c r="F53" s="149">
        <v>0</v>
      </c>
      <c r="G53" s="147">
        <v>5</v>
      </c>
      <c r="H53" s="149">
        <v>-85.294117647058826</v>
      </c>
      <c r="I53" s="147">
        <v>30</v>
      </c>
      <c r="J53" s="149">
        <v>-78.102189781021906</v>
      </c>
      <c r="K53" s="149">
        <v>6</v>
      </c>
    </row>
    <row r="54" spans="1:11" s="115" customFormat="1" ht="9" customHeight="1" x14ac:dyDescent="0.15">
      <c r="C54" s="130"/>
      <c r="E54" s="130"/>
      <c r="H54" s="130"/>
      <c r="J54" s="130"/>
    </row>
    <row r="55" spans="1:11" s="115" customFormat="1" ht="9" customHeight="1" x14ac:dyDescent="0.15">
      <c r="C55" s="130"/>
      <c r="E55" s="130"/>
      <c r="H55" s="130"/>
      <c r="J55" s="130"/>
    </row>
    <row r="56" spans="1:11" s="115" customFormat="1" ht="9" customHeight="1" x14ac:dyDescent="0.15">
      <c r="C56" s="130"/>
      <c r="E56" s="130"/>
      <c r="H56" s="130"/>
      <c r="J56" s="130"/>
    </row>
    <row r="57" spans="1:11" s="115" customFormat="1" ht="9" customHeight="1" x14ac:dyDescent="0.15">
      <c r="C57" s="130"/>
      <c r="E57" s="130"/>
      <c r="H57" s="130"/>
      <c r="J57" s="130"/>
    </row>
    <row r="58" spans="1:11" s="115" customFormat="1" ht="9" customHeight="1" x14ac:dyDescent="0.15">
      <c r="C58" s="130"/>
      <c r="E58" s="130"/>
      <c r="H58" s="130"/>
      <c r="J58" s="130"/>
    </row>
    <row r="59" spans="1:11" s="115" customFormat="1" ht="9" customHeight="1" x14ac:dyDescent="0.15">
      <c r="C59" s="130"/>
      <c r="E59" s="130"/>
      <c r="H59" s="130"/>
      <c r="J59" s="130"/>
    </row>
    <row r="60" spans="1:11" s="115" customFormat="1" ht="9" customHeight="1" x14ac:dyDescent="0.15">
      <c r="C60" s="130"/>
      <c r="E60" s="130"/>
      <c r="H60" s="130"/>
      <c r="J60" s="130"/>
    </row>
    <row r="61" spans="1:11" s="115" customFormat="1" ht="9" customHeight="1" x14ac:dyDescent="0.15">
      <c r="C61" s="130"/>
      <c r="E61" s="130"/>
      <c r="H61" s="130"/>
      <c r="J61" s="130"/>
    </row>
    <row r="62" spans="1:11" s="115" customFormat="1" ht="9" customHeight="1" x14ac:dyDescent="0.15">
      <c r="C62" s="130"/>
      <c r="E62" s="130"/>
      <c r="H62" s="130"/>
      <c r="J62" s="130"/>
    </row>
    <row r="63" spans="1:11" s="115" customFormat="1" ht="9" customHeight="1" x14ac:dyDescent="0.15">
      <c r="C63" s="130"/>
      <c r="E63" s="130"/>
      <c r="H63" s="130"/>
      <c r="J63" s="130"/>
    </row>
    <row r="64" spans="1:11" s="115" customFormat="1" ht="9" customHeight="1" x14ac:dyDescent="0.15">
      <c r="C64" s="130"/>
      <c r="E64" s="130"/>
      <c r="H64" s="130"/>
      <c r="J64" s="130"/>
    </row>
    <row r="65" spans="3:10" s="115" customFormat="1" ht="9" customHeight="1" x14ac:dyDescent="0.15">
      <c r="C65" s="130"/>
      <c r="E65" s="130"/>
      <c r="H65" s="130"/>
      <c r="J65" s="130"/>
    </row>
    <row r="66" spans="3:10" s="115" customFormat="1" ht="9" customHeight="1" x14ac:dyDescent="0.15">
      <c r="C66" s="130"/>
      <c r="E66" s="130"/>
      <c r="H66" s="130"/>
      <c r="J66" s="130"/>
    </row>
    <row r="67" spans="3:10" s="115" customFormat="1" ht="9" customHeight="1" x14ac:dyDescent="0.15">
      <c r="C67" s="130"/>
      <c r="E67" s="130"/>
      <c r="H67" s="130"/>
      <c r="J67" s="130"/>
    </row>
    <row r="68" spans="3:10" s="115" customFormat="1" x14ac:dyDescent="0.15">
      <c r="C68" s="130"/>
      <c r="E68" s="130"/>
      <c r="H68" s="130"/>
      <c r="J68" s="130"/>
    </row>
    <row r="69" spans="3:10" s="115" customFormat="1" x14ac:dyDescent="0.15">
      <c r="C69" s="130"/>
      <c r="E69" s="130"/>
      <c r="H69" s="130"/>
      <c r="J69" s="130"/>
    </row>
    <row r="70" spans="3:10" s="115" customFormat="1" x14ac:dyDescent="0.15">
      <c r="C70" s="130"/>
      <c r="E70" s="130"/>
      <c r="H70" s="130"/>
      <c r="J70" s="130"/>
    </row>
    <row r="71" spans="3:10" s="115" customFormat="1" x14ac:dyDescent="0.15">
      <c r="C71" s="130"/>
      <c r="E71" s="130"/>
      <c r="H71" s="130"/>
      <c r="J71" s="130"/>
    </row>
    <row r="72" spans="3:10" s="115" customFormat="1" x14ac:dyDescent="0.15">
      <c r="C72" s="130"/>
      <c r="E72" s="130"/>
      <c r="H72" s="130"/>
      <c r="J72" s="130"/>
    </row>
    <row r="73" spans="3:10" s="115" customFormat="1" x14ac:dyDescent="0.15">
      <c r="C73" s="130"/>
      <c r="E73" s="130"/>
      <c r="H73" s="130"/>
      <c r="J73" s="130"/>
    </row>
    <row r="74" spans="3:10" s="115" customFormat="1" x14ac:dyDescent="0.15">
      <c r="C74" s="130"/>
      <c r="E74" s="130"/>
      <c r="H74" s="130"/>
      <c r="J74" s="130"/>
    </row>
    <row r="75" spans="3:10" s="115" customFormat="1" x14ac:dyDescent="0.15">
      <c r="C75" s="130"/>
      <c r="E75" s="130"/>
      <c r="H75" s="130"/>
      <c r="J75" s="130"/>
    </row>
    <row r="76" spans="3:10" s="115" customFormat="1" x14ac:dyDescent="0.15">
      <c r="C76" s="130"/>
      <c r="E76" s="130"/>
      <c r="H76" s="130"/>
      <c r="J76" s="130"/>
    </row>
    <row r="77" spans="3:10" x14ac:dyDescent="0.15">
      <c r="C77" s="114"/>
      <c r="E77" s="114"/>
      <c r="H77" s="114"/>
      <c r="J77" s="114"/>
    </row>
    <row r="78" spans="3:10" x14ac:dyDescent="0.15">
      <c r="C78" s="114"/>
      <c r="E78" s="114"/>
      <c r="H78" s="114"/>
      <c r="J78" s="114"/>
    </row>
    <row r="79" spans="3:10" x14ac:dyDescent="0.15">
      <c r="C79" s="114"/>
      <c r="E79" s="114"/>
      <c r="H79" s="114"/>
      <c r="J79" s="114"/>
    </row>
    <row r="80" spans="3:10" x14ac:dyDescent="0.15">
      <c r="C80" s="114"/>
      <c r="E80" s="114"/>
      <c r="H80" s="114"/>
      <c r="J80" s="114"/>
    </row>
    <row r="81" spans="3:10" x14ac:dyDescent="0.15">
      <c r="C81" s="114"/>
      <c r="E81" s="114"/>
      <c r="H81" s="114"/>
      <c r="J81" s="114"/>
    </row>
    <row r="82" spans="3:10" x14ac:dyDescent="0.15">
      <c r="C82" s="114"/>
      <c r="E82" s="114"/>
      <c r="H82" s="114"/>
      <c r="J82" s="114"/>
    </row>
    <row r="83" spans="3:10" x14ac:dyDescent="0.15">
      <c r="C83" s="114"/>
      <c r="E83" s="114"/>
      <c r="H83" s="114"/>
      <c r="J83" s="114"/>
    </row>
    <row r="84" spans="3:10" x14ac:dyDescent="0.15">
      <c r="C84" s="114"/>
      <c r="E84" s="114"/>
      <c r="H84" s="114"/>
      <c r="J84" s="114"/>
    </row>
    <row r="85" spans="3:10" x14ac:dyDescent="0.15">
      <c r="C85" s="114"/>
      <c r="E85" s="114"/>
      <c r="H85" s="114"/>
      <c r="J85" s="114"/>
    </row>
    <row r="86" spans="3:10" x14ac:dyDescent="0.15">
      <c r="C86" s="114"/>
      <c r="E86" s="114"/>
      <c r="H86" s="114"/>
      <c r="J86" s="114"/>
    </row>
    <row r="87" spans="3:10" x14ac:dyDescent="0.15">
      <c r="C87" s="114"/>
      <c r="E87" s="114"/>
      <c r="H87" s="114"/>
      <c r="J87" s="114"/>
    </row>
    <row r="88" spans="3:10" x14ac:dyDescent="0.15">
      <c r="C88" s="114"/>
      <c r="E88" s="114"/>
      <c r="H88" s="114"/>
      <c r="J88" s="114"/>
    </row>
    <row r="89" spans="3:10" x14ac:dyDescent="0.15">
      <c r="C89" s="114"/>
      <c r="E89" s="114"/>
      <c r="H89" s="114"/>
      <c r="J89" s="114"/>
    </row>
    <row r="90" spans="3:10" x14ac:dyDescent="0.15">
      <c r="C90" s="114"/>
      <c r="E90" s="114"/>
      <c r="H90" s="114"/>
      <c r="J90" s="114"/>
    </row>
    <row r="91" spans="3:10" x14ac:dyDescent="0.15">
      <c r="C91" s="114"/>
      <c r="E91" s="114"/>
      <c r="H91" s="114"/>
      <c r="J91" s="114"/>
    </row>
    <row r="92" spans="3:10" x14ac:dyDescent="0.15">
      <c r="C92" s="114"/>
      <c r="E92" s="114"/>
      <c r="H92" s="114"/>
      <c r="J92" s="114"/>
    </row>
    <row r="93" spans="3:10" x14ac:dyDescent="0.15">
      <c r="C93" s="114"/>
      <c r="E93" s="114"/>
      <c r="H93" s="114"/>
      <c r="J93" s="114"/>
    </row>
    <row r="94" spans="3:10" x14ac:dyDescent="0.15">
      <c r="C94" s="114"/>
      <c r="E94" s="114"/>
      <c r="H94" s="114"/>
      <c r="J94" s="114"/>
    </row>
    <row r="95" spans="3:10" x14ac:dyDescent="0.15">
      <c r="C95" s="114"/>
      <c r="E95" s="114"/>
      <c r="H95" s="114"/>
      <c r="J95" s="114"/>
    </row>
    <row r="96" spans="3:10" x14ac:dyDescent="0.15">
      <c r="C96" s="114"/>
      <c r="E96" s="114"/>
      <c r="H96" s="114"/>
      <c r="J96" s="114"/>
    </row>
    <row r="97" spans="3:10" x14ac:dyDescent="0.15">
      <c r="C97" s="114"/>
      <c r="E97" s="114"/>
      <c r="H97" s="114"/>
      <c r="J97" s="114"/>
    </row>
    <row r="98" spans="3:10" x14ac:dyDescent="0.15">
      <c r="C98" s="114"/>
      <c r="E98" s="114"/>
      <c r="H98" s="114"/>
      <c r="J98" s="114"/>
    </row>
    <row r="99" spans="3:10" x14ac:dyDescent="0.15">
      <c r="C99" s="114"/>
      <c r="E99" s="114"/>
      <c r="H99" s="114"/>
      <c r="J99" s="114"/>
    </row>
    <row r="100" spans="3:10" x14ac:dyDescent="0.15">
      <c r="C100" s="114"/>
      <c r="E100" s="114"/>
      <c r="H100" s="114"/>
      <c r="J100" s="114"/>
    </row>
    <row r="101" spans="3:10" x14ac:dyDescent="0.15">
      <c r="C101" s="114"/>
      <c r="E101" s="114"/>
      <c r="H101" s="114"/>
      <c r="J101" s="114"/>
    </row>
    <row r="102" spans="3:10" x14ac:dyDescent="0.15">
      <c r="C102" s="114"/>
      <c r="E102" s="114"/>
      <c r="H102" s="114"/>
      <c r="J102" s="114"/>
    </row>
    <row r="103" spans="3:10" x14ac:dyDescent="0.15">
      <c r="C103" s="114"/>
      <c r="E103" s="114"/>
      <c r="H103" s="114"/>
      <c r="J103" s="114"/>
    </row>
    <row r="104" spans="3:10" x14ac:dyDescent="0.15">
      <c r="C104" s="114"/>
      <c r="E104" s="114"/>
      <c r="H104" s="114"/>
      <c r="J104" s="114"/>
    </row>
  </sheetData>
  <mergeCells count="10">
    <mergeCell ref="A1:K1"/>
    <mergeCell ref="A2:A5"/>
    <mergeCell ref="B2:F2"/>
    <mergeCell ref="G2:K2"/>
    <mergeCell ref="B3:C3"/>
    <mergeCell ref="D3:E3"/>
    <mergeCell ref="F3:F4"/>
    <mergeCell ref="G3:H3"/>
    <mergeCell ref="I3:J3"/>
    <mergeCell ref="K3:K4"/>
  </mergeCells>
  <conditionalFormatting sqref="B3:C3">
    <cfRule type="cellIs" dxfId="26"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2" orientation="portrait" useFirstPageNumber="1" r:id="rId1"/>
  <headerFooter alignWithMargins="0">
    <oddHeader>&amp;C&amp;8- &amp;P -</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K140"/>
  <sheetViews>
    <sheetView zoomScale="130" workbookViewId="0">
      <selection sqref="A1:K1"/>
    </sheetView>
  </sheetViews>
  <sheetFormatPr baseColWidth="10" defaultRowHeight="8.25" x14ac:dyDescent="0.15"/>
  <cols>
    <col min="1" max="1" width="19.85546875" style="113" customWidth="1"/>
    <col min="2" max="11" width="7.140625" style="113" customWidth="1"/>
    <col min="12" max="16384" width="11.42578125" style="113"/>
  </cols>
  <sheetData>
    <row r="1" spans="1:11" ht="39.950000000000003" customHeight="1" x14ac:dyDescent="0.15">
      <c r="A1" s="290" t="s">
        <v>203</v>
      </c>
      <c r="B1" s="290"/>
      <c r="C1" s="290"/>
      <c r="D1" s="290"/>
      <c r="E1" s="290"/>
      <c r="F1" s="290"/>
      <c r="G1" s="290"/>
      <c r="H1" s="290"/>
      <c r="I1" s="290"/>
      <c r="J1" s="290"/>
      <c r="K1" s="290"/>
    </row>
    <row r="2" spans="1:11" ht="9.9499999999999993" customHeight="1" x14ac:dyDescent="0.15">
      <c r="A2" s="281" t="s">
        <v>252</v>
      </c>
      <c r="B2" s="262" t="s">
        <v>529</v>
      </c>
      <c r="C2" s="258"/>
      <c r="D2" s="258"/>
      <c r="E2" s="258"/>
      <c r="F2" s="258"/>
      <c r="G2" s="263" t="s">
        <v>530</v>
      </c>
      <c r="H2" s="264"/>
      <c r="I2" s="264"/>
      <c r="J2" s="264"/>
      <c r="K2" s="264"/>
    </row>
    <row r="3" spans="1:11" ht="9.9499999999999993" customHeight="1" x14ac:dyDescent="0.15">
      <c r="A3" s="282"/>
      <c r="B3" s="284" t="s">
        <v>133</v>
      </c>
      <c r="C3" s="285"/>
      <c r="D3" s="286" t="s">
        <v>131</v>
      </c>
      <c r="E3" s="287"/>
      <c r="F3" s="288" t="s">
        <v>55</v>
      </c>
      <c r="G3" s="286" t="s">
        <v>133</v>
      </c>
      <c r="H3" s="287"/>
      <c r="I3" s="286" t="s">
        <v>131</v>
      </c>
      <c r="J3" s="287"/>
      <c r="K3" s="286" t="s">
        <v>55</v>
      </c>
    </row>
    <row r="4" spans="1:11" ht="45" customHeight="1" x14ac:dyDescent="0.15">
      <c r="A4" s="282"/>
      <c r="B4" s="134" t="s">
        <v>134</v>
      </c>
      <c r="C4" s="133" t="s">
        <v>150</v>
      </c>
      <c r="D4" s="133" t="s">
        <v>134</v>
      </c>
      <c r="E4" s="133" t="s">
        <v>150</v>
      </c>
      <c r="F4" s="289"/>
      <c r="G4" s="133" t="s">
        <v>134</v>
      </c>
      <c r="H4" s="133" t="s">
        <v>153</v>
      </c>
      <c r="I4" s="133" t="s">
        <v>134</v>
      </c>
      <c r="J4" s="133" t="s">
        <v>153</v>
      </c>
      <c r="K4" s="286"/>
    </row>
    <row r="5" spans="1:11" ht="9.9499999999999993" customHeight="1" x14ac:dyDescent="0.15">
      <c r="A5" s="283"/>
      <c r="B5" s="129" t="s">
        <v>135</v>
      </c>
      <c r="C5" s="135" t="s">
        <v>136</v>
      </c>
      <c r="D5" s="135" t="s">
        <v>135</v>
      </c>
      <c r="E5" s="135" t="s">
        <v>136</v>
      </c>
      <c r="F5" s="135" t="s">
        <v>137</v>
      </c>
      <c r="G5" s="135" t="s">
        <v>135</v>
      </c>
      <c r="H5" s="135" t="s">
        <v>136</v>
      </c>
      <c r="I5" s="135" t="s">
        <v>135</v>
      </c>
      <c r="J5" s="135" t="s">
        <v>136</v>
      </c>
      <c r="K5" s="136" t="s">
        <v>137</v>
      </c>
    </row>
    <row r="6" spans="1:11" ht="21.95" customHeight="1" x14ac:dyDescent="0.15">
      <c r="A6" s="122" t="s">
        <v>70</v>
      </c>
      <c r="B6" s="121"/>
      <c r="C6" s="120"/>
      <c r="D6" s="121"/>
      <c r="E6" s="120"/>
      <c r="F6" s="128"/>
      <c r="G6" s="121"/>
      <c r="H6" s="120"/>
      <c r="I6" s="121"/>
      <c r="J6" s="120"/>
      <c r="K6" s="128"/>
    </row>
    <row r="7" spans="1:11" s="123" customFormat="1" ht="20.100000000000001" customHeight="1" x14ac:dyDescent="0.15">
      <c r="A7" s="163" t="s">
        <v>475</v>
      </c>
      <c r="B7" s="154">
        <v>177</v>
      </c>
      <c r="C7" s="155">
        <v>-11.5</v>
      </c>
      <c r="D7" s="154">
        <v>311</v>
      </c>
      <c r="E7" s="155">
        <v>-14.32506887052341</v>
      </c>
      <c r="F7" s="155">
        <v>1.7570621468926553</v>
      </c>
      <c r="G7" s="154">
        <v>1295</v>
      </c>
      <c r="H7" s="155">
        <v>-11.240575736806036</v>
      </c>
      <c r="I7" s="154">
        <v>2433</v>
      </c>
      <c r="J7" s="155">
        <v>-9.6210995542347746</v>
      </c>
      <c r="K7" s="155">
        <v>1.8787644787644788</v>
      </c>
    </row>
    <row r="8" spans="1:11" ht="9" customHeight="1" x14ac:dyDescent="0.15">
      <c r="A8" s="158" t="s">
        <v>57</v>
      </c>
      <c r="B8" s="147">
        <v>168</v>
      </c>
      <c r="C8" s="149">
        <v>-16</v>
      </c>
      <c r="D8" s="147">
        <v>298</v>
      </c>
      <c r="E8" s="149">
        <v>-17.906336088154276</v>
      </c>
      <c r="F8" s="149">
        <v>1.7738095238095237</v>
      </c>
      <c r="G8" s="147">
        <v>1269</v>
      </c>
      <c r="H8" s="149">
        <v>-10.884831460674164</v>
      </c>
      <c r="I8" s="147">
        <v>2396</v>
      </c>
      <c r="J8" s="149">
        <v>-9.5507738769346986</v>
      </c>
      <c r="K8" s="149">
        <v>1.8881008668242711</v>
      </c>
    </row>
    <row r="9" spans="1:11" ht="9" customHeight="1" x14ac:dyDescent="0.15">
      <c r="A9" s="158" t="s">
        <v>152</v>
      </c>
      <c r="B9" s="147">
        <v>9</v>
      </c>
      <c r="C9" s="156" t="s">
        <v>480</v>
      </c>
      <c r="D9" s="147">
        <v>13</v>
      </c>
      <c r="E9" s="156" t="s">
        <v>480</v>
      </c>
      <c r="F9" s="149">
        <v>1.4444444444444444</v>
      </c>
      <c r="G9" s="147">
        <v>26</v>
      </c>
      <c r="H9" s="149">
        <v>-25.714285714285708</v>
      </c>
      <c r="I9" s="147">
        <v>37</v>
      </c>
      <c r="J9" s="149">
        <v>-13.95348837209302</v>
      </c>
      <c r="K9" s="149">
        <v>1.4230769230769231</v>
      </c>
    </row>
    <row r="10" spans="1:11" ht="19.5" customHeight="1" x14ac:dyDescent="0.15">
      <c r="A10" s="163" t="s">
        <v>330</v>
      </c>
      <c r="B10" s="154">
        <v>967</v>
      </c>
      <c r="C10" s="155">
        <v>-33.493810178817057</v>
      </c>
      <c r="D10" s="154">
        <v>2317</v>
      </c>
      <c r="E10" s="155">
        <v>-12.268080272624005</v>
      </c>
      <c r="F10" s="155">
        <v>2.3960703205791107</v>
      </c>
      <c r="G10" s="154">
        <v>7653</v>
      </c>
      <c r="H10" s="155">
        <v>-24.099970246950306</v>
      </c>
      <c r="I10" s="154">
        <v>19987</v>
      </c>
      <c r="J10" s="155">
        <v>-9.0549210538290055</v>
      </c>
      <c r="K10" s="155">
        <v>2.6116555599111462</v>
      </c>
    </row>
    <row r="11" spans="1:11" ht="9" customHeight="1" x14ac:dyDescent="0.15">
      <c r="A11" s="158" t="s">
        <v>57</v>
      </c>
      <c r="B11" s="147">
        <v>959</v>
      </c>
      <c r="C11" s="149">
        <v>-33.170731707317074</v>
      </c>
      <c r="D11" s="147">
        <v>2296</v>
      </c>
      <c r="E11" s="149">
        <v>-11.042231693142199</v>
      </c>
      <c r="F11" s="149">
        <v>2.394160583941606</v>
      </c>
      <c r="G11" s="147">
        <v>7457</v>
      </c>
      <c r="H11" s="149">
        <v>-23.234506897261682</v>
      </c>
      <c r="I11" s="147">
        <v>19551</v>
      </c>
      <c r="J11" s="149">
        <v>-7.4902999905365704</v>
      </c>
      <c r="K11" s="149">
        <v>2.6218318358589245</v>
      </c>
    </row>
    <row r="12" spans="1:11" ht="9" customHeight="1" x14ac:dyDescent="0.15">
      <c r="A12" s="158" t="s">
        <v>152</v>
      </c>
      <c r="B12" s="147">
        <v>8</v>
      </c>
      <c r="C12" s="149">
        <v>-57.89473684210526</v>
      </c>
      <c r="D12" s="147">
        <v>21</v>
      </c>
      <c r="E12" s="149">
        <v>-65</v>
      </c>
      <c r="F12" s="149">
        <v>2.625</v>
      </c>
      <c r="G12" s="147">
        <v>196</v>
      </c>
      <c r="H12" s="149">
        <v>-46.883468834688344</v>
      </c>
      <c r="I12" s="147">
        <v>436</v>
      </c>
      <c r="J12" s="149">
        <v>-48.279952550415182</v>
      </c>
      <c r="K12" s="149">
        <v>2.2244897959183674</v>
      </c>
    </row>
    <row r="13" spans="1:11" ht="19.5" customHeight="1" x14ac:dyDescent="0.15">
      <c r="A13" s="163" t="s">
        <v>477</v>
      </c>
      <c r="B13" s="154">
        <v>690</v>
      </c>
      <c r="C13" s="155">
        <v>9.8726114649681591</v>
      </c>
      <c r="D13" s="154">
        <v>1662</v>
      </c>
      <c r="E13" s="155">
        <v>16.713483146067418</v>
      </c>
      <c r="F13" s="155">
        <v>2.4086956521739129</v>
      </c>
      <c r="G13" s="154">
        <v>4460</v>
      </c>
      <c r="H13" s="155">
        <v>2.1296084268376489</v>
      </c>
      <c r="I13" s="154">
        <v>11299</v>
      </c>
      <c r="J13" s="155">
        <v>8.4357005758157442</v>
      </c>
      <c r="K13" s="155">
        <v>2.5334080717488789</v>
      </c>
    </row>
    <row r="14" spans="1:11" ht="9" customHeight="1" x14ac:dyDescent="0.15">
      <c r="A14" s="158" t="s">
        <v>57</v>
      </c>
      <c r="B14" s="147">
        <v>686</v>
      </c>
      <c r="C14" s="149">
        <v>11.726384364820845</v>
      </c>
      <c r="D14" s="147">
        <v>1656</v>
      </c>
      <c r="E14" s="149">
        <v>20</v>
      </c>
      <c r="F14" s="149">
        <v>2.4139941690962101</v>
      </c>
      <c r="G14" s="147">
        <v>4398</v>
      </c>
      <c r="H14" s="149">
        <v>2.8771929824561369</v>
      </c>
      <c r="I14" s="147">
        <v>11159</v>
      </c>
      <c r="J14" s="149">
        <v>9.4126875183841605</v>
      </c>
      <c r="K14" s="149">
        <v>2.5372896771259663</v>
      </c>
    </row>
    <row r="15" spans="1:11" ht="9" customHeight="1" x14ac:dyDescent="0.15">
      <c r="A15" s="158" t="s">
        <v>152</v>
      </c>
      <c r="B15" s="147">
        <v>4</v>
      </c>
      <c r="C15" s="149">
        <v>-71.428571428571431</v>
      </c>
      <c r="D15" s="147">
        <v>6</v>
      </c>
      <c r="E15" s="149">
        <v>-86.36363636363636</v>
      </c>
      <c r="F15" s="149">
        <v>1.5</v>
      </c>
      <c r="G15" s="147">
        <v>62</v>
      </c>
      <c r="H15" s="149">
        <v>-32.608695652173907</v>
      </c>
      <c r="I15" s="147">
        <v>140</v>
      </c>
      <c r="J15" s="149">
        <v>-36.651583710407238</v>
      </c>
      <c r="K15" s="149">
        <v>2.2580645161290325</v>
      </c>
    </row>
    <row r="16" spans="1:11" ht="19.5" customHeight="1" x14ac:dyDescent="0.15">
      <c r="A16" s="163" t="s">
        <v>331</v>
      </c>
      <c r="B16" s="154">
        <v>543</v>
      </c>
      <c r="C16" s="155">
        <v>23.690205011389523</v>
      </c>
      <c r="D16" s="154">
        <v>986</v>
      </c>
      <c r="E16" s="155">
        <v>8.4708470847084669</v>
      </c>
      <c r="F16" s="155">
        <v>1.8158379373848987</v>
      </c>
      <c r="G16" s="154">
        <v>3711</v>
      </c>
      <c r="H16" s="155">
        <v>8.7313214181072425</v>
      </c>
      <c r="I16" s="154">
        <v>7141</v>
      </c>
      <c r="J16" s="155">
        <v>-5.6047587574355617</v>
      </c>
      <c r="K16" s="155">
        <v>1.924279170035031</v>
      </c>
    </row>
    <row r="17" spans="1:11" ht="9" customHeight="1" x14ac:dyDescent="0.15">
      <c r="A17" s="158" t="s">
        <v>57</v>
      </c>
      <c r="B17" s="147">
        <v>477</v>
      </c>
      <c r="C17" s="149">
        <v>17.777777777777771</v>
      </c>
      <c r="D17" s="147">
        <v>891</v>
      </c>
      <c r="E17" s="149">
        <v>4.5774647887323994</v>
      </c>
      <c r="F17" s="149">
        <v>1.8679245283018868</v>
      </c>
      <c r="G17" s="147">
        <v>3204</v>
      </c>
      <c r="H17" s="149">
        <v>4.7743623283191567</v>
      </c>
      <c r="I17" s="147">
        <v>6232</v>
      </c>
      <c r="J17" s="149">
        <v>-10.498348413040361</v>
      </c>
      <c r="K17" s="149">
        <v>1.9450686641697879</v>
      </c>
    </row>
    <row r="18" spans="1:11" ht="9" customHeight="1" x14ac:dyDescent="0.15">
      <c r="A18" s="158" t="s">
        <v>152</v>
      </c>
      <c r="B18" s="147">
        <v>66</v>
      </c>
      <c r="C18" s="149">
        <v>94.117647058823536</v>
      </c>
      <c r="D18" s="147">
        <v>95</v>
      </c>
      <c r="E18" s="149">
        <v>66.666666666666657</v>
      </c>
      <c r="F18" s="149">
        <v>1.4393939393939394</v>
      </c>
      <c r="G18" s="147">
        <v>507</v>
      </c>
      <c r="H18" s="149">
        <v>42.816901408450718</v>
      </c>
      <c r="I18" s="147">
        <v>909</v>
      </c>
      <c r="J18" s="149">
        <v>50.996677740863788</v>
      </c>
      <c r="K18" s="149">
        <v>1.7928994082840237</v>
      </c>
    </row>
    <row r="19" spans="1:11" s="123" customFormat="1" ht="20.100000000000001" customHeight="1" x14ac:dyDescent="0.15">
      <c r="A19" s="163" t="s">
        <v>332</v>
      </c>
      <c r="B19" s="154">
        <v>946</v>
      </c>
      <c r="C19" s="155">
        <v>-3.9593908629441614</v>
      </c>
      <c r="D19" s="154">
        <v>2048</v>
      </c>
      <c r="E19" s="155">
        <v>-9.0182141270546481</v>
      </c>
      <c r="F19" s="155">
        <v>2.1649048625792813</v>
      </c>
      <c r="G19" s="154">
        <v>6442</v>
      </c>
      <c r="H19" s="155">
        <v>-9.0112994350282491</v>
      </c>
      <c r="I19" s="154">
        <v>13586</v>
      </c>
      <c r="J19" s="155">
        <v>-10.453466912733987</v>
      </c>
      <c r="K19" s="155">
        <v>2.1089723688295559</v>
      </c>
    </row>
    <row r="20" spans="1:11" ht="9" customHeight="1" x14ac:dyDescent="0.15">
      <c r="A20" s="158" t="s">
        <v>57</v>
      </c>
      <c r="B20" s="147">
        <v>925</v>
      </c>
      <c r="C20" s="149">
        <v>-3.4446764091858029</v>
      </c>
      <c r="D20" s="147">
        <v>2009</v>
      </c>
      <c r="E20" s="149">
        <v>-8.4320875113947125</v>
      </c>
      <c r="F20" s="149">
        <v>2.1718918918918919</v>
      </c>
      <c r="G20" s="147">
        <v>6242</v>
      </c>
      <c r="H20" s="149">
        <v>-6.9191768565463718</v>
      </c>
      <c r="I20" s="147">
        <v>13131</v>
      </c>
      <c r="J20" s="149">
        <v>-7.4564803721192447</v>
      </c>
      <c r="K20" s="149">
        <v>2.1036526754245433</v>
      </c>
    </row>
    <row r="21" spans="1:11" ht="9" customHeight="1" x14ac:dyDescent="0.15">
      <c r="A21" s="158" t="s">
        <v>152</v>
      </c>
      <c r="B21" s="147">
        <v>21</v>
      </c>
      <c r="C21" s="149">
        <v>-22.222222222222229</v>
      </c>
      <c r="D21" s="147">
        <v>39</v>
      </c>
      <c r="E21" s="149">
        <v>-31.578947368421055</v>
      </c>
      <c r="F21" s="149">
        <v>1.8571428571428572</v>
      </c>
      <c r="G21" s="147">
        <v>200</v>
      </c>
      <c r="H21" s="149">
        <v>-46.524064171122994</v>
      </c>
      <c r="I21" s="147">
        <v>455</v>
      </c>
      <c r="J21" s="149">
        <v>-53.713123092573753</v>
      </c>
      <c r="K21" s="149">
        <v>2.2749999999999999</v>
      </c>
    </row>
    <row r="22" spans="1:11" ht="19.5" customHeight="1" x14ac:dyDescent="0.15">
      <c r="A22" s="163" t="s">
        <v>333</v>
      </c>
      <c r="B22" s="154">
        <v>2993</v>
      </c>
      <c r="C22" s="155">
        <v>-10.763267740011926</v>
      </c>
      <c r="D22" s="154">
        <v>27991</v>
      </c>
      <c r="E22" s="155">
        <v>-2.7718920420994095</v>
      </c>
      <c r="F22" s="155">
        <v>9.3521550283995989</v>
      </c>
      <c r="G22" s="154">
        <v>25299</v>
      </c>
      <c r="H22" s="155">
        <v>-6.7317972350230377</v>
      </c>
      <c r="I22" s="154">
        <v>240083</v>
      </c>
      <c r="J22" s="155">
        <v>-4.0558361840212314</v>
      </c>
      <c r="K22" s="155">
        <v>9.4898217320842715</v>
      </c>
    </row>
    <row r="23" spans="1:11" ht="9" customHeight="1" x14ac:dyDescent="0.15">
      <c r="A23" s="158" t="s">
        <v>57</v>
      </c>
      <c r="B23" s="147">
        <v>2898</v>
      </c>
      <c r="C23" s="149">
        <v>-10.885608856088567</v>
      </c>
      <c r="D23" s="147">
        <v>27747</v>
      </c>
      <c r="E23" s="149">
        <v>-2.8126094570928188</v>
      </c>
      <c r="F23" s="149">
        <v>9.5745341614906838</v>
      </c>
      <c r="G23" s="147">
        <v>24295</v>
      </c>
      <c r="H23" s="149">
        <v>-7.7498481166464188</v>
      </c>
      <c r="I23" s="147">
        <v>237509</v>
      </c>
      <c r="J23" s="149">
        <v>-4.2873607685735919</v>
      </c>
      <c r="K23" s="149">
        <v>9.7760444535912736</v>
      </c>
    </row>
    <row r="24" spans="1:11" ht="9" customHeight="1" x14ac:dyDescent="0.15">
      <c r="A24" s="158" t="s">
        <v>152</v>
      </c>
      <c r="B24" s="147">
        <v>95</v>
      </c>
      <c r="C24" s="149">
        <v>-6.8627450980392126</v>
      </c>
      <c r="D24" s="147">
        <v>244</v>
      </c>
      <c r="E24" s="149">
        <v>2.092050209205027</v>
      </c>
      <c r="F24" s="149">
        <v>2.5684210526315789</v>
      </c>
      <c r="G24" s="147">
        <v>1004</v>
      </c>
      <c r="H24" s="149">
        <v>27.249683143219258</v>
      </c>
      <c r="I24" s="147">
        <v>2574</v>
      </c>
      <c r="J24" s="149">
        <v>23.512476007677549</v>
      </c>
      <c r="K24" s="149">
        <v>2.5637450199203187</v>
      </c>
    </row>
    <row r="25" spans="1:11" ht="19.5" customHeight="1" x14ac:dyDescent="0.15">
      <c r="A25" s="163" t="s">
        <v>450</v>
      </c>
      <c r="B25" s="154">
        <v>155</v>
      </c>
      <c r="C25" s="155">
        <v>-21.717171717171723</v>
      </c>
      <c r="D25" s="154">
        <v>643</v>
      </c>
      <c r="E25" s="155">
        <v>25.5859375</v>
      </c>
      <c r="F25" s="155">
        <v>4.1483870967741936</v>
      </c>
      <c r="G25" s="154">
        <v>1970</v>
      </c>
      <c r="H25" s="155">
        <v>6.1422413793103487</v>
      </c>
      <c r="I25" s="154">
        <v>6414</v>
      </c>
      <c r="J25" s="155">
        <v>15.797075284347358</v>
      </c>
      <c r="K25" s="155">
        <v>3.2558375634517764</v>
      </c>
    </row>
    <row r="26" spans="1:11" ht="9" customHeight="1" x14ac:dyDescent="0.15">
      <c r="A26" s="158" t="s">
        <v>57</v>
      </c>
      <c r="B26" s="147">
        <v>155</v>
      </c>
      <c r="C26" s="149">
        <v>-21.717171717171723</v>
      </c>
      <c r="D26" s="147">
        <v>643</v>
      </c>
      <c r="E26" s="149">
        <v>25.5859375</v>
      </c>
      <c r="F26" s="149">
        <v>4.1483870967741936</v>
      </c>
      <c r="G26" s="147">
        <v>1970</v>
      </c>
      <c r="H26" s="149">
        <v>6.1422413793103487</v>
      </c>
      <c r="I26" s="147">
        <v>6414</v>
      </c>
      <c r="J26" s="149">
        <v>15.797075284347358</v>
      </c>
      <c r="K26" s="149">
        <v>3.2558375634517764</v>
      </c>
    </row>
    <row r="27" spans="1:11" ht="9" customHeight="1" x14ac:dyDescent="0.15">
      <c r="A27" s="158" t="s">
        <v>152</v>
      </c>
      <c r="B27" s="147">
        <v>0</v>
      </c>
      <c r="C27" s="149">
        <v>0</v>
      </c>
      <c r="D27" s="147">
        <v>0</v>
      </c>
      <c r="E27" s="149">
        <v>0</v>
      </c>
      <c r="F27" s="149">
        <v>0</v>
      </c>
      <c r="G27" s="147">
        <v>0</v>
      </c>
      <c r="H27" s="149">
        <v>0</v>
      </c>
      <c r="I27" s="147">
        <v>0</v>
      </c>
      <c r="J27" s="149">
        <v>0</v>
      </c>
      <c r="K27" s="149">
        <v>0</v>
      </c>
    </row>
    <row r="28" spans="1:11" s="123" customFormat="1" ht="21.95" customHeight="1" x14ac:dyDescent="0.15">
      <c r="A28" s="126" t="s">
        <v>71</v>
      </c>
      <c r="B28" s="125"/>
      <c r="C28" s="124"/>
      <c r="D28" s="125"/>
      <c r="E28" s="124"/>
      <c r="F28" s="127"/>
      <c r="G28" s="125"/>
      <c r="H28" s="124"/>
      <c r="I28" s="125"/>
      <c r="J28" s="124"/>
      <c r="K28" s="127"/>
    </row>
    <row r="29" spans="1:11" s="123" customFormat="1" ht="20.100000000000001" customHeight="1" x14ac:dyDescent="0.15">
      <c r="A29" s="163" t="s">
        <v>334</v>
      </c>
      <c r="B29" s="154">
        <v>4109</v>
      </c>
      <c r="C29" s="155">
        <v>-8.7902330743618222</v>
      </c>
      <c r="D29" s="154">
        <v>16399</v>
      </c>
      <c r="E29" s="155">
        <v>-12.027251756879991</v>
      </c>
      <c r="F29" s="155">
        <v>3.9909953760038941</v>
      </c>
      <c r="G29" s="154">
        <v>32116</v>
      </c>
      <c r="H29" s="155">
        <v>21.554823814390062</v>
      </c>
      <c r="I29" s="154">
        <v>136235</v>
      </c>
      <c r="J29" s="155">
        <v>18.137514199741588</v>
      </c>
      <c r="K29" s="155">
        <v>4.2419666209988787</v>
      </c>
    </row>
    <row r="30" spans="1:11" ht="9" customHeight="1" x14ac:dyDescent="0.15">
      <c r="A30" s="158" t="s">
        <v>57</v>
      </c>
      <c r="B30" s="147">
        <v>4041</v>
      </c>
      <c r="C30" s="149">
        <v>-7.3590096286107354</v>
      </c>
      <c r="D30" s="147">
        <v>16209</v>
      </c>
      <c r="E30" s="149">
        <v>-11.73010945923869</v>
      </c>
      <c r="F30" s="149">
        <v>4.0111358574610243</v>
      </c>
      <c r="G30" s="147">
        <v>31374</v>
      </c>
      <c r="H30" s="149">
        <v>22.847409843768361</v>
      </c>
      <c r="I30" s="147">
        <v>134622</v>
      </c>
      <c r="J30" s="149">
        <v>19.029177718832898</v>
      </c>
      <c r="K30" s="149">
        <v>4.290877796901893</v>
      </c>
    </row>
    <row r="31" spans="1:11" ht="9" customHeight="1" x14ac:dyDescent="0.15">
      <c r="A31" s="158" t="s">
        <v>152</v>
      </c>
      <c r="B31" s="147">
        <v>68</v>
      </c>
      <c r="C31" s="149">
        <v>-52.447552447552447</v>
      </c>
      <c r="D31" s="147">
        <v>190</v>
      </c>
      <c r="E31" s="149">
        <v>-31.654676258992808</v>
      </c>
      <c r="F31" s="149">
        <v>2.7941176470588234</v>
      </c>
      <c r="G31" s="147">
        <v>742</v>
      </c>
      <c r="H31" s="149">
        <v>-15.873015873015873</v>
      </c>
      <c r="I31" s="147">
        <v>1613</v>
      </c>
      <c r="J31" s="149">
        <v>-27.309598918431732</v>
      </c>
      <c r="K31" s="149">
        <v>2.1738544474393531</v>
      </c>
    </row>
    <row r="32" spans="1:11" s="123" customFormat="1" ht="20.100000000000001" customHeight="1" x14ac:dyDescent="0.15">
      <c r="A32" s="163" t="s">
        <v>335</v>
      </c>
      <c r="B32" s="154">
        <v>4991</v>
      </c>
      <c r="C32" s="155">
        <v>-3.0308917816203547</v>
      </c>
      <c r="D32" s="154">
        <v>9850</v>
      </c>
      <c r="E32" s="155">
        <v>-5.4067031595121477</v>
      </c>
      <c r="F32" s="155">
        <v>1.9735523943097575</v>
      </c>
      <c r="G32" s="154">
        <v>37608</v>
      </c>
      <c r="H32" s="155">
        <v>8.8982191979151537</v>
      </c>
      <c r="I32" s="154">
        <v>75522</v>
      </c>
      <c r="J32" s="155">
        <v>5.3614029213577226</v>
      </c>
      <c r="K32" s="155">
        <v>2.0081365666879387</v>
      </c>
    </row>
    <row r="33" spans="1:11" ht="9" customHeight="1" x14ac:dyDescent="0.15">
      <c r="A33" s="158" t="s">
        <v>57</v>
      </c>
      <c r="B33" s="147">
        <v>4852</v>
      </c>
      <c r="C33" s="149">
        <v>-3.9017627252921301</v>
      </c>
      <c r="D33" s="147">
        <v>9551</v>
      </c>
      <c r="E33" s="149">
        <v>-6.6373411534701887</v>
      </c>
      <c r="F33" s="149">
        <v>1.9684666117065128</v>
      </c>
      <c r="G33" s="147">
        <v>36445</v>
      </c>
      <c r="H33" s="149">
        <v>9.4838981014179353</v>
      </c>
      <c r="I33" s="147">
        <v>72397</v>
      </c>
      <c r="J33" s="149">
        <v>4.5836704033283269</v>
      </c>
      <c r="K33" s="149">
        <v>1.986472767183427</v>
      </c>
    </row>
    <row r="34" spans="1:11" ht="9" customHeight="1" x14ac:dyDescent="0.15">
      <c r="A34" s="158" t="s">
        <v>152</v>
      </c>
      <c r="B34" s="147">
        <v>139</v>
      </c>
      <c r="C34" s="149">
        <v>41.83673469387756</v>
      </c>
      <c r="D34" s="147">
        <v>299</v>
      </c>
      <c r="E34" s="149">
        <v>63.387978142076491</v>
      </c>
      <c r="F34" s="149">
        <v>2.1510791366906474</v>
      </c>
      <c r="G34" s="147">
        <v>1163</v>
      </c>
      <c r="H34" s="149">
        <v>-6.736166800320774</v>
      </c>
      <c r="I34" s="147">
        <v>3125</v>
      </c>
      <c r="J34" s="149">
        <v>27.291242362525452</v>
      </c>
      <c r="K34" s="149">
        <v>2.6870163370593292</v>
      </c>
    </row>
    <row r="35" spans="1:11" s="123" customFormat="1" ht="21.95" customHeight="1" x14ac:dyDescent="0.15">
      <c r="A35" s="126" t="s">
        <v>72</v>
      </c>
      <c r="B35" s="125"/>
      <c r="C35" s="124"/>
      <c r="D35" s="125"/>
      <c r="E35" s="124"/>
      <c r="F35" s="127"/>
      <c r="G35" s="125"/>
      <c r="H35" s="124"/>
      <c r="I35" s="125"/>
      <c r="J35" s="124"/>
      <c r="K35" s="127"/>
    </row>
    <row r="36" spans="1:11" s="123" customFormat="1" ht="20.100000000000001" customHeight="1" x14ac:dyDescent="0.15">
      <c r="A36" s="163" t="s">
        <v>449</v>
      </c>
      <c r="B36" s="154">
        <v>3474</v>
      </c>
      <c r="C36" s="155">
        <v>-3.3388981636060038</v>
      </c>
      <c r="D36" s="154">
        <v>16633</v>
      </c>
      <c r="E36" s="155">
        <v>7.2128400154698937</v>
      </c>
      <c r="F36" s="155">
        <v>4.7878526194588371</v>
      </c>
      <c r="G36" s="154">
        <v>25622</v>
      </c>
      <c r="H36" s="155">
        <v>-0.24139542127394975</v>
      </c>
      <c r="I36" s="154">
        <v>130617</v>
      </c>
      <c r="J36" s="155">
        <v>5.2564991055167809</v>
      </c>
      <c r="K36" s="155">
        <v>5.0978456014362656</v>
      </c>
    </row>
    <row r="37" spans="1:11" ht="9" customHeight="1" x14ac:dyDescent="0.15">
      <c r="A37" s="158" t="s">
        <v>57</v>
      </c>
      <c r="B37" s="147">
        <v>3415</v>
      </c>
      <c r="C37" s="149">
        <v>-1.7831463905665856</v>
      </c>
      <c r="D37" s="147">
        <v>16546</v>
      </c>
      <c r="E37" s="149">
        <v>8.0802142530537537</v>
      </c>
      <c r="F37" s="149">
        <v>4.8450951683748169</v>
      </c>
      <c r="G37" s="147">
        <v>24870</v>
      </c>
      <c r="H37" s="149">
        <v>-0.1164705409855884</v>
      </c>
      <c r="I37" s="147">
        <v>129156</v>
      </c>
      <c r="J37" s="149">
        <v>5.355205520796801</v>
      </c>
      <c r="K37" s="149">
        <v>5.1932448733413752</v>
      </c>
    </row>
    <row r="38" spans="1:11" ht="9" customHeight="1" x14ac:dyDescent="0.15">
      <c r="A38" s="158" t="s">
        <v>152</v>
      </c>
      <c r="B38" s="147">
        <v>59</v>
      </c>
      <c r="C38" s="149">
        <v>-49.572649572649574</v>
      </c>
      <c r="D38" s="147">
        <v>87</v>
      </c>
      <c r="E38" s="149">
        <v>-57.560975609756099</v>
      </c>
      <c r="F38" s="149">
        <v>1.4745762711864407</v>
      </c>
      <c r="G38" s="147">
        <v>752</v>
      </c>
      <c r="H38" s="149">
        <v>-4.2038216560509625</v>
      </c>
      <c r="I38" s="147">
        <v>1461</v>
      </c>
      <c r="J38" s="149">
        <v>-2.7944111776447045</v>
      </c>
      <c r="K38" s="149">
        <v>1.9428191489361701</v>
      </c>
    </row>
    <row r="39" spans="1:11" s="123" customFormat="1" ht="20.100000000000001" customHeight="1" x14ac:dyDescent="0.15">
      <c r="A39" s="163" t="s">
        <v>336</v>
      </c>
      <c r="B39" s="154">
        <v>4964</v>
      </c>
      <c r="C39" s="155">
        <v>-3.4804588761423361</v>
      </c>
      <c r="D39" s="154">
        <v>12255</v>
      </c>
      <c r="E39" s="155">
        <v>-2.9998416970080797</v>
      </c>
      <c r="F39" s="155">
        <v>2.4687751813053991</v>
      </c>
      <c r="G39" s="154">
        <v>39944</v>
      </c>
      <c r="H39" s="155">
        <v>6.5201738713032285</v>
      </c>
      <c r="I39" s="154">
        <v>109833</v>
      </c>
      <c r="J39" s="155">
        <v>4.1386960973944724</v>
      </c>
      <c r="K39" s="155">
        <v>2.7496745443621071</v>
      </c>
    </row>
    <row r="40" spans="1:11" ht="9" customHeight="1" x14ac:dyDescent="0.15">
      <c r="A40" s="158" t="s">
        <v>57</v>
      </c>
      <c r="B40" s="147">
        <v>4947</v>
      </c>
      <c r="C40" s="149">
        <v>-3.567251461988306</v>
      </c>
      <c r="D40" s="147">
        <v>12191</v>
      </c>
      <c r="E40" s="149">
        <v>-3.015115354017496</v>
      </c>
      <c r="F40" s="149">
        <v>2.4643218111987064</v>
      </c>
      <c r="G40" s="147">
        <v>39736</v>
      </c>
      <c r="H40" s="149">
        <v>6.5365435143975503</v>
      </c>
      <c r="I40" s="147">
        <v>109014</v>
      </c>
      <c r="J40" s="149">
        <v>4.1452113685216148</v>
      </c>
      <c r="K40" s="149">
        <v>2.7434568149788605</v>
      </c>
    </row>
    <row r="41" spans="1:11" ht="9" customHeight="1" x14ac:dyDescent="0.15">
      <c r="A41" s="158" t="s">
        <v>152</v>
      </c>
      <c r="B41" s="147">
        <v>17</v>
      </c>
      <c r="C41" s="149">
        <v>30.769230769230774</v>
      </c>
      <c r="D41" s="147">
        <v>64</v>
      </c>
      <c r="E41" s="149">
        <v>0</v>
      </c>
      <c r="F41" s="149">
        <v>3.7647058823529411</v>
      </c>
      <c r="G41" s="147">
        <v>208</v>
      </c>
      <c r="H41" s="149">
        <v>3.4825870646766219</v>
      </c>
      <c r="I41" s="147">
        <v>819</v>
      </c>
      <c r="J41" s="149">
        <v>3.2786885245901658</v>
      </c>
      <c r="K41" s="149">
        <v>3.9375</v>
      </c>
    </row>
    <row r="42" spans="1:11" s="123" customFormat="1" ht="20.100000000000001" customHeight="1" x14ac:dyDescent="0.15">
      <c r="A42" s="164" t="s">
        <v>337</v>
      </c>
      <c r="B42" s="154">
        <v>354</v>
      </c>
      <c r="C42" s="155">
        <v>51.931330472103014</v>
      </c>
      <c r="D42" s="154">
        <v>807</v>
      </c>
      <c r="E42" s="155">
        <v>5.078125</v>
      </c>
      <c r="F42" s="155">
        <v>2.2796610169491527</v>
      </c>
      <c r="G42" s="154">
        <v>1951</v>
      </c>
      <c r="H42" s="155">
        <v>9.1163310961968733</v>
      </c>
      <c r="I42" s="154">
        <v>4995</v>
      </c>
      <c r="J42" s="155">
        <v>7.4193548387096797</v>
      </c>
      <c r="K42" s="155">
        <v>2.5602255253716044</v>
      </c>
    </row>
    <row r="43" spans="1:11" ht="9" customHeight="1" x14ac:dyDescent="0.15">
      <c r="A43" s="165" t="s">
        <v>57</v>
      </c>
      <c r="B43" s="147">
        <v>349</v>
      </c>
      <c r="C43" s="149">
        <v>55.111111111111114</v>
      </c>
      <c r="D43" s="147">
        <v>802</v>
      </c>
      <c r="E43" s="149">
        <v>6.0846560846560891</v>
      </c>
      <c r="F43" s="149">
        <v>2.2979942693409741</v>
      </c>
      <c r="G43" s="147">
        <v>1884</v>
      </c>
      <c r="H43" s="149">
        <v>8.7132140796307027</v>
      </c>
      <c r="I43" s="147">
        <v>4635</v>
      </c>
      <c r="J43" s="149">
        <v>3.4598214285714306</v>
      </c>
      <c r="K43" s="149">
        <v>2.4601910828025479</v>
      </c>
    </row>
    <row r="44" spans="1:11" ht="9" customHeight="1" x14ac:dyDescent="0.15">
      <c r="A44" s="165" t="s">
        <v>152</v>
      </c>
      <c r="B44" s="147">
        <v>5</v>
      </c>
      <c r="C44" s="149">
        <v>-37.5</v>
      </c>
      <c r="D44" s="147">
        <v>5</v>
      </c>
      <c r="E44" s="149">
        <v>-58.333333333333336</v>
      </c>
      <c r="F44" s="149">
        <v>1</v>
      </c>
      <c r="G44" s="147">
        <v>67</v>
      </c>
      <c r="H44" s="149">
        <v>21.818181818181813</v>
      </c>
      <c r="I44" s="147">
        <v>360</v>
      </c>
      <c r="J44" s="149">
        <v>111.76470588235293</v>
      </c>
      <c r="K44" s="149">
        <v>5.3731343283582094</v>
      </c>
    </row>
    <row r="45" spans="1:11" s="123" customFormat="1" ht="21.95" customHeight="1" x14ac:dyDescent="0.15">
      <c r="A45" s="126" t="s">
        <v>73</v>
      </c>
      <c r="B45" s="125"/>
      <c r="C45" s="124"/>
      <c r="D45" s="125"/>
      <c r="E45" s="124"/>
      <c r="F45" s="127"/>
      <c r="G45" s="125"/>
      <c r="H45" s="124"/>
      <c r="I45" s="125"/>
      <c r="J45" s="124"/>
      <c r="K45" s="127"/>
    </row>
    <row r="46" spans="1:11" s="123" customFormat="1" ht="20.25" customHeight="1" x14ac:dyDescent="0.15">
      <c r="A46" s="163" t="s">
        <v>338</v>
      </c>
      <c r="B46" s="154">
        <v>321</v>
      </c>
      <c r="C46" s="155">
        <v>-26.879271070615033</v>
      </c>
      <c r="D46" s="154">
        <v>503</v>
      </c>
      <c r="E46" s="155">
        <v>-39.251207729468597</v>
      </c>
      <c r="F46" s="155">
        <v>1.5669781931464175</v>
      </c>
      <c r="G46" s="154">
        <v>2444</v>
      </c>
      <c r="H46" s="155">
        <v>-20.130718954248366</v>
      </c>
      <c r="I46" s="154">
        <v>4586</v>
      </c>
      <c r="J46" s="155">
        <v>-15.620975160993567</v>
      </c>
      <c r="K46" s="155">
        <v>1.8764320785597381</v>
      </c>
    </row>
    <row r="47" spans="1:11" ht="9" customHeight="1" x14ac:dyDescent="0.15">
      <c r="A47" s="158" t="s">
        <v>57</v>
      </c>
      <c r="B47" s="147">
        <v>321</v>
      </c>
      <c r="C47" s="149">
        <v>-26.879271070615033</v>
      </c>
      <c r="D47" s="147">
        <v>503</v>
      </c>
      <c r="E47" s="149">
        <v>-39.251207729468597</v>
      </c>
      <c r="F47" s="149">
        <v>1.5669781931464175</v>
      </c>
      <c r="G47" s="147">
        <v>2444</v>
      </c>
      <c r="H47" s="149">
        <v>-20.130718954248366</v>
      </c>
      <c r="I47" s="147">
        <v>4586</v>
      </c>
      <c r="J47" s="149">
        <v>-15.620975160993567</v>
      </c>
      <c r="K47" s="149">
        <v>1.8764320785597381</v>
      </c>
    </row>
    <row r="48" spans="1:11" ht="9" customHeight="1" x14ac:dyDescent="0.15">
      <c r="A48" s="158" t="s">
        <v>152</v>
      </c>
      <c r="B48" s="147">
        <v>0</v>
      </c>
      <c r="C48" s="149">
        <v>0</v>
      </c>
      <c r="D48" s="147">
        <v>0</v>
      </c>
      <c r="E48" s="149">
        <v>0</v>
      </c>
      <c r="F48" s="149">
        <v>0</v>
      </c>
      <c r="G48" s="147">
        <v>0</v>
      </c>
      <c r="H48" s="149">
        <v>0</v>
      </c>
      <c r="I48" s="147">
        <v>0</v>
      </c>
      <c r="J48" s="149">
        <v>0</v>
      </c>
      <c r="K48" s="149">
        <v>0</v>
      </c>
    </row>
    <row r="49" spans="1:11" s="115" customFormat="1" ht="19.5" customHeight="1" x14ac:dyDescent="0.15">
      <c r="A49" s="163" t="s">
        <v>339</v>
      </c>
      <c r="B49" s="154">
        <v>725</v>
      </c>
      <c r="C49" s="155">
        <v>-11.693057247259446</v>
      </c>
      <c r="D49" s="154">
        <v>1657</v>
      </c>
      <c r="E49" s="155">
        <v>-5.0973654066437604</v>
      </c>
      <c r="F49" s="155">
        <v>2.2855172413793103</v>
      </c>
      <c r="G49" s="154">
        <v>5987</v>
      </c>
      <c r="H49" s="155">
        <v>-5.8499764113854411</v>
      </c>
      <c r="I49" s="154">
        <v>12358</v>
      </c>
      <c r="J49" s="155">
        <v>-6.8515866435516699</v>
      </c>
      <c r="K49" s="155">
        <v>2.0641389677634874</v>
      </c>
    </row>
    <row r="50" spans="1:11" s="115" customFormat="1" ht="9" customHeight="1" x14ac:dyDescent="0.15">
      <c r="A50" s="158" t="s">
        <v>57</v>
      </c>
      <c r="B50" s="147">
        <v>714</v>
      </c>
      <c r="C50" s="149">
        <v>-11.083437110834367</v>
      </c>
      <c r="D50" s="147">
        <v>1643</v>
      </c>
      <c r="E50" s="149">
        <v>-3.9181286549707579</v>
      </c>
      <c r="F50" s="149">
        <v>2.3011204481792715</v>
      </c>
      <c r="G50" s="147">
        <v>5855</v>
      </c>
      <c r="H50" s="149">
        <v>-5.8681672025723515</v>
      </c>
      <c r="I50" s="147">
        <v>12141</v>
      </c>
      <c r="J50" s="149">
        <v>-6.4854039898328608</v>
      </c>
      <c r="K50" s="149">
        <v>2.0736122971818958</v>
      </c>
    </row>
    <row r="51" spans="1:11" x14ac:dyDescent="0.15">
      <c r="A51" s="158" t="s">
        <v>152</v>
      </c>
      <c r="B51" s="147">
        <v>11</v>
      </c>
      <c r="C51" s="149">
        <v>-38.888888888888886</v>
      </c>
      <c r="D51" s="147">
        <v>14</v>
      </c>
      <c r="E51" s="149">
        <v>-61.111111111111114</v>
      </c>
      <c r="F51" s="149">
        <v>1.2727272727272727</v>
      </c>
      <c r="G51" s="147">
        <v>132</v>
      </c>
      <c r="H51" s="149">
        <v>-5.0359712230215763</v>
      </c>
      <c r="I51" s="147">
        <v>217</v>
      </c>
      <c r="J51" s="149">
        <v>-23.591549295774641</v>
      </c>
      <c r="K51" s="149">
        <v>1.643939393939394</v>
      </c>
    </row>
    <row r="52" spans="1:11" x14ac:dyDescent="0.15">
      <c r="C52" s="114"/>
      <c r="E52" s="114"/>
      <c r="H52" s="114"/>
      <c r="J52" s="114"/>
    </row>
    <row r="53" spans="1:11" x14ac:dyDescent="0.15">
      <c r="C53" s="114"/>
      <c r="E53" s="114"/>
      <c r="H53" s="114"/>
      <c r="J53" s="114"/>
    </row>
    <row r="54" spans="1:11" x14ac:dyDescent="0.15">
      <c r="C54" s="114"/>
      <c r="E54" s="114"/>
      <c r="H54" s="114"/>
      <c r="J54" s="114"/>
    </row>
    <row r="55" spans="1:11" x14ac:dyDescent="0.15">
      <c r="C55" s="114"/>
      <c r="E55" s="114"/>
      <c r="H55" s="114"/>
      <c r="J55" s="114"/>
    </row>
    <row r="56" spans="1:11" x14ac:dyDescent="0.15">
      <c r="C56" s="114"/>
      <c r="E56" s="114"/>
      <c r="H56" s="114"/>
      <c r="J56" s="114"/>
    </row>
    <row r="57" spans="1:11" x14ac:dyDescent="0.15">
      <c r="C57" s="114"/>
      <c r="E57" s="114"/>
      <c r="H57" s="114"/>
      <c r="J57" s="114"/>
    </row>
    <row r="58" spans="1:11" x14ac:dyDescent="0.15">
      <c r="C58" s="114"/>
      <c r="E58" s="114"/>
      <c r="H58" s="114"/>
      <c r="J58" s="114"/>
    </row>
    <row r="59" spans="1:11" x14ac:dyDescent="0.15">
      <c r="C59" s="114"/>
      <c r="E59" s="114"/>
      <c r="H59" s="114"/>
      <c r="J59" s="114"/>
    </row>
    <row r="60" spans="1:11" x14ac:dyDescent="0.15">
      <c r="C60" s="114"/>
      <c r="E60" s="114"/>
      <c r="H60" s="114"/>
      <c r="J60" s="114"/>
    </row>
    <row r="61" spans="1:11" x14ac:dyDescent="0.15">
      <c r="C61" s="114"/>
      <c r="E61" s="114"/>
      <c r="H61" s="114"/>
      <c r="J61" s="114"/>
    </row>
    <row r="62" spans="1:11" x14ac:dyDescent="0.15">
      <c r="C62" s="114"/>
      <c r="E62" s="114"/>
      <c r="H62" s="114"/>
      <c r="J62" s="114"/>
    </row>
    <row r="63" spans="1:11" x14ac:dyDescent="0.15">
      <c r="C63" s="114"/>
      <c r="E63" s="114"/>
      <c r="H63" s="114"/>
      <c r="J63" s="114"/>
    </row>
    <row r="64" spans="1:11" x14ac:dyDescent="0.15">
      <c r="C64" s="114"/>
      <c r="E64" s="114"/>
      <c r="H64" s="114"/>
      <c r="J64" s="114"/>
    </row>
    <row r="65" spans="3:10" x14ac:dyDescent="0.15">
      <c r="C65" s="114"/>
      <c r="E65" s="114"/>
      <c r="H65" s="114"/>
      <c r="J65" s="114"/>
    </row>
    <row r="66" spans="3:10" x14ac:dyDescent="0.15">
      <c r="C66" s="114"/>
      <c r="E66" s="114"/>
      <c r="H66" s="114"/>
      <c r="J66" s="114"/>
    </row>
    <row r="67" spans="3:10" x14ac:dyDescent="0.15">
      <c r="C67" s="114"/>
      <c r="E67" s="114"/>
      <c r="H67" s="114"/>
      <c r="J67" s="114"/>
    </row>
    <row r="68" spans="3:10" x14ac:dyDescent="0.15">
      <c r="C68" s="114"/>
      <c r="E68" s="114"/>
      <c r="H68" s="114"/>
      <c r="J68" s="114"/>
    </row>
    <row r="69" spans="3:10" x14ac:dyDescent="0.15">
      <c r="C69" s="114"/>
      <c r="E69" s="114"/>
      <c r="H69" s="114"/>
      <c r="J69" s="114"/>
    </row>
    <row r="70" spans="3:10" x14ac:dyDescent="0.15">
      <c r="C70" s="114"/>
      <c r="E70" s="114"/>
      <c r="H70" s="114"/>
      <c r="J70" s="114"/>
    </row>
    <row r="71" spans="3:10" x14ac:dyDescent="0.15">
      <c r="C71" s="114"/>
      <c r="E71" s="114"/>
      <c r="H71" s="114"/>
      <c r="J71" s="114"/>
    </row>
    <row r="72" spans="3:10" x14ac:dyDescent="0.15">
      <c r="C72" s="114"/>
      <c r="E72" s="114"/>
      <c r="H72" s="114"/>
      <c r="J72" s="114"/>
    </row>
    <row r="73" spans="3:10" x14ac:dyDescent="0.15">
      <c r="C73" s="114"/>
      <c r="E73" s="114"/>
      <c r="H73" s="114"/>
      <c r="J73" s="114"/>
    </row>
    <row r="74" spans="3:10" x14ac:dyDescent="0.15">
      <c r="C74" s="114"/>
      <c r="E74" s="114"/>
      <c r="H74" s="114"/>
      <c r="J74" s="114"/>
    </row>
    <row r="75" spans="3:10" x14ac:dyDescent="0.15">
      <c r="C75" s="114"/>
      <c r="E75" s="114"/>
      <c r="H75" s="114"/>
      <c r="J75" s="114"/>
    </row>
    <row r="76" spans="3:10" x14ac:dyDescent="0.15">
      <c r="C76" s="114"/>
      <c r="E76" s="114"/>
      <c r="H76" s="114"/>
      <c r="J76" s="114"/>
    </row>
    <row r="77" spans="3:10" x14ac:dyDescent="0.15">
      <c r="C77" s="114"/>
      <c r="E77" s="114"/>
      <c r="H77" s="114"/>
      <c r="J77" s="114"/>
    </row>
    <row r="78" spans="3:10" x14ac:dyDescent="0.15">
      <c r="C78" s="114"/>
      <c r="E78" s="114"/>
      <c r="H78" s="114"/>
      <c r="J78" s="114"/>
    </row>
    <row r="79" spans="3:10" x14ac:dyDescent="0.15">
      <c r="C79" s="114"/>
      <c r="E79" s="114"/>
      <c r="H79" s="114"/>
      <c r="J79" s="114"/>
    </row>
    <row r="80" spans="3:10" x14ac:dyDescent="0.15">
      <c r="C80" s="114"/>
      <c r="E80" s="114"/>
      <c r="H80" s="114"/>
      <c r="J80" s="114"/>
    </row>
    <row r="81" spans="3:10" x14ac:dyDescent="0.15">
      <c r="C81" s="114"/>
      <c r="E81" s="114"/>
      <c r="H81" s="114"/>
      <c r="J81" s="114"/>
    </row>
    <row r="82" spans="3:10" x14ac:dyDescent="0.15">
      <c r="C82" s="114"/>
      <c r="E82" s="114"/>
      <c r="H82" s="114"/>
      <c r="J82" s="114"/>
    </row>
    <row r="83" spans="3:10" x14ac:dyDescent="0.15">
      <c r="C83" s="114"/>
      <c r="E83" s="114"/>
      <c r="H83" s="114"/>
      <c r="J83" s="114"/>
    </row>
    <row r="84" spans="3:10" x14ac:dyDescent="0.15">
      <c r="C84" s="114"/>
      <c r="E84" s="114"/>
      <c r="H84" s="114"/>
      <c r="J84" s="114"/>
    </row>
    <row r="85" spans="3:10" x14ac:dyDescent="0.15">
      <c r="C85" s="114"/>
      <c r="E85" s="114"/>
      <c r="H85" s="114"/>
      <c r="J85" s="114"/>
    </row>
    <row r="86" spans="3:10" x14ac:dyDescent="0.15">
      <c r="C86" s="114"/>
      <c r="E86" s="114"/>
      <c r="H86" s="114"/>
      <c r="J86" s="114"/>
    </row>
    <row r="87" spans="3:10" x14ac:dyDescent="0.15">
      <c r="C87" s="114"/>
      <c r="E87" s="114"/>
      <c r="H87" s="114"/>
      <c r="J87" s="114"/>
    </row>
    <row r="88" spans="3:10" x14ac:dyDescent="0.15">
      <c r="C88" s="114"/>
      <c r="E88" s="114"/>
      <c r="H88" s="114"/>
      <c r="J88" s="114"/>
    </row>
    <row r="89" spans="3:10" x14ac:dyDescent="0.15">
      <c r="C89" s="114"/>
      <c r="E89" s="114"/>
      <c r="H89" s="114"/>
      <c r="J89" s="114"/>
    </row>
    <row r="90" spans="3:10" x14ac:dyDescent="0.15">
      <c r="C90" s="114"/>
      <c r="E90" s="114"/>
      <c r="H90" s="114"/>
      <c r="J90" s="114"/>
    </row>
    <row r="91" spans="3:10" x14ac:dyDescent="0.15">
      <c r="C91" s="114"/>
      <c r="E91" s="114"/>
      <c r="H91" s="114"/>
      <c r="J91" s="114"/>
    </row>
    <row r="92" spans="3:10" x14ac:dyDescent="0.15">
      <c r="C92" s="114"/>
      <c r="E92" s="114"/>
      <c r="H92" s="114"/>
      <c r="J92" s="114"/>
    </row>
    <row r="93" spans="3:10" x14ac:dyDescent="0.15">
      <c r="C93" s="114"/>
      <c r="E93" s="114"/>
      <c r="H93" s="114"/>
      <c r="J93" s="114"/>
    </row>
    <row r="94" spans="3:10" x14ac:dyDescent="0.15">
      <c r="C94" s="114"/>
      <c r="E94" s="114"/>
      <c r="H94" s="114"/>
      <c r="J94" s="114"/>
    </row>
    <row r="95" spans="3:10" x14ac:dyDescent="0.15">
      <c r="C95" s="114"/>
      <c r="E95" s="114"/>
      <c r="H95" s="114"/>
      <c r="J95" s="114"/>
    </row>
    <row r="96" spans="3:10" x14ac:dyDescent="0.15">
      <c r="C96" s="114"/>
      <c r="E96" s="114"/>
      <c r="H96" s="114"/>
      <c r="J96" s="114"/>
    </row>
    <row r="97" spans="3:10" x14ac:dyDescent="0.15">
      <c r="C97" s="114"/>
      <c r="E97" s="114"/>
      <c r="H97" s="114"/>
      <c r="J97" s="114"/>
    </row>
    <row r="98" spans="3:10" x14ac:dyDescent="0.15">
      <c r="C98" s="114"/>
      <c r="E98" s="114"/>
      <c r="H98" s="114"/>
      <c r="J98" s="114"/>
    </row>
    <row r="99" spans="3:10" x14ac:dyDescent="0.15">
      <c r="C99" s="114"/>
      <c r="E99" s="114"/>
      <c r="H99" s="114"/>
      <c r="J99" s="114"/>
    </row>
    <row r="100" spans="3:10" x14ac:dyDescent="0.15">
      <c r="C100" s="114"/>
      <c r="E100" s="114"/>
      <c r="H100" s="114"/>
      <c r="J100" s="114"/>
    </row>
    <row r="101" spans="3:10" x14ac:dyDescent="0.15">
      <c r="C101" s="114"/>
      <c r="E101" s="114"/>
      <c r="H101" s="114"/>
      <c r="J101" s="114"/>
    </row>
    <row r="102" spans="3:10" x14ac:dyDescent="0.15">
      <c r="C102" s="114"/>
      <c r="E102" s="114"/>
      <c r="H102" s="114"/>
      <c r="J102" s="114"/>
    </row>
    <row r="103" spans="3:10" x14ac:dyDescent="0.15">
      <c r="C103" s="114"/>
      <c r="E103" s="114"/>
      <c r="H103" s="114"/>
      <c r="J103" s="114"/>
    </row>
    <row r="104" spans="3:10" x14ac:dyDescent="0.15">
      <c r="C104" s="114"/>
      <c r="E104" s="114"/>
      <c r="H104" s="114"/>
      <c r="J104" s="114"/>
    </row>
    <row r="105" spans="3:10" x14ac:dyDescent="0.15">
      <c r="C105" s="114"/>
      <c r="E105" s="114"/>
      <c r="H105" s="114"/>
      <c r="J105" s="114"/>
    </row>
    <row r="106" spans="3:10" x14ac:dyDescent="0.15">
      <c r="C106" s="114"/>
      <c r="E106" s="114"/>
      <c r="H106" s="114"/>
      <c r="J106" s="114"/>
    </row>
    <row r="107" spans="3:10" x14ac:dyDescent="0.15">
      <c r="C107" s="114"/>
      <c r="E107" s="114"/>
      <c r="H107" s="114"/>
      <c r="J107" s="114"/>
    </row>
    <row r="108" spans="3:10" x14ac:dyDescent="0.15">
      <c r="C108" s="114"/>
      <c r="E108" s="114"/>
      <c r="H108" s="114"/>
      <c r="J108" s="114"/>
    </row>
    <row r="109" spans="3:10" x14ac:dyDescent="0.15">
      <c r="C109" s="114"/>
      <c r="E109" s="114"/>
      <c r="H109" s="114"/>
      <c r="J109" s="114"/>
    </row>
    <row r="110" spans="3:10" x14ac:dyDescent="0.15">
      <c r="C110" s="114"/>
      <c r="E110" s="114"/>
      <c r="H110" s="114"/>
      <c r="J110" s="114"/>
    </row>
    <row r="111" spans="3:10" x14ac:dyDescent="0.15">
      <c r="C111" s="114"/>
      <c r="E111" s="114"/>
      <c r="H111" s="114"/>
      <c r="J111" s="114"/>
    </row>
    <row r="112" spans="3:10" x14ac:dyDescent="0.15">
      <c r="C112" s="114"/>
      <c r="E112" s="114"/>
      <c r="H112" s="114"/>
      <c r="J112" s="114"/>
    </row>
    <row r="113" spans="3:10" x14ac:dyDescent="0.15">
      <c r="C113" s="114"/>
      <c r="E113" s="114"/>
      <c r="H113" s="114"/>
      <c r="J113" s="114"/>
    </row>
    <row r="114" spans="3:10" x14ac:dyDescent="0.15">
      <c r="C114" s="114"/>
      <c r="E114" s="114"/>
      <c r="H114" s="114"/>
      <c r="J114" s="114"/>
    </row>
    <row r="115" spans="3:10" x14ac:dyDescent="0.15">
      <c r="C115" s="114"/>
      <c r="E115" s="114"/>
      <c r="H115" s="114"/>
      <c r="J115" s="114"/>
    </row>
    <row r="116" spans="3:10" x14ac:dyDescent="0.15">
      <c r="C116" s="114"/>
      <c r="E116" s="114"/>
      <c r="H116" s="114"/>
      <c r="J116" s="114"/>
    </row>
    <row r="117" spans="3:10" x14ac:dyDescent="0.15">
      <c r="C117" s="114"/>
      <c r="E117" s="114"/>
      <c r="H117" s="114"/>
      <c r="J117" s="114"/>
    </row>
    <row r="118" spans="3:10" x14ac:dyDescent="0.15">
      <c r="C118" s="114"/>
      <c r="E118" s="114"/>
      <c r="H118" s="114"/>
      <c r="J118" s="114"/>
    </row>
    <row r="119" spans="3:10" x14ac:dyDescent="0.15">
      <c r="C119" s="114"/>
      <c r="E119" s="114"/>
      <c r="H119" s="114"/>
      <c r="J119" s="114"/>
    </row>
    <row r="120" spans="3:10" x14ac:dyDescent="0.15">
      <c r="C120" s="114"/>
      <c r="E120" s="114"/>
      <c r="H120" s="114"/>
      <c r="J120" s="114"/>
    </row>
    <row r="121" spans="3:10" x14ac:dyDescent="0.15">
      <c r="C121" s="114"/>
      <c r="E121" s="114"/>
      <c r="H121" s="114"/>
      <c r="J121" s="114"/>
    </row>
    <row r="122" spans="3:10" x14ac:dyDescent="0.15">
      <c r="C122" s="114"/>
      <c r="E122" s="114"/>
      <c r="H122" s="114"/>
      <c r="J122" s="114"/>
    </row>
    <row r="123" spans="3:10" x14ac:dyDescent="0.15">
      <c r="C123" s="114"/>
      <c r="E123" s="114"/>
      <c r="H123" s="114"/>
      <c r="J123" s="114"/>
    </row>
    <row r="124" spans="3:10" x14ac:dyDescent="0.15">
      <c r="C124" s="114"/>
      <c r="E124" s="114"/>
      <c r="H124" s="114"/>
      <c r="J124" s="114"/>
    </row>
    <row r="125" spans="3:10" x14ac:dyDescent="0.15">
      <c r="C125" s="114"/>
      <c r="E125" s="114"/>
      <c r="H125" s="114"/>
      <c r="J125" s="114"/>
    </row>
    <row r="126" spans="3:10" x14ac:dyDescent="0.15">
      <c r="C126" s="114"/>
      <c r="E126" s="114"/>
      <c r="H126" s="114"/>
      <c r="J126" s="114"/>
    </row>
    <row r="127" spans="3:10" x14ac:dyDescent="0.15">
      <c r="C127" s="114"/>
      <c r="E127" s="114"/>
      <c r="H127" s="114"/>
      <c r="J127" s="114"/>
    </row>
    <row r="128" spans="3:10" x14ac:dyDescent="0.15">
      <c r="C128" s="114"/>
      <c r="E128" s="114"/>
      <c r="H128" s="114"/>
      <c r="J128" s="114"/>
    </row>
    <row r="129" spans="3:10" x14ac:dyDescent="0.15">
      <c r="C129" s="114"/>
      <c r="E129" s="114"/>
      <c r="H129" s="114"/>
      <c r="J129" s="114"/>
    </row>
    <row r="130" spans="3:10" x14ac:dyDescent="0.15">
      <c r="C130" s="114"/>
      <c r="E130" s="114"/>
      <c r="H130" s="114"/>
      <c r="J130" s="114"/>
    </row>
    <row r="131" spans="3:10" x14ac:dyDescent="0.15">
      <c r="C131" s="114"/>
      <c r="E131" s="114"/>
      <c r="H131" s="114"/>
      <c r="J131" s="114"/>
    </row>
    <row r="132" spans="3:10" x14ac:dyDescent="0.15">
      <c r="C132" s="114"/>
      <c r="E132" s="114"/>
      <c r="H132" s="114"/>
      <c r="J132" s="114"/>
    </row>
    <row r="133" spans="3:10" x14ac:dyDescent="0.15">
      <c r="C133" s="114"/>
      <c r="E133" s="114"/>
      <c r="H133" s="114"/>
      <c r="J133" s="114"/>
    </row>
    <row r="134" spans="3:10" x14ac:dyDescent="0.15">
      <c r="C134" s="114"/>
      <c r="E134" s="114"/>
      <c r="H134" s="114"/>
      <c r="J134" s="114"/>
    </row>
    <row r="135" spans="3:10" x14ac:dyDescent="0.15">
      <c r="C135" s="114"/>
      <c r="E135" s="114"/>
      <c r="H135" s="114"/>
      <c r="J135" s="114"/>
    </row>
    <row r="136" spans="3:10" x14ac:dyDescent="0.15">
      <c r="C136" s="114"/>
      <c r="E136" s="114"/>
      <c r="H136" s="114"/>
      <c r="J136" s="114"/>
    </row>
    <row r="137" spans="3:10" x14ac:dyDescent="0.15">
      <c r="C137" s="114"/>
      <c r="E137" s="114"/>
      <c r="H137" s="114"/>
      <c r="J137" s="114"/>
    </row>
    <row r="138" spans="3:10" x14ac:dyDescent="0.15">
      <c r="C138" s="114"/>
      <c r="E138" s="114"/>
      <c r="H138" s="114"/>
      <c r="J138" s="114"/>
    </row>
    <row r="139" spans="3:10" x14ac:dyDescent="0.15">
      <c r="C139" s="114"/>
      <c r="E139" s="114"/>
      <c r="H139" s="114"/>
      <c r="J139" s="114"/>
    </row>
    <row r="140" spans="3:10" x14ac:dyDescent="0.15">
      <c r="C140" s="114"/>
      <c r="E140" s="114"/>
      <c r="H140" s="114"/>
      <c r="J140" s="114"/>
    </row>
  </sheetData>
  <mergeCells count="10">
    <mergeCell ref="A1:K1"/>
    <mergeCell ref="A2:A5"/>
    <mergeCell ref="B2:F2"/>
    <mergeCell ref="G2:K2"/>
    <mergeCell ref="B3:C3"/>
    <mergeCell ref="D3:E3"/>
    <mergeCell ref="F3:F4"/>
    <mergeCell ref="G3:H3"/>
    <mergeCell ref="I3:J3"/>
    <mergeCell ref="K3:K4"/>
  </mergeCells>
  <conditionalFormatting sqref="B3:C3">
    <cfRule type="cellIs" dxfId="25"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3" orientation="portrait" useFirstPageNumber="1" r:id="rId1"/>
  <headerFooter alignWithMargins="0">
    <oddHeader>&amp;C&amp;8- &amp;P -</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K140"/>
  <sheetViews>
    <sheetView zoomScale="130" workbookViewId="0">
      <selection sqref="A1:K1"/>
    </sheetView>
  </sheetViews>
  <sheetFormatPr baseColWidth="10" defaultRowHeight="8.25" x14ac:dyDescent="0.15"/>
  <cols>
    <col min="1" max="1" width="19.85546875" style="113" customWidth="1"/>
    <col min="2" max="11" width="7.140625" style="113" customWidth="1"/>
    <col min="12" max="16384" width="11.42578125" style="113"/>
  </cols>
  <sheetData>
    <row r="1" spans="1:11" ht="39.950000000000003" customHeight="1" x14ac:dyDescent="0.15">
      <c r="A1" s="290" t="s">
        <v>203</v>
      </c>
      <c r="B1" s="290"/>
      <c r="C1" s="290"/>
      <c r="D1" s="290"/>
      <c r="E1" s="290"/>
      <c r="F1" s="290"/>
      <c r="G1" s="290"/>
      <c r="H1" s="290"/>
      <c r="I1" s="290"/>
      <c r="J1" s="290"/>
      <c r="K1" s="290"/>
    </row>
    <row r="2" spans="1:11" ht="9.9499999999999993" customHeight="1" x14ac:dyDescent="0.15">
      <c r="A2" s="281" t="s">
        <v>252</v>
      </c>
      <c r="B2" s="262" t="s">
        <v>529</v>
      </c>
      <c r="C2" s="258"/>
      <c r="D2" s="258"/>
      <c r="E2" s="258"/>
      <c r="F2" s="258"/>
      <c r="G2" s="263" t="s">
        <v>530</v>
      </c>
      <c r="H2" s="264"/>
      <c r="I2" s="264"/>
      <c r="J2" s="264"/>
      <c r="K2" s="264"/>
    </row>
    <row r="3" spans="1:11" ht="9.9499999999999993" customHeight="1" x14ac:dyDescent="0.15">
      <c r="A3" s="282"/>
      <c r="B3" s="284" t="s">
        <v>133</v>
      </c>
      <c r="C3" s="285"/>
      <c r="D3" s="286" t="s">
        <v>131</v>
      </c>
      <c r="E3" s="287"/>
      <c r="F3" s="288" t="s">
        <v>55</v>
      </c>
      <c r="G3" s="286" t="s">
        <v>133</v>
      </c>
      <c r="H3" s="287"/>
      <c r="I3" s="286" t="s">
        <v>131</v>
      </c>
      <c r="J3" s="287"/>
      <c r="K3" s="286" t="s">
        <v>55</v>
      </c>
    </row>
    <row r="4" spans="1:11" ht="45" customHeight="1" x14ac:dyDescent="0.15">
      <c r="A4" s="282"/>
      <c r="B4" s="134" t="s">
        <v>134</v>
      </c>
      <c r="C4" s="133" t="s">
        <v>150</v>
      </c>
      <c r="D4" s="133" t="s">
        <v>134</v>
      </c>
      <c r="E4" s="133" t="s">
        <v>150</v>
      </c>
      <c r="F4" s="289"/>
      <c r="G4" s="133" t="s">
        <v>134</v>
      </c>
      <c r="H4" s="133" t="s">
        <v>153</v>
      </c>
      <c r="I4" s="133" t="s">
        <v>134</v>
      </c>
      <c r="J4" s="133" t="s">
        <v>153</v>
      </c>
      <c r="K4" s="286"/>
    </row>
    <row r="5" spans="1:11" ht="9.9499999999999993" customHeight="1" x14ac:dyDescent="0.15">
      <c r="A5" s="283"/>
      <c r="B5" s="129" t="s">
        <v>135</v>
      </c>
      <c r="C5" s="135" t="s">
        <v>136</v>
      </c>
      <c r="D5" s="135" t="s">
        <v>135</v>
      </c>
      <c r="E5" s="135" t="s">
        <v>136</v>
      </c>
      <c r="F5" s="135" t="s">
        <v>137</v>
      </c>
      <c r="G5" s="135" t="s">
        <v>135</v>
      </c>
      <c r="H5" s="135" t="s">
        <v>136</v>
      </c>
      <c r="I5" s="135" t="s">
        <v>135</v>
      </c>
      <c r="J5" s="135" t="s">
        <v>136</v>
      </c>
      <c r="K5" s="136" t="s">
        <v>137</v>
      </c>
    </row>
    <row r="6" spans="1:11" ht="21.95" customHeight="1" x14ac:dyDescent="0.15">
      <c r="A6" s="122" t="s">
        <v>300</v>
      </c>
      <c r="B6" s="121"/>
      <c r="C6" s="120"/>
      <c r="D6" s="121"/>
      <c r="E6" s="120"/>
      <c r="F6" s="128"/>
      <c r="G6" s="121"/>
      <c r="H6" s="120"/>
      <c r="I6" s="121"/>
      <c r="J6" s="120"/>
      <c r="K6" s="128"/>
    </row>
    <row r="7" spans="1:11" s="123" customFormat="1" ht="20.100000000000001" customHeight="1" x14ac:dyDescent="0.15">
      <c r="A7" s="163" t="s">
        <v>340</v>
      </c>
      <c r="B7" s="154">
        <v>2680</v>
      </c>
      <c r="C7" s="155">
        <v>-7.202216066481995</v>
      </c>
      <c r="D7" s="154">
        <v>4742</v>
      </c>
      <c r="E7" s="155">
        <v>-10.393046107331827</v>
      </c>
      <c r="F7" s="155">
        <v>1.7694029850746269</v>
      </c>
      <c r="G7" s="154">
        <v>21000</v>
      </c>
      <c r="H7" s="155">
        <v>5.6231767427824195</v>
      </c>
      <c r="I7" s="154">
        <v>35981</v>
      </c>
      <c r="J7" s="155">
        <v>-9.4405108982371644E-2</v>
      </c>
      <c r="K7" s="155">
        <v>1.7133809523809524</v>
      </c>
    </row>
    <row r="8" spans="1:11" ht="9" customHeight="1" x14ac:dyDescent="0.15">
      <c r="A8" s="158" t="s">
        <v>57</v>
      </c>
      <c r="B8" s="147">
        <v>2507</v>
      </c>
      <c r="C8" s="149">
        <v>-7.1825249907441702</v>
      </c>
      <c r="D8" s="147">
        <v>4343</v>
      </c>
      <c r="E8" s="149">
        <v>-8.7605042016806749</v>
      </c>
      <c r="F8" s="149">
        <v>1.7323494216194655</v>
      </c>
      <c r="G8" s="147">
        <v>19640</v>
      </c>
      <c r="H8" s="149">
        <v>6.7507337754103673</v>
      </c>
      <c r="I8" s="147">
        <v>32613</v>
      </c>
      <c r="J8" s="149">
        <v>2.2447252092673295</v>
      </c>
      <c r="K8" s="149">
        <v>1.6605397148676171</v>
      </c>
    </row>
    <row r="9" spans="1:11" ht="9" customHeight="1" x14ac:dyDescent="0.15">
      <c r="A9" s="158" t="s">
        <v>152</v>
      </c>
      <c r="B9" s="147">
        <v>173</v>
      </c>
      <c r="C9" s="149">
        <v>-7.4866310160427787</v>
      </c>
      <c r="D9" s="147">
        <v>399</v>
      </c>
      <c r="E9" s="149">
        <v>-25</v>
      </c>
      <c r="F9" s="149">
        <v>2.3063583815028901</v>
      </c>
      <c r="G9" s="147">
        <v>1360</v>
      </c>
      <c r="H9" s="149">
        <v>-8.355795148247978</v>
      </c>
      <c r="I9" s="147">
        <v>3368</v>
      </c>
      <c r="J9" s="149">
        <v>-18.212724623603691</v>
      </c>
      <c r="K9" s="149">
        <v>2.4764705882352942</v>
      </c>
    </row>
    <row r="10" spans="1:11" s="123" customFormat="1" ht="20.100000000000001" customHeight="1" x14ac:dyDescent="0.15">
      <c r="A10" s="163" t="s">
        <v>341</v>
      </c>
      <c r="B10" s="154">
        <v>13930</v>
      </c>
      <c r="C10" s="155">
        <v>-3.8448263960792417</v>
      </c>
      <c r="D10" s="154">
        <v>31767</v>
      </c>
      <c r="E10" s="155">
        <v>0.46807299408582992</v>
      </c>
      <c r="F10" s="155">
        <v>2.2804737975592246</v>
      </c>
      <c r="G10" s="154">
        <v>113218</v>
      </c>
      <c r="H10" s="155">
        <v>-6.6543544756737987</v>
      </c>
      <c r="I10" s="154">
        <v>279499</v>
      </c>
      <c r="J10" s="155">
        <v>-4.7333546931346433</v>
      </c>
      <c r="K10" s="155">
        <v>2.4686798918899822</v>
      </c>
    </row>
    <row r="11" spans="1:11" ht="9" customHeight="1" x14ac:dyDescent="0.15">
      <c r="A11" s="158" t="s">
        <v>57</v>
      </c>
      <c r="B11" s="147">
        <v>13312</v>
      </c>
      <c r="C11" s="149">
        <v>-1.94460813199764</v>
      </c>
      <c r="D11" s="147">
        <v>29449</v>
      </c>
      <c r="E11" s="149">
        <v>1.8785027329966084</v>
      </c>
      <c r="F11" s="149">
        <v>2.2122145432692308</v>
      </c>
      <c r="G11" s="147">
        <v>107843</v>
      </c>
      <c r="H11" s="149">
        <v>-4.631234524230635</v>
      </c>
      <c r="I11" s="147">
        <v>265449</v>
      </c>
      <c r="J11" s="149">
        <v>-2.4393022794263572</v>
      </c>
      <c r="K11" s="149">
        <v>2.4614393145591276</v>
      </c>
    </row>
    <row r="12" spans="1:11" ht="9" customHeight="1" x14ac:dyDescent="0.15">
      <c r="A12" s="158" t="s">
        <v>152</v>
      </c>
      <c r="B12" s="147">
        <v>618</v>
      </c>
      <c r="C12" s="149">
        <v>-32.162458836443463</v>
      </c>
      <c r="D12" s="147">
        <v>2318</v>
      </c>
      <c r="E12" s="149">
        <v>-14.559528197567275</v>
      </c>
      <c r="F12" s="149">
        <v>3.7508090614886731</v>
      </c>
      <c r="G12" s="147">
        <v>5375</v>
      </c>
      <c r="H12" s="149">
        <v>-34.523084419539529</v>
      </c>
      <c r="I12" s="147">
        <v>14050</v>
      </c>
      <c r="J12" s="149">
        <v>-34.037558685446015</v>
      </c>
      <c r="K12" s="149">
        <v>2.613953488372093</v>
      </c>
    </row>
    <row r="13" spans="1:11" s="123" customFormat="1" ht="20.100000000000001" customHeight="1" x14ac:dyDescent="0.15">
      <c r="A13" s="163" t="s">
        <v>445</v>
      </c>
      <c r="B13" s="154">
        <v>353</v>
      </c>
      <c r="C13" s="155">
        <v>-10.632911392405063</v>
      </c>
      <c r="D13" s="154">
        <v>845</v>
      </c>
      <c r="E13" s="155">
        <v>7.3697585768742044</v>
      </c>
      <c r="F13" s="155">
        <v>2.3937677053824364</v>
      </c>
      <c r="G13" s="154">
        <v>2058</v>
      </c>
      <c r="H13" s="155">
        <v>-14.888337468982627</v>
      </c>
      <c r="I13" s="154">
        <v>5395</v>
      </c>
      <c r="J13" s="155">
        <v>-3.72947894361171</v>
      </c>
      <c r="K13" s="155">
        <v>2.6214771622934889</v>
      </c>
    </row>
    <row r="14" spans="1:11" ht="9" customHeight="1" x14ac:dyDescent="0.15">
      <c r="A14" s="158" t="s">
        <v>57</v>
      </c>
      <c r="B14" s="147">
        <v>351</v>
      </c>
      <c r="C14" s="149">
        <v>-11.139240506329116</v>
      </c>
      <c r="D14" s="147">
        <v>839</v>
      </c>
      <c r="E14" s="149">
        <v>6.6073697585768798</v>
      </c>
      <c r="F14" s="149">
        <v>2.3903133903133904</v>
      </c>
      <c r="G14" s="147">
        <v>2048</v>
      </c>
      <c r="H14" s="149">
        <v>-15.266859743483664</v>
      </c>
      <c r="I14" s="147">
        <v>5363</v>
      </c>
      <c r="J14" s="149">
        <v>-4.2321428571428612</v>
      </c>
      <c r="K14" s="149">
        <v>2.61865234375</v>
      </c>
    </row>
    <row r="15" spans="1:11" ht="9" customHeight="1" x14ac:dyDescent="0.15">
      <c r="A15" s="158" t="s">
        <v>152</v>
      </c>
      <c r="B15" s="147">
        <v>2</v>
      </c>
      <c r="C15" s="156" t="s">
        <v>480</v>
      </c>
      <c r="D15" s="147">
        <v>6</v>
      </c>
      <c r="E15" s="156" t="s">
        <v>480</v>
      </c>
      <c r="F15" s="149">
        <v>3</v>
      </c>
      <c r="G15" s="147">
        <v>10</v>
      </c>
      <c r="H15" s="156" t="s">
        <v>480</v>
      </c>
      <c r="I15" s="147">
        <v>32</v>
      </c>
      <c r="J15" s="156" t="s">
        <v>480</v>
      </c>
      <c r="K15" s="149">
        <v>3.2</v>
      </c>
    </row>
    <row r="16" spans="1:11" ht="19.5" customHeight="1" x14ac:dyDescent="0.15">
      <c r="A16" s="164" t="s">
        <v>342</v>
      </c>
      <c r="B16" s="154">
        <v>2459</v>
      </c>
      <c r="C16" s="155">
        <v>4.5493197278911595</v>
      </c>
      <c r="D16" s="154">
        <v>5278</v>
      </c>
      <c r="E16" s="155">
        <v>5.3703333998802094</v>
      </c>
      <c r="F16" s="155">
        <v>2.1464009760065066</v>
      </c>
      <c r="G16" s="154">
        <v>17955</v>
      </c>
      <c r="H16" s="155">
        <v>3.2015174157949247</v>
      </c>
      <c r="I16" s="154">
        <v>39157</v>
      </c>
      <c r="J16" s="155">
        <v>1.0007996079341694</v>
      </c>
      <c r="K16" s="155">
        <v>2.1808409913673072</v>
      </c>
    </row>
    <row r="17" spans="1:11" ht="9" customHeight="1" x14ac:dyDescent="0.15">
      <c r="A17" s="165" t="s">
        <v>57</v>
      </c>
      <c r="B17" s="147">
        <v>2357</v>
      </c>
      <c r="C17" s="149">
        <v>3.150984682713343</v>
      </c>
      <c r="D17" s="147">
        <v>5088</v>
      </c>
      <c r="E17" s="149">
        <v>4.6698210244805551</v>
      </c>
      <c r="F17" s="149">
        <v>2.1586762834111157</v>
      </c>
      <c r="G17" s="147">
        <v>17428</v>
      </c>
      <c r="H17" s="149">
        <v>4.4656236887849872</v>
      </c>
      <c r="I17" s="147">
        <v>38058</v>
      </c>
      <c r="J17" s="149">
        <v>3.1158556410534288</v>
      </c>
      <c r="K17" s="149">
        <v>2.1837273353224695</v>
      </c>
    </row>
    <row r="18" spans="1:11" ht="9" customHeight="1" x14ac:dyDescent="0.15">
      <c r="A18" s="165" t="s">
        <v>152</v>
      </c>
      <c r="B18" s="147">
        <v>102</v>
      </c>
      <c r="C18" s="149">
        <v>52.238805970149258</v>
      </c>
      <c r="D18" s="147">
        <v>190</v>
      </c>
      <c r="E18" s="149">
        <v>28.378378378378386</v>
      </c>
      <c r="F18" s="149">
        <v>1.8627450980392157</v>
      </c>
      <c r="G18" s="147">
        <v>527</v>
      </c>
      <c r="H18" s="149">
        <v>-26.293706293706293</v>
      </c>
      <c r="I18" s="147">
        <v>1099</v>
      </c>
      <c r="J18" s="149">
        <v>-40.945728103170339</v>
      </c>
      <c r="K18" s="149">
        <v>2.0853889943074004</v>
      </c>
    </row>
    <row r="19" spans="1:11" s="123" customFormat="1" ht="20.100000000000001" customHeight="1" x14ac:dyDescent="0.15">
      <c r="A19" s="163" t="s">
        <v>343</v>
      </c>
      <c r="B19" s="154">
        <v>226</v>
      </c>
      <c r="C19" s="155">
        <v>3.6697247706422047</v>
      </c>
      <c r="D19" s="154">
        <v>577</v>
      </c>
      <c r="E19" s="155">
        <v>-6.3311688311688243</v>
      </c>
      <c r="F19" s="155">
        <v>2.5530973451327434</v>
      </c>
      <c r="G19" s="154">
        <v>2276</v>
      </c>
      <c r="H19" s="155">
        <v>-9.7899326198969447</v>
      </c>
      <c r="I19" s="154">
        <v>6597</v>
      </c>
      <c r="J19" s="155">
        <v>-0.16646489104115858</v>
      </c>
      <c r="K19" s="155">
        <v>2.8985061511423549</v>
      </c>
    </row>
    <row r="20" spans="1:11" ht="9" customHeight="1" x14ac:dyDescent="0.15">
      <c r="A20" s="158" t="s">
        <v>57</v>
      </c>
      <c r="B20" s="147">
        <v>169</v>
      </c>
      <c r="C20" s="149">
        <v>-5.0561797752808957</v>
      </c>
      <c r="D20" s="147">
        <v>381</v>
      </c>
      <c r="E20" s="149">
        <v>-15.144766146993319</v>
      </c>
      <c r="F20" s="149">
        <v>2.2544378698224854</v>
      </c>
      <c r="G20" s="147">
        <v>2000</v>
      </c>
      <c r="H20" s="149">
        <v>-13.081269013472408</v>
      </c>
      <c r="I20" s="147">
        <v>5501</v>
      </c>
      <c r="J20" s="149">
        <v>-1.0255487585462362</v>
      </c>
      <c r="K20" s="149">
        <v>2.7505000000000002</v>
      </c>
    </row>
    <row r="21" spans="1:11" ht="9" customHeight="1" x14ac:dyDescent="0.15">
      <c r="A21" s="158" t="s">
        <v>152</v>
      </c>
      <c r="B21" s="147">
        <v>57</v>
      </c>
      <c r="C21" s="149">
        <v>42.5</v>
      </c>
      <c r="D21" s="147">
        <v>196</v>
      </c>
      <c r="E21" s="149">
        <v>17.365269461077844</v>
      </c>
      <c r="F21" s="149">
        <v>3.4385964912280702</v>
      </c>
      <c r="G21" s="147">
        <v>276</v>
      </c>
      <c r="H21" s="149">
        <v>24.324324324324323</v>
      </c>
      <c r="I21" s="147">
        <v>1096</v>
      </c>
      <c r="J21" s="149">
        <v>4.3809523809523796</v>
      </c>
      <c r="K21" s="149">
        <v>3.9710144927536231</v>
      </c>
    </row>
    <row r="22" spans="1:11" s="123" customFormat="1" ht="20.100000000000001" customHeight="1" x14ac:dyDescent="0.15">
      <c r="A22" s="163" t="s">
        <v>344</v>
      </c>
      <c r="B22" s="154">
        <v>1521</v>
      </c>
      <c r="C22" s="155">
        <v>-5.4692355500310725</v>
      </c>
      <c r="D22" s="154">
        <v>4205</v>
      </c>
      <c r="E22" s="155">
        <v>3.7247163295510575</v>
      </c>
      <c r="F22" s="155">
        <v>2.7646285338593031</v>
      </c>
      <c r="G22" s="154">
        <v>10454</v>
      </c>
      <c r="H22" s="155">
        <v>-7.9996479802868947</v>
      </c>
      <c r="I22" s="154">
        <v>28215</v>
      </c>
      <c r="J22" s="155">
        <v>-5.2297460701330039</v>
      </c>
      <c r="K22" s="155">
        <v>2.6989669026210064</v>
      </c>
    </row>
    <row r="23" spans="1:11" ht="9" customHeight="1" x14ac:dyDescent="0.15">
      <c r="A23" s="158" t="s">
        <v>57</v>
      </c>
      <c r="B23" s="147">
        <v>1486</v>
      </c>
      <c r="C23" s="149">
        <v>-5.3503184713375731</v>
      </c>
      <c r="D23" s="147">
        <v>3927</v>
      </c>
      <c r="E23" s="149">
        <v>1.2635379061371879</v>
      </c>
      <c r="F23" s="149">
        <v>2.642664872139973</v>
      </c>
      <c r="G23" s="147">
        <v>10159</v>
      </c>
      <c r="H23" s="149">
        <v>-7.4097703244622721</v>
      </c>
      <c r="I23" s="147">
        <v>26610</v>
      </c>
      <c r="J23" s="149">
        <v>-5.7352368132062708</v>
      </c>
      <c r="K23" s="149">
        <v>2.6193522984545723</v>
      </c>
    </row>
    <row r="24" spans="1:11" ht="9" customHeight="1" x14ac:dyDescent="0.15">
      <c r="A24" s="158" t="s">
        <v>152</v>
      </c>
      <c r="B24" s="147">
        <v>35</v>
      </c>
      <c r="C24" s="149">
        <v>-10.256410256410263</v>
      </c>
      <c r="D24" s="147">
        <v>278</v>
      </c>
      <c r="E24" s="149">
        <v>57.954545454545467</v>
      </c>
      <c r="F24" s="149">
        <v>7.9428571428571431</v>
      </c>
      <c r="G24" s="147">
        <v>295</v>
      </c>
      <c r="H24" s="149">
        <v>-24.552429667519178</v>
      </c>
      <c r="I24" s="147">
        <v>1605</v>
      </c>
      <c r="J24" s="149">
        <v>4.0181464679196353</v>
      </c>
      <c r="K24" s="149">
        <v>5.4406779661016946</v>
      </c>
    </row>
    <row r="25" spans="1:11" s="123" customFormat="1" ht="20.100000000000001" customHeight="1" x14ac:dyDescent="0.15">
      <c r="A25" s="163" t="s">
        <v>345</v>
      </c>
      <c r="B25" s="154">
        <v>1523</v>
      </c>
      <c r="C25" s="155">
        <v>-0.13114754098360493</v>
      </c>
      <c r="D25" s="154">
        <v>3479</v>
      </c>
      <c r="E25" s="155">
        <v>-6.5287479849543217</v>
      </c>
      <c r="F25" s="155">
        <v>2.2843072882468811</v>
      </c>
      <c r="G25" s="154">
        <v>12133</v>
      </c>
      <c r="H25" s="155">
        <v>3.9229122055674566</v>
      </c>
      <c r="I25" s="154">
        <v>26581</v>
      </c>
      <c r="J25" s="155">
        <v>-1.1344194004314545</v>
      </c>
      <c r="K25" s="155">
        <v>2.1908019451083822</v>
      </c>
    </row>
    <row r="26" spans="1:11" ht="9" customHeight="1" x14ac:dyDescent="0.15">
      <c r="A26" s="158" t="s">
        <v>57</v>
      </c>
      <c r="B26" s="147">
        <v>1501</v>
      </c>
      <c r="C26" s="149">
        <v>0.46854082998660829</v>
      </c>
      <c r="D26" s="147">
        <v>3299</v>
      </c>
      <c r="E26" s="149">
        <v>-4.98271889400921</v>
      </c>
      <c r="F26" s="149">
        <v>2.1978680879413726</v>
      </c>
      <c r="G26" s="147">
        <v>11941</v>
      </c>
      <c r="H26" s="149">
        <v>5.4765480081264855</v>
      </c>
      <c r="I26" s="147">
        <v>24696</v>
      </c>
      <c r="J26" s="149">
        <v>-0.16977928692699606</v>
      </c>
      <c r="K26" s="149">
        <v>2.0681684951009127</v>
      </c>
    </row>
    <row r="27" spans="1:11" ht="9" customHeight="1" x14ac:dyDescent="0.15">
      <c r="A27" s="158" t="s">
        <v>152</v>
      </c>
      <c r="B27" s="147">
        <v>22</v>
      </c>
      <c r="C27" s="149">
        <v>-29.032258064516128</v>
      </c>
      <c r="D27" s="147">
        <v>180</v>
      </c>
      <c r="E27" s="149">
        <v>-28</v>
      </c>
      <c r="F27" s="149">
        <v>8.1818181818181817</v>
      </c>
      <c r="G27" s="147">
        <v>192</v>
      </c>
      <c r="H27" s="149">
        <v>-45.762711864406782</v>
      </c>
      <c r="I27" s="147">
        <v>1885</v>
      </c>
      <c r="J27" s="149">
        <v>-12.243947858472993</v>
      </c>
      <c r="K27" s="149">
        <v>9.8177083333333339</v>
      </c>
    </row>
    <row r="28" spans="1:11" s="123" customFormat="1" ht="21.95" customHeight="1" x14ac:dyDescent="0.15">
      <c r="A28" s="126" t="s">
        <v>184</v>
      </c>
      <c r="B28" s="125"/>
      <c r="C28" s="124"/>
      <c r="D28" s="125"/>
      <c r="E28" s="124"/>
      <c r="F28" s="127"/>
      <c r="G28" s="125"/>
      <c r="H28" s="124"/>
      <c r="I28" s="125"/>
      <c r="J28" s="124"/>
      <c r="K28" s="127"/>
    </row>
    <row r="29" spans="1:11" s="123" customFormat="1" ht="20.100000000000001" customHeight="1" x14ac:dyDescent="0.15">
      <c r="A29" s="163" t="s">
        <v>346</v>
      </c>
      <c r="B29" s="154">
        <v>13841</v>
      </c>
      <c r="C29" s="155">
        <v>6.1833525124664419</v>
      </c>
      <c r="D29" s="154">
        <v>37890</v>
      </c>
      <c r="E29" s="155">
        <v>-1.3152754264878297</v>
      </c>
      <c r="F29" s="155">
        <v>2.7375189653926739</v>
      </c>
      <c r="G29" s="154">
        <v>103149</v>
      </c>
      <c r="H29" s="155">
        <v>7.8479345064458386</v>
      </c>
      <c r="I29" s="154">
        <v>303504</v>
      </c>
      <c r="J29" s="155">
        <v>4.3173405099967965</v>
      </c>
      <c r="K29" s="155">
        <v>2.9423843178314866</v>
      </c>
    </row>
    <row r="30" spans="1:11" ht="9" customHeight="1" x14ac:dyDescent="0.15">
      <c r="A30" s="158" t="s">
        <v>57</v>
      </c>
      <c r="B30" s="147">
        <v>13390</v>
      </c>
      <c r="C30" s="149">
        <v>7.2315207816128719</v>
      </c>
      <c r="D30" s="147">
        <v>36299</v>
      </c>
      <c r="E30" s="149">
        <v>-0.41973005596400981</v>
      </c>
      <c r="F30" s="149">
        <v>2.7109036594473488</v>
      </c>
      <c r="G30" s="147">
        <v>100479</v>
      </c>
      <c r="H30" s="149">
        <v>8.330817664309123</v>
      </c>
      <c r="I30" s="147">
        <v>294767</v>
      </c>
      <c r="J30" s="149">
        <v>4.5539996027354448</v>
      </c>
      <c r="K30" s="149">
        <v>2.9336179699240637</v>
      </c>
    </row>
    <row r="31" spans="1:11" ht="9" customHeight="1" x14ac:dyDescent="0.15">
      <c r="A31" s="158" t="s">
        <v>152</v>
      </c>
      <c r="B31" s="147">
        <v>451</v>
      </c>
      <c r="C31" s="149">
        <v>-17.700729927007302</v>
      </c>
      <c r="D31" s="147">
        <v>1591</v>
      </c>
      <c r="E31" s="149">
        <v>-18.116314976839945</v>
      </c>
      <c r="F31" s="149">
        <v>3.5277161862527717</v>
      </c>
      <c r="G31" s="147">
        <v>2670</v>
      </c>
      <c r="H31" s="149">
        <v>-7.6444136976824666</v>
      </c>
      <c r="I31" s="147">
        <v>8737</v>
      </c>
      <c r="J31" s="149">
        <v>-3.0837493067110415</v>
      </c>
      <c r="K31" s="149">
        <v>3.2722846441947566</v>
      </c>
    </row>
    <row r="32" spans="1:11" s="123" customFormat="1" ht="20.100000000000001" customHeight="1" x14ac:dyDescent="0.15">
      <c r="A32" s="163" t="s">
        <v>347</v>
      </c>
      <c r="B32" s="154">
        <v>1457</v>
      </c>
      <c r="C32" s="155">
        <v>-9.6714197148171053</v>
      </c>
      <c r="D32" s="154">
        <v>2684</v>
      </c>
      <c r="E32" s="155">
        <v>-7.1280276816608961</v>
      </c>
      <c r="F32" s="155">
        <v>1.8421413864104323</v>
      </c>
      <c r="G32" s="154">
        <v>9344</v>
      </c>
      <c r="H32" s="155">
        <v>17.964903421285186</v>
      </c>
      <c r="I32" s="154">
        <v>17613</v>
      </c>
      <c r="J32" s="155">
        <v>5.6779468544192468E-3</v>
      </c>
      <c r="K32" s="155">
        <v>1.884952910958904</v>
      </c>
    </row>
    <row r="33" spans="1:11" ht="9" customHeight="1" x14ac:dyDescent="0.15">
      <c r="A33" s="158" t="s">
        <v>57</v>
      </c>
      <c r="B33" s="147">
        <v>1276</v>
      </c>
      <c r="C33" s="149">
        <v>-15.775577557755781</v>
      </c>
      <c r="D33" s="147">
        <v>2103</v>
      </c>
      <c r="E33" s="149">
        <v>-23.582848837209298</v>
      </c>
      <c r="F33" s="149">
        <v>1.6481191222570533</v>
      </c>
      <c r="G33" s="147">
        <v>7755</v>
      </c>
      <c r="H33" s="149">
        <v>5.8125255832992195</v>
      </c>
      <c r="I33" s="147">
        <v>13869</v>
      </c>
      <c r="J33" s="149">
        <v>-12.126972058543998</v>
      </c>
      <c r="K33" s="149">
        <v>1.788394584139265</v>
      </c>
    </row>
    <row r="34" spans="1:11" ht="9" customHeight="1" x14ac:dyDescent="0.15">
      <c r="A34" s="158" t="s">
        <v>152</v>
      </c>
      <c r="B34" s="147">
        <v>181</v>
      </c>
      <c r="C34" s="149">
        <v>84.693877551020421</v>
      </c>
      <c r="D34" s="147">
        <v>581</v>
      </c>
      <c r="E34" s="156" t="s">
        <v>480</v>
      </c>
      <c r="F34" s="149">
        <v>3.2099447513812156</v>
      </c>
      <c r="G34" s="147">
        <v>1589</v>
      </c>
      <c r="H34" s="149">
        <v>168.41216216216219</v>
      </c>
      <c r="I34" s="147">
        <v>3744</v>
      </c>
      <c r="J34" s="149">
        <v>104.70202296336797</v>
      </c>
      <c r="K34" s="149">
        <v>2.356198867212083</v>
      </c>
    </row>
    <row r="35" spans="1:11" s="123" customFormat="1" ht="20.100000000000001" customHeight="1" x14ac:dyDescent="0.15">
      <c r="A35" s="163" t="s">
        <v>348</v>
      </c>
      <c r="B35" s="154">
        <v>7625</v>
      </c>
      <c r="C35" s="155">
        <v>-7.9106280193236671</v>
      </c>
      <c r="D35" s="154">
        <v>16118</v>
      </c>
      <c r="E35" s="155">
        <v>-7.8181298255647675</v>
      </c>
      <c r="F35" s="155">
        <v>2.1138360655737705</v>
      </c>
      <c r="G35" s="154">
        <v>53032</v>
      </c>
      <c r="H35" s="155">
        <v>-9.170006508409557</v>
      </c>
      <c r="I35" s="154">
        <v>110804</v>
      </c>
      <c r="J35" s="155">
        <v>-9.2937776795435383</v>
      </c>
      <c r="K35" s="155">
        <v>2.0893799969829536</v>
      </c>
    </row>
    <row r="36" spans="1:11" ht="9" customHeight="1" x14ac:dyDescent="0.15">
      <c r="A36" s="158" t="s">
        <v>57</v>
      </c>
      <c r="B36" s="147">
        <v>6851</v>
      </c>
      <c r="C36" s="149">
        <v>-8.188153310104525</v>
      </c>
      <c r="D36" s="147">
        <v>14476</v>
      </c>
      <c r="E36" s="149">
        <v>-8.8068539750535422</v>
      </c>
      <c r="F36" s="149">
        <v>2.112976207852868</v>
      </c>
      <c r="G36" s="147">
        <v>47118</v>
      </c>
      <c r="H36" s="149">
        <v>-9.6369598987400025</v>
      </c>
      <c r="I36" s="147">
        <v>99640</v>
      </c>
      <c r="J36" s="149">
        <v>-10.043786394619232</v>
      </c>
      <c r="K36" s="149">
        <v>2.1146907763487413</v>
      </c>
    </row>
    <row r="37" spans="1:11" ht="9" customHeight="1" x14ac:dyDescent="0.15">
      <c r="A37" s="158" t="s">
        <v>152</v>
      </c>
      <c r="B37" s="147">
        <v>774</v>
      </c>
      <c r="C37" s="149">
        <v>-5.3789731051344774</v>
      </c>
      <c r="D37" s="147">
        <v>1642</v>
      </c>
      <c r="E37" s="149">
        <v>1.9242706393544324</v>
      </c>
      <c r="F37" s="149">
        <v>2.1214470284237725</v>
      </c>
      <c r="G37" s="147">
        <v>5914</v>
      </c>
      <c r="H37" s="149">
        <v>-5.2699022905654402</v>
      </c>
      <c r="I37" s="147">
        <v>11164</v>
      </c>
      <c r="J37" s="149">
        <v>-2.0014044943820295</v>
      </c>
      <c r="K37" s="149">
        <v>1.8877240446398378</v>
      </c>
    </row>
    <row r="38" spans="1:11" s="123" customFormat="1" ht="20.100000000000001" customHeight="1" x14ac:dyDescent="0.15">
      <c r="A38" s="163" t="s">
        <v>349</v>
      </c>
      <c r="B38" s="154">
        <v>1547</v>
      </c>
      <c r="C38" s="155">
        <v>3.6863270777479897</v>
      </c>
      <c r="D38" s="154">
        <v>3862</v>
      </c>
      <c r="E38" s="155">
        <v>11.23271889400921</v>
      </c>
      <c r="F38" s="155">
        <v>2.4964447317388494</v>
      </c>
      <c r="G38" s="154">
        <v>11135</v>
      </c>
      <c r="H38" s="155">
        <v>1.661645211357623</v>
      </c>
      <c r="I38" s="154">
        <v>27116</v>
      </c>
      <c r="J38" s="155">
        <v>-0.22812568989624538</v>
      </c>
      <c r="K38" s="155">
        <v>2.4352043107319266</v>
      </c>
    </row>
    <row r="39" spans="1:11" ht="9" customHeight="1" x14ac:dyDescent="0.15">
      <c r="A39" s="158" t="s">
        <v>57</v>
      </c>
      <c r="B39" s="147">
        <v>1448</v>
      </c>
      <c r="C39" s="149">
        <v>10.281797410510279</v>
      </c>
      <c r="D39" s="147">
        <v>3561</v>
      </c>
      <c r="E39" s="149">
        <v>21.701982228298021</v>
      </c>
      <c r="F39" s="149">
        <v>2.459254143646409</v>
      </c>
      <c r="G39" s="147">
        <v>10516</v>
      </c>
      <c r="H39" s="149">
        <v>1.9585030056234274</v>
      </c>
      <c r="I39" s="147">
        <v>25057</v>
      </c>
      <c r="J39" s="149">
        <v>-0.82719860682340141</v>
      </c>
      <c r="K39" s="149">
        <v>2.3827500950931912</v>
      </c>
    </row>
    <row r="40" spans="1:11" ht="9" customHeight="1" x14ac:dyDescent="0.15">
      <c r="A40" s="158" t="s">
        <v>152</v>
      </c>
      <c r="B40" s="147">
        <v>99</v>
      </c>
      <c r="C40" s="149">
        <v>-44.692737430167597</v>
      </c>
      <c r="D40" s="147">
        <v>301</v>
      </c>
      <c r="E40" s="149">
        <v>-44.871794871794869</v>
      </c>
      <c r="F40" s="149">
        <v>3.0404040404040402</v>
      </c>
      <c r="G40" s="147">
        <v>619</v>
      </c>
      <c r="H40" s="149">
        <v>-3.1298904538341219</v>
      </c>
      <c r="I40" s="147">
        <v>2059</v>
      </c>
      <c r="J40" s="149">
        <v>7.6882845188284534</v>
      </c>
      <c r="K40" s="149">
        <v>3.3263327948303716</v>
      </c>
    </row>
    <row r="41" spans="1:11" s="123" customFormat="1" ht="20.100000000000001" customHeight="1" x14ac:dyDescent="0.15">
      <c r="A41" s="163" t="s">
        <v>453</v>
      </c>
      <c r="B41" s="154">
        <v>318</v>
      </c>
      <c r="C41" s="155">
        <v>3.9215686274509807</v>
      </c>
      <c r="D41" s="154">
        <v>881</v>
      </c>
      <c r="E41" s="155">
        <v>33.484848484848499</v>
      </c>
      <c r="F41" s="155">
        <v>2.7704402515723272</v>
      </c>
      <c r="G41" s="154">
        <v>1746</v>
      </c>
      <c r="H41" s="155">
        <v>-12.874251497005986</v>
      </c>
      <c r="I41" s="154">
        <v>3642</v>
      </c>
      <c r="J41" s="155">
        <v>-24.235489910547116</v>
      </c>
      <c r="K41" s="155">
        <v>2.0859106529209623</v>
      </c>
    </row>
    <row r="42" spans="1:11" ht="9" customHeight="1" x14ac:dyDescent="0.15">
      <c r="A42" s="158" t="s">
        <v>57</v>
      </c>
      <c r="B42" s="147">
        <v>318</v>
      </c>
      <c r="C42" s="149">
        <v>3.9215686274509807</v>
      </c>
      <c r="D42" s="147">
        <v>881</v>
      </c>
      <c r="E42" s="149">
        <v>33.484848484848499</v>
      </c>
      <c r="F42" s="149">
        <v>2.7704402515723272</v>
      </c>
      <c r="G42" s="147">
        <v>1741</v>
      </c>
      <c r="H42" s="149">
        <v>-12.993503248375816</v>
      </c>
      <c r="I42" s="147">
        <v>3635</v>
      </c>
      <c r="J42" s="149">
        <v>-24.160233674108071</v>
      </c>
      <c r="K42" s="149">
        <v>2.0878805284319357</v>
      </c>
    </row>
    <row r="43" spans="1:11" ht="9" customHeight="1" x14ac:dyDescent="0.15">
      <c r="A43" s="158" t="s">
        <v>152</v>
      </c>
      <c r="B43" s="147">
        <v>0</v>
      </c>
      <c r="C43" s="149">
        <v>0</v>
      </c>
      <c r="D43" s="147">
        <v>0</v>
      </c>
      <c r="E43" s="149">
        <v>0</v>
      </c>
      <c r="F43" s="149">
        <v>0</v>
      </c>
      <c r="G43" s="147">
        <v>5</v>
      </c>
      <c r="H43" s="149">
        <v>66.666666666666657</v>
      </c>
      <c r="I43" s="147">
        <v>7</v>
      </c>
      <c r="J43" s="149">
        <v>-50</v>
      </c>
      <c r="K43" s="149">
        <v>1.4</v>
      </c>
    </row>
    <row r="44" spans="1:11" s="123" customFormat="1" ht="20.100000000000001" customHeight="1" x14ac:dyDescent="0.15">
      <c r="A44" s="163" t="s">
        <v>451</v>
      </c>
      <c r="B44" s="154">
        <v>3833</v>
      </c>
      <c r="C44" s="155">
        <v>6.0011061946902657</v>
      </c>
      <c r="D44" s="154">
        <v>17403</v>
      </c>
      <c r="E44" s="155">
        <v>4.73639865190178</v>
      </c>
      <c r="F44" s="155">
        <v>4.5403078528567704</v>
      </c>
      <c r="G44" s="154">
        <v>25423</v>
      </c>
      <c r="H44" s="155">
        <v>-2.6087955868832324</v>
      </c>
      <c r="I44" s="154">
        <v>141558</v>
      </c>
      <c r="J44" s="155">
        <v>1.9877664824674497</v>
      </c>
      <c r="K44" s="155">
        <v>5.5681076190850805</v>
      </c>
    </row>
    <row r="45" spans="1:11" ht="9" customHeight="1" x14ac:dyDescent="0.15">
      <c r="A45" s="158" t="s">
        <v>57</v>
      </c>
      <c r="B45" s="147">
        <v>3735</v>
      </c>
      <c r="C45" s="149">
        <v>4.7098402018502981</v>
      </c>
      <c r="D45" s="147">
        <v>17278</v>
      </c>
      <c r="E45" s="149">
        <v>4.3798707182988039</v>
      </c>
      <c r="F45" s="149">
        <v>4.6259705488621155</v>
      </c>
      <c r="G45" s="147">
        <v>24799</v>
      </c>
      <c r="H45" s="149">
        <v>-2.4659797058129413</v>
      </c>
      <c r="I45" s="147">
        <v>139646</v>
      </c>
      <c r="J45" s="149">
        <v>1.5991502240847382</v>
      </c>
      <c r="K45" s="149">
        <v>5.6311141578289448</v>
      </c>
    </row>
    <row r="46" spans="1:11" ht="9" customHeight="1" x14ac:dyDescent="0.15">
      <c r="A46" s="158" t="s">
        <v>152</v>
      </c>
      <c r="B46" s="147">
        <v>98</v>
      </c>
      <c r="C46" s="149">
        <v>100</v>
      </c>
      <c r="D46" s="147">
        <v>125</v>
      </c>
      <c r="E46" s="149">
        <v>98.412698412698404</v>
      </c>
      <c r="F46" s="149">
        <v>1.2755102040816326</v>
      </c>
      <c r="G46" s="147">
        <v>624</v>
      </c>
      <c r="H46" s="149">
        <v>-7.9646017699115106</v>
      </c>
      <c r="I46" s="147">
        <v>1912</v>
      </c>
      <c r="J46" s="149">
        <v>41.524796447076227</v>
      </c>
      <c r="K46" s="149">
        <v>3.0641025641025643</v>
      </c>
    </row>
    <row r="47" spans="1:11" s="115" customFormat="1" ht="19.5" customHeight="1" x14ac:dyDescent="0.15">
      <c r="A47" s="163" t="s">
        <v>350</v>
      </c>
      <c r="B47" s="154">
        <v>1639</v>
      </c>
      <c r="C47" s="155">
        <v>12.183436002737849</v>
      </c>
      <c r="D47" s="154">
        <v>3395</v>
      </c>
      <c r="E47" s="155">
        <v>3.4430225472273008</v>
      </c>
      <c r="F47" s="155">
        <v>2.0713849908480779</v>
      </c>
      <c r="G47" s="154">
        <v>10717</v>
      </c>
      <c r="H47" s="155">
        <v>6.425024826216486</v>
      </c>
      <c r="I47" s="154">
        <v>26970</v>
      </c>
      <c r="J47" s="155">
        <v>4.3286526633399092</v>
      </c>
      <c r="K47" s="155">
        <v>2.5165624708407202</v>
      </c>
    </row>
    <row r="48" spans="1:11" s="115" customFormat="1" ht="9" customHeight="1" x14ac:dyDescent="0.15">
      <c r="A48" s="158" t="s">
        <v>57</v>
      </c>
      <c r="B48" s="147">
        <v>1619</v>
      </c>
      <c r="C48" s="149">
        <v>12.586926286509041</v>
      </c>
      <c r="D48" s="147">
        <v>3353</v>
      </c>
      <c r="E48" s="149">
        <v>4.0335091529630773</v>
      </c>
      <c r="F48" s="149">
        <v>2.0710315009264977</v>
      </c>
      <c r="G48" s="147">
        <v>10420</v>
      </c>
      <c r="H48" s="149">
        <v>5.4229057061918269</v>
      </c>
      <c r="I48" s="147">
        <v>26034</v>
      </c>
      <c r="J48" s="149">
        <v>2.2424694654989565</v>
      </c>
      <c r="K48" s="149">
        <v>2.4984644913627641</v>
      </c>
    </row>
    <row r="49" spans="1:11" s="115" customFormat="1" ht="9" customHeight="1" x14ac:dyDescent="0.15">
      <c r="A49" s="158" t="s">
        <v>152</v>
      </c>
      <c r="B49" s="147">
        <v>20</v>
      </c>
      <c r="C49" s="149">
        <v>-13.043478260869563</v>
      </c>
      <c r="D49" s="147">
        <v>42</v>
      </c>
      <c r="E49" s="149">
        <v>-28.813559322033896</v>
      </c>
      <c r="F49" s="149">
        <v>2.1</v>
      </c>
      <c r="G49" s="147">
        <v>297</v>
      </c>
      <c r="H49" s="149">
        <v>59.677419354838719</v>
      </c>
      <c r="I49" s="147">
        <v>936</v>
      </c>
      <c r="J49" s="149">
        <v>141.23711340206185</v>
      </c>
      <c r="K49" s="149">
        <v>3.1515151515151514</v>
      </c>
    </row>
    <row r="50" spans="1:11" s="115" customFormat="1" ht="19.5" customHeight="1" x14ac:dyDescent="0.15">
      <c r="A50" s="163" t="s">
        <v>351</v>
      </c>
      <c r="B50" s="154">
        <v>721</v>
      </c>
      <c r="C50" s="155">
        <v>-3.0913978494623677</v>
      </c>
      <c r="D50" s="154">
        <v>1836</v>
      </c>
      <c r="E50" s="155">
        <v>-2.1321961620469096</v>
      </c>
      <c r="F50" s="155">
        <v>2.5464632454923719</v>
      </c>
      <c r="G50" s="154">
        <v>4530</v>
      </c>
      <c r="H50" s="155">
        <v>-15.263748597081928</v>
      </c>
      <c r="I50" s="154">
        <v>11739</v>
      </c>
      <c r="J50" s="155">
        <v>-10.409829809967178</v>
      </c>
      <c r="K50" s="155">
        <v>2.5913907284768212</v>
      </c>
    </row>
    <row r="51" spans="1:11" x14ac:dyDescent="0.15">
      <c r="A51" s="158" t="s">
        <v>57</v>
      </c>
      <c r="B51" s="147">
        <v>715</v>
      </c>
      <c r="C51" s="149">
        <v>-0.9695290858725798</v>
      </c>
      <c r="D51" s="147">
        <v>1814</v>
      </c>
      <c r="E51" s="149">
        <v>1.4541387024608525</v>
      </c>
      <c r="F51" s="149">
        <v>2.5370629370629372</v>
      </c>
      <c r="G51" s="147">
        <v>4453</v>
      </c>
      <c r="H51" s="149">
        <v>-15.197105313273667</v>
      </c>
      <c r="I51" s="147">
        <v>11549</v>
      </c>
      <c r="J51" s="149">
        <v>-10.124513618677042</v>
      </c>
      <c r="K51" s="149">
        <v>2.5935324500336852</v>
      </c>
    </row>
    <row r="52" spans="1:11" x14ac:dyDescent="0.15">
      <c r="A52" s="158" t="s">
        <v>152</v>
      </c>
      <c r="B52" s="147">
        <v>6</v>
      </c>
      <c r="C52" s="149">
        <v>-72.72727272727272</v>
      </c>
      <c r="D52" s="147">
        <v>22</v>
      </c>
      <c r="E52" s="149">
        <v>-75</v>
      </c>
      <c r="F52" s="149">
        <v>3.6666666666666665</v>
      </c>
      <c r="G52" s="147">
        <v>77</v>
      </c>
      <c r="H52" s="149">
        <v>-18.94736842105263</v>
      </c>
      <c r="I52" s="147">
        <v>190</v>
      </c>
      <c r="J52" s="149">
        <v>-24.901185770750985</v>
      </c>
      <c r="K52" s="149">
        <v>2.4675324675324677</v>
      </c>
    </row>
    <row r="53" spans="1:11" x14ac:dyDescent="0.15">
      <c r="C53" s="114"/>
      <c r="E53" s="114"/>
      <c r="H53" s="114"/>
      <c r="J53" s="114"/>
    </row>
    <row r="54" spans="1:11" x14ac:dyDescent="0.15">
      <c r="C54" s="114"/>
      <c r="E54" s="114"/>
      <c r="H54" s="114"/>
      <c r="J54" s="114"/>
    </row>
    <row r="55" spans="1:11" x14ac:dyDescent="0.15">
      <c r="C55" s="114"/>
      <c r="E55" s="114"/>
      <c r="H55" s="114"/>
      <c r="J55" s="114"/>
    </row>
    <row r="56" spans="1:11" x14ac:dyDescent="0.15">
      <c r="C56" s="114"/>
      <c r="E56" s="114"/>
      <c r="H56" s="114"/>
      <c r="J56" s="114"/>
    </row>
    <row r="57" spans="1:11" x14ac:dyDescent="0.15">
      <c r="C57" s="114"/>
      <c r="E57" s="114"/>
      <c r="H57" s="114"/>
      <c r="J57" s="114"/>
    </row>
    <row r="58" spans="1:11" x14ac:dyDescent="0.15">
      <c r="C58" s="114"/>
      <c r="E58" s="114"/>
      <c r="H58" s="114"/>
      <c r="J58" s="114"/>
    </row>
    <row r="59" spans="1:11" x14ac:dyDescent="0.15">
      <c r="C59" s="114"/>
      <c r="E59" s="114"/>
      <c r="H59" s="114"/>
      <c r="J59" s="114"/>
    </row>
    <row r="60" spans="1:11" x14ac:dyDescent="0.15">
      <c r="C60" s="114"/>
      <c r="E60" s="114"/>
      <c r="H60" s="114"/>
      <c r="J60" s="114"/>
    </row>
    <row r="61" spans="1:11" x14ac:dyDescent="0.15">
      <c r="C61" s="114"/>
      <c r="E61" s="114"/>
      <c r="H61" s="114"/>
      <c r="J61" s="114"/>
    </row>
    <row r="62" spans="1:11" x14ac:dyDescent="0.15">
      <c r="C62" s="114"/>
      <c r="E62" s="114"/>
      <c r="H62" s="114"/>
      <c r="J62" s="114"/>
    </row>
    <row r="63" spans="1:11" x14ac:dyDescent="0.15">
      <c r="C63" s="114"/>
      <c r="E63" s="114"/>
      <c r="H63" s="114"/>
      <c r="J63" s="114"/>
    </row>
    <row r="64" spans="1:11" x14ac:dyDescent="0.15">
      <c r="C64" s="114"/>
      <c r="E64" s="114"/>
      <c r="H64" s="114"/>
      <c r="J64" s="114"/>
    </row>
    <row r="65" spans="3:10" x14ac:dyDescent="0.15">
      <c r="C65" s="114"/>
      <c r="E65" s="114"/>
      <c r="H65" s="114"/>
      <c r="J65" s="114"/>
    </row>
    <row r="66" spans="3:10" x14ac:dyDescent="0.15">
      <c r="C66" s="114"/>
      <c r="E66" s="114"/>
      <c r="H66" s="114"/>
      <c r="J66" s="114"/>
    </row>
    <row r="67" spans="3:10" x14ac:dyDescent="0.15">
      <c r="C67" s="114"/>
      <c r="E67" s="114"/>
      <c r="H67" s="114"/>
      <c r="J67" s="114"/>
    </row>
    <row r="68" spans="3:10" x14ac:dyDescent="0.15">
      <c r="C68" s="114"/>
      <c r="E68" s="114"/>
      <c r="H68" s="114"/>
      <c r="J68" s="114"/>
    </row>
    <row r="69" spans="3:10" x14ac:dyDescent="0.15">
      <c r="C69" s="114"/>
      <c r="E69" s="114"/>
      <c r="H69" s="114"/>
      <c r="J69" s="114"/>
    </row>
    <row r="70" spans="3:10" x14ac:dyDescent="0.15">
      <c r="C70" s="114"/>
      <c r="E70" s="114"/>
      <c r="H70" s="114"/>
      <c r="J70" s="114"/>
    </row>
    <row r="71" spans="3:10" x14ac:dyDescent="0.15">
      <c r="C71" s="114"/>
      <c r="E71" s="114"/>
      <c r="H71" s="114"/>
      <c r="J71" s="114"/>
    </row>
    <row r="72" spans="3:10" x14ac:dyDescent="0.15">
      <c r="C72" s="114"/>
      <c r="E72" s="114"/>
      <c r="H72" s="114"/>
      <c r="J72" s="114"/>
    </row>
    <row r="73" spans="3:10" x14ac:dyDescent="0.15">
      <c r="C73" s="114"/>
      <c r="E73" s="114"/>
      <c r="H73" s="114"/>
      <c r="J73" s="114"/>
    </row>
    <row r="74" spans="3:10" x14ac:dyDescent="0.15">
      <c r="C74" s="114"/>
      <c r="E74" s="114"/>
      <c r="H74" s="114"/>
      <c r="J74" s="114"/>
    </row>
    <row r="75" spans="3:10" x14ac:dyDescent="0.15">
      <c r="C75" s="114"/>
      <c r="E75" s="114"/>
      <c r="H75" s="114"/>
      <c r="J75" s="114"/>
    </row>
    <row r="76" spans="3:10" x14ac:dyDescent="0.15">
      <c r="C76" s="114"/>
      <c r="E76" s="114"/>
      <c r="H76" s="114"/>
      <c r="J76" s="114"/>
    </row>
    <row r="77" spans="3:10" x14ac:dyDescent="0.15">
      <c r="C77" s="114"/>
      <c r="E77" s="114"/>
      <c r="H77" s="114"/>
      <c r="J77" s="114"/>
    </row>
    <row r="78" spans="3:10" x14ac:dyDescent="0.15">
      <c r="C78" s="114"/>
      <c r="E78" s="114"/>
      <c r="H78" s="114"/>
      <c r="J78" s="114"/>
    </row>
    <row r="79" spans="3:10" x14ac:dyDescent="0.15">
      <c r="C79" s="114"/>
      <c r="E79" s="114"/>
      <c r="H79" s="114"/>
      <c r="J79" s="114"/>
    </row>
    <row r="80" spans="3:10" x14ac:dyDescent="0.15">
      <c r="C80" s="114"/>
      <c r="E80" s="114"/>
      <c r="H80" s="114"/>
      <c r="J80" s="114"/>
    </row>
    <row r="81" spans="3:10" x14ac:dyDescent="0.15">
      <c r="C81" s="114"/>
      <c r="E81" s="114"/>
      <c r="H81" s="114"/>
      <c r="J81" s="114"/>
    </row>
    <row r="82" spans="3:10" x14ac:dyDescent="0.15">
      <c r="C82" s="114"/>
      <c r="E82" s="114"/>
      <c r="H82" s="114"/>
      <c r="J82" s="114"/>
    </row>
    <row r="83" spans="3:10" x14ac:dyDescent="0.15">
      <c r="C83" s="114"/>
      <c r="E83" s="114"/>
      <c r="H83" s="114"/>
      <c r="J83" s="114"/>
    </row>
    <row r="84" spans="3:10" x14ac:dyDescent="0.15">
      <c r="C84" s="114"/>
      <c r="E84" s="114"/>
      <c r="H84" s="114"/>
      <c r="J84" s="114"/>
    </row>
    <row r="85" spans="3:10" x14ac:dyDescent="0.15">
      <c r="C85" s="114"/>
      <c r="E85" s="114"/>
      <c r="H85" s="114"/>
      <c r="J85" s="114"/>
    </row>
    <row r="86" spans="3:10" x14ac:dyDescent="0.15">
      <c r="C86" s="114"/>
      <c r="E86" s="114"/>
      <c r="H86" s="114"/>
      <c r="J86" s="114"/>
    </row>
    <row r="87" spans="3:10" x14ac:dyDescent="0.15">
      <c r="C87" s="114"/>
      <c r="E87" s="114"/>
      <c r="H87" s="114"/>
      <c r="J87" s="114"/>
    </row>
    <row r="88" spans="3:10" x14ac:dyDescent="0.15">
      <c r="C88" s="114"/>
      <c r="E88" s="114"/>
      <c r="H88" s="114"/>
      <c r="J88" s="114"/>
    </row>
    <row r="89" spans="3:10" x14ac:dyDescent="0.15">
      <c r="C89" s="114"/>
      <c r="E89" s="114"/>
      <c r="H89" s="114"/>
      <c r="J89" s="114"/>
    </row>
    <row r="90" spans="3:10" x14ac:dyDescent="0.15">
      <c r="C90" s="114"/>
      <c r="E90" s="114"/>
      <c r="H90" s="114"/>
      <c r="J90" s="114"/>
    </row>
    <row r="91" spans="3:10" x14ac:dyDescent="0.15">
      <c r="C91" s="114"/>
      <c r="E91" s="114"/>
      <c r="H91" s="114"/>
      <c r="J91" s="114"/>
    </row>
    <row r="92" spans="3:10" x14ac:dyDescent="0.15">
      <c r="C92" s="114"/>
      <c r="E92" s="114"/>
      <c r="H92" s="114"/>
      <c r="J92" s="114"/>
    </row>
    <row r="93" spans="3:10" x14ac:dyDescent="0.15">
      <c r="C93" s="114"/>
      <c r="E93" s="114"/>
      <c r="H93" s="114"/>
      <c r="J93" s="114"/>
    </row>
    <row r="94" spans="3:10" x14ac:dyDescent="0.15">
      <c r="C94" s="114"/>
      <c r="E94" s="114"/>
      <c r="H94" s="114"/>
      <c r="J94" s="114"/>
    </row>
    <row r="95" spans="3:10" x14ac:dyDescent="0.15">
      <c r="C95" s="114"/>
      <c r="E95" s="114"/>
      <c r="H95" s="114"/>
      <c r="J95" s="114"/>
    </row>
    <row r="96" spans="3:10" x14ac:dyDescent="0.15">
      <c r="C96" s="114"/>
      <c r="E96" s="114"/>
      <c r="H96" s="114"/>
      <c r="J96" s="114"/>
    </row>
    <row r="97" spans="3:10" x14ac:dyDescent="0.15">
      <c r="C97" s="114"/>
      <c r="E97" s="114"/>
      <c r="H97" s="114"/>
      <c r="J97" s="114"/>
    </row>
    <row r="98" spans="3:10" x14ac:dyDescent="0.15">
      <c r="C98" s="114"/>
      <c r="E98" s="114"/>
      <c r="H98" s="114"/>
      <c r="J98" s="114"/>
    </row>
    <row r="99" spans="3:10" x14ac:dyDescent="0.15">
      <c r="C99" s="114"/>
      <c r="E99" s="114"/>
      <c r="H99" s="114"/>
      <c r="J99" s="114"/>
    </row>
    <row r="100" spans="3:10" x14ac:dyDescent="0.15">
      <c r="C100" s="114"/>
      <c r="E100" s="114"/>
      <c r="H100" s="114"/>
      <c r="J100" s="114"/>
    </row>
    <row r="101" spans="3:10" x14ac:dyDescent="0.15">
      <c r="C101" s="114"/>
      <c r="E101" s="114"/>
      <c r="H101" s="114"/>
      <c r="J101" s="114"/>
    </row>
    <row r="102" spans="3:10" x14ac:dyDescent="0.15">
      <c r="C102" s="114"/>
      <c r="E102" s="114"/>
      <c r="H102" s="114"/>
      <c r="J102" s="114"/>
    </row>
    <row r="103" spans="3:10" x14ac:dyDescent="0.15">
      <c r="C103" s="114"/>
      <c r="E103" s="114"/>
      <c r="H103" s="114"/>
      <c r="J103" s="114"/>
    </row>
    <row r="104" spans="3:10" x14ac:dyDescent="0.15">
      <c r="C104" s="114"/>
      <c r="E104" s="114"/>
      <c r="H104" s="114"/>
      <c r="J104" s="114"/>
    </row>
    <row r="105" spans="3:10" x14ac:dyDescent="0.15">
      <c r="C105" s="114"/>
      <c r="E105" s="114"/>
      <c r="H105" s="114"/>
      <c r="J105" s="114"/>
    </row>
    <row r="106" spans="3:10" x14ac:dyDescent="0.15">
      <c r="C106" s="114"/>
      <c r="E106" s="114"/>
      <c r="H106" s="114"/>
      <c r="J106" s="114"/>
    </row>
    <row r="107" spans="3:10" x14ac:dyDescent="0.15">
      <c r="C107" s="114"/>
      <c r="E107" s="114"/>
      <c r="H107" s="114"/>
      <c r="J107" s="114"/>
    </row>
    <row r="108" spans="3:10" x14ac:dyDescent="0.15">
      <c r="C108" s="114"/>
      <c r="E108" s="114"/>
      <c r="H108" s="114"/>
      <c r="J108" s="114"/>
    </row>
    <row r="109" spans="3:10" x14ac:dyDescent="0.15">
      <c r="C109" s="114"/>
      <c r="E109" s="114"/>
      <c r="H109" s="114"/>
      <c r="J109" s="114"/>
    </row>
    <row r="110" spans="3:10" x14ac:dyDescent="0.15">
      <c r="C110" s="114"/>
      <c r="E110" s="114"/>
      <c r="H110" s="114"/>
      <c r="J110" s="114"/>
    </row>
    <row r="111" spans="3:10" x14ac:dyDescent="0.15">
      <c r="C111" s="114"/>
      <c r="E111" s="114"/>
      <c r="H111" s="114"/>
      <c r="J111" s="114"/>
    </row>
    <row r="112" spans="3:10" x14ac:dyDescent="0.15">
      <c r="C112" s="114"/>
      <c r="E112" s="114"/>
      <c r="H112" s="114"/>
      <c r="J112" s="114"/>
    </row>
    <row r="113" spans="3:10" x14ac:dyDescent="0.15">
      <c r="C113" s="114"/>
      <c r="E113" s="114"/>
      <c r="H113" s="114"/>
      <c r="J113" s="114"/>
    </row>
    <row r="114" spans="3:10" x14ac:dyDescent="0.15">
      <c r="C114" s="114"/>
      <c r="E114" s="114"/>
      <c r="H114" s="114"/>
      <c r="J114" s="114"/>
    </row>
    <row r="115" spans="3:10" x14ac:dyDescent="0.15">
      <c r="C115" s="114"/>
      <c r="E115" s="114"/>
      <c r="H115" s="114"/>
      <c r="J115" s="114"/>
    </row>
    <row r="116" spans="3:10" x14ac:dyDescent="0.15">
      <c r="C116" s="114"/>
      <c r="E116" s="114"/>
      <c r="H116" s="114"/>
      <c r="J116" s="114"/>
    </row>
    <row r="117" spans="3:10" x14ac:dyDescent="0.15">
      <c r="C117" s="114"/>
      <c r="E117" s="114"/>
      <c r="H117" s="114"/>
      <c r="J117" s="114"/>
    </row>
    <row r="118" spans="3:10" x14ac:dyDescent="0.15">
      <c r="C118" s="114"/>
      <c r="E118" s="114"/>
      <c r="H118" s="114"/>
      <c r="J118" s="114"/>
    </row>
    <row r="119" spans="3:10" x14ac:dyDescent="0.15">
      <c r="C119" s="114"/>
      <c r="E119" s="114"/>
      <c r="H119" s="114"/>
      <c r="J119" s="114"/>
    </row>
    <row r="120" spans="3:10" x14ac:dyDescent="0.15">
      <c r="C120" s="114"/>
      <c r="E120" s="114"/>
      <c r="H120" s="114"/>
      <c r="J120" s="114"/>
    </row>
    <row r="121" spans="3:10" x14ac:dyDescent="0.15">
      <c r="C121" s="114"/>
      <c r="E121" s="114"/>
      <c r="H121" s="114"/>
      <c r="J121" s="114"/>
    </row>
    <row r="122" spans="3:10" x14ac:dyDescent="0.15">
      <c r="C122" s="114"/>
      <c r="E122" s="114"/>
      <c r="H122" s="114"/>
      <c r="J122" s="114"/>
    </row>
    <row r="123" spans="3:10" x14ac:dyDescent="0.15">
      <c r="C123" s="114"/>
      <c r="E123" s="114"/>
      <c r="H123" s="114"/>
      <c r="J123" s="114"/>
    </row>
    <row r="124" spans="3:10" x14ac:dyDescent="0.15">
      <c r="C124" s="114"/>
      <c r="E124" s="114"/>
      <c r="H124" s="114"/>
      <c r="J124" s="114"/>
    </row>
    <row r="125" spans="3:10" x14ac:dyDescent="0.15">
      <c r="C125" s="114"/>
      <c r="E125" s="114"/>
      <c r="H125" s="114"/>
      <c r="J125" s="114"/>
    </row>
    <row r="126" spans="3:10" x14ac:dyDescent="0.15">
      <c r="C126" s="114"/>
      <c r="E126" s="114"/>
      <c r="H126" s="114"/>
      <c r="J126" s="114"/>
    </row>
    <row r="127" spans="3:10" x14ac:dyDescent="0.15">
      <c r="C127" s="114"/>
      <c r="E127" s="114"/>
      <c r="H127" s="114"/>
      <c r="J127" s="114"/>
    </row>
    <row r="128" spans="3:10" x14ac:dyDescent="0.15">
      <c r="C128" s="114"/>
      <c r="E128" s="114"/>
      <c r="H128" s="114"/>
      <c r="J128" s="114"/>
    </row>
    <row r="129" spans="3:10" x14ac:dyDescent="0.15">
      <c r="C129" s="114"/>
      <c r="E129" s="114"/>
      <c r="H129" s="114"/>
      <c r="J129" s="114"/>
    </row>
    <row r="130" spans="3:10" x14ac:dyDescent="0.15">
      <c r="C130" s="114"/>
      <c r="E130" s="114"/>
      <c r="H130" s="114"/>
      <c r="J130" s="114"/>
    </row>
    <row r="131" spans="3:10" x14ac:dyDescent="0.15">
      <c r="C131" s="114"/>
      <c r="E131" s="114"/>
      <c r="H131" s="114"/>
      <c r="J131" s="114"/>
    </row>
    <row r="132" spans="3:10" x14ac:dyDescent="0.15">
      <c r="C132" s="114"/>
      <c r="E132" s="114"/>
      <c r="H132" s="114"/>
      <c r="J132" s="114"/>
    </row>
    <row r="133" spans="3:10" x14ac:dyDescent="0.15">
      <c r="C133" s="114"/>
      <c r="E133" s="114"/>
      <c r="H133" s="114"/>
      <c r="J133" s="114"/>
    </row>
    <row r="134" spans="3:10" x14ac:dyDescent="0.15">
      <c r="C134" s="114"/>
      <c r="E134" s="114"/>
      <c r="H134" s="114"/>
      <c r="J134" s="114"/>
    </row>
    <row r="135" spans="3:10" x14ac:dyDescent="0.15">
      <c r="C135" s="114"/>
      <c r="E135" s="114"/>
      <c r="H135" s="114"/>
      <c r="J135" s="114"/>
    </row>
    <row r="136" spans="3:10" x14ac:dyDescent="0.15">
      <c r="C136" s="114"/>
      <c r="E136" s="114"/>
      <c r="H136" s="114"/>
      <c r="J136" s="114"/>
    </row>
    <row r="137" spans="3:10" x14ac:dyDescent="0.15">
      <c r="C137" s="114"/>
      <c r="E137" s="114"/>
      <c r="H137" s="114"/>
      <c r="J137" s="114"/>
    </row>
    <row r="138" spans="3:10" x14ac:dyDescent="0.15">
      <c r="C138" s="114"/>
      <c r="E138" s="114"/>
      <c r="H138" s="114"/>
      <c r="J138" s="114"/>
    </row>
    <row r="139" spans="3:10" x14ac:dyDescent="0.15">
      <c r="C139" s="114"/>
      <c r="E139" s="114"/>
      <c r="H139" s="114"/>
      <c r="J139" s="114"/>
    </row>
    <row r="140" spans="3:10" x14ac:dyDescent="0.15">
      <c r="C140" s="114"/>
      <c r="E140" s="114"/>
      <c r="H140" s="114"/>
      <c r="J140" s="114"/>
    </row>
  </sheetData>
  <mergeCells count="10">
    <mergeCell ref="A1:K1"/>
    <mergeCell ref="A2:A5"/>
    <mergeCell ref="B2:F2"/>
    <mergeCell ref="G2:K2"/>
    <mergeCell ref="B3:C3"/>
    <mergeCell ref="D3:E3"/>
    <mergeCell ref="F3:F4"/>
    <mergeCell ref="G3:H3"/>
    <mergeCell ref="I3:J3"/>
    <mergeCell ref="K3:K4"/>
  </mergeCells>
  <conditionalFormatting sqref="B3:C3">
    <cfRule type="cellIs" dxfId="24"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4" orientation="portrait" useFirstPageNumber="1" r:id="rId1"/>
  <headerFooter alignWithMargins="0">
    <oddHeader>&amp;C&amp;8- &amp;P -</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K136"/>
  <sheetViews>
    <sheetView zoomScale="130" workbookViewId="0">
      <selection sqref="A1:K1"/>
    </sheetView>
  </sheetViews>
  <sheetFormatPr baseColWidth="10" defaultRowHeight="8.25" x14ac:dyDescent="0.15"/>
  <cols>
    <col min="1" max="1" width="19.85546875" style="113" customWidth="1"/>
    <col min="2" max="11" width="7.140625" style="113" customWidth="1"/>
    <col min="12" max="16384" width="11.42578125" style="113"/>
  </cols>
  <sheetData>
    <row r="1" spans="1:11" ht="39.950000000000003" customHeight="1" x14ac:dyDescent="0.15">
      <c r="A1" s="290" t="s">
        <v>203</v>
      </c>
      <c r="B1" s="290"/>
      <c r="C1" s="290"/>
      <c r="D1" s="290"/>
      <c r="E1" s="290"/>
      <c r="F1" s="290"/>
      <c r="G1" s="290"/>
      <c r="H1" s="290"/>
      <c r="I1" s="290"/>
      <c r="J1" s="290"/>
      <c r="K1" s="290"/>
    </row>
    <row r="2" spans="1:11" ht="9.9499999999999993" customHeight="1" x14ac:dyDescent="0.15">
      <c r="A2" s="281" t="s">
        <v>252</v>
      </c>
      <c r="B2" s="262" t="s">
        <v>529</v>
      </c>
      <c r="C2" s="258"/>
      <c r="D2" s="258"/>
      <c r="E2" s="258"/>
      <c r="F2" s="258"/>
      <c r="G2" s="263" t="s">
        <v>530</v>
      </c>
      <c r="H2" s="264"/>
      <c r="I2" s="264"/>
      <c r="J2" s="264"/>
      <c r="K2" s="264"/>
    </row>
    <row r="3" spans="1:11" ht="9.9499999999999993" customHeight="1" x14ac:dyDescent="0.15">
      <c r="A3" s="282"/>
      <c r="B3" s="284" t="s">
        <v>133</v>
      </c>
      <c r="C3" s="285"/>
      <c r="D3" s="286" t="s">
        <v>131</v>
      </c>
      <c r="E3" s="287"/>
      <c r="F3" s="288" t="s">
        <v>55</v>
      </c>
      <c r="G3" s="286" t="s">
        <v>133</v>
      </c>
      <c r="H3" s="287"/>
      <c r="I3" s="286" t="s">
        <v>131</v>
      </c>
      <c r="J3" s="287"/>
      <c r="K3" s="286" t="s">
        <v>55</v>
      </c>
    </row>
    <row r="4" spans="1:11" ht="45" customHeight="1" x14ac:dyDescent="0.15">
      <c r="A4" s="282"/>
      <c r="B4" s="134" t="s">
        <v>134</v>
      </c>
      <c r="C4" s="133" t="s">
        <v>150</v>
      </c>
      <c r="D4" s="133" t="s">
        <v>134</v>
      </c>
      <c r="E4" s="133" t="s">
        <v>150</v>
      </c>
      <c r="F4" s="289"/>
      <c r="G4" s="133" t="s">
        <v>134</v>
      </c>
      <c r="H4" s="133" t="s">
        <v>153</v>
      </c>
      <c r="I4" s="133" t="s">
        <v>134</v>
      </c>
      <c r="J4" s="133" t="s">
        <v>153</v>
      </c>
      <c r="K4" s="286"/>
    </row>
    <row r="5" spans="1:11" ht="9.9499999999999993" customHeight="1" x14ac:dyDescent="0.15">
      <c r="A5" s="283"/>
      <c r="B5" s="129" t="s">
        <v>135</v>
      </c>
      <c r="C5" s="135" t="s">
        <v>136</v>
      </c>
      <c r="D5" s="135" t="s">
        <v>135</v>
      </c>
      <c r="E5" s="135" t="s">
        <v>136</v>
      </c>
      <c r="F5" s="135" t="s">
        <v>137</v>
      </c>
      <c r="G5" s="135" t="s">
        <v>135</v>
      </c>
      <c r="H5" s="135" t="s">
        <v>136</v>
      </c>
      <c r="I5" s="135" t="s">
        <v>135</v>
      </c>
      <c r="J5" s="135" t="s">
        <v>136</v>
      </c>
      <c r="K5" s="136" t="s">
        <v>137</v>
      </c>
    </row>
    <row r="6" spans="1:11" ht="21.95" customHeight="1" x14ac:dyDescent="0.15">
      <c r="A6" s="122" t="s">
        <v>200</v>
      </c>
      <c r="B6" s="121"/>
      <c r="C6" s="120"/>
      <c r="D6" s="121"/>
      <c r="E6" s="120"/>
      <c r="F6" s="128"/>
      <c r="G6" s="121"/>
      <c r="H6" s="120"/>
      <c r="I6" s="121"/>
      <c r="J6" s="120"/>
      <c r="K6" s="128"/>
    </row>
    <row r="7" spans="1:11" s="123" customFormat="1" ht="20.100000000000001" customHeight="1" x14ac:dyDescent="0.15">
      <c r="A7" s="163" t="s">
        <v>352</v>
      </c>
      <c r="B7" s="154">
        <v>565</v>
      </c>
      <c r="C7" s="155">
        <v>-10.317460317460316</v>
      </c>
      <c r="D7" s="154">
        <v>1305</v>
      </c>
      <c r="E7" s="155">
        <v>8.0298013245033104</v>
      </c>
      <c r="F7" s="155">
        <v>2.3097345132743361</v>
      </c>
      <c r="G7" s="154">
        <v>4223</v>
      </c>
      <c r="H7" s="155">
        <v>-13.816326530612244</v>
      </c>
      <c r="I7" s="154">
        <v>8361</v>
      </c>
      <c r="J7" s="155">
        <v>-6.3612946578564191</v>
      </c>
      <c r="K7" s="155">
        <v>1.9798721288183756</v>
      </c>
    </row>
    <row r="8" spans="1:11" ht="9" customHeight="1" x14ac:dyDescent="0.15">
      <c r="A8" s="158" t="s">
        <v>57</v>
      </c>
      <c r="B8" s="147">
        <v>559</v>
      </c>
      <c r="C8" s="149">
        <v>-10.416666666666671</v>
      </c>
      <c r="D8" s="147">
        <v>1297</v>
      </c>
      <c r="E8" s="149">
        <v>8.0833333333333286</v>
      </c>
      <c r="F8" s="149">
        <v>2.3202146690518783</v>
      </c>
      <c r="G8" s="147">
        <v>4165</v>
      </c>
      <c r="H8" s="149">
        <v>-13.714522477729432</v>
      </c>
      <c r="I8" s="147">
        <v>8278</v>
      </c>
      <c r="J8" s="149">
        <v>-6.2089281667799696</v>
      </c>
      <c r="K8" s="149">
        <v>1.9875150060024009</v>
      </c>
    </row>
    <row r="9" spans="1:11" ht="9" customHeight="1" x14ac:dyDescent="0.15">
      <c r="A9" s="158" t="s">
        <v>152</v>
      </c>
      <c r="B9" s="147">
        <v>6</v>
      </c>
      <c r="C9" s="149">
        <v>0</v>
      </c>
      <c r="D9" s="147">
        <v>8</v>
      </c>
      <c r="E9" s="149">
        <v>0</v>
      </c>
      <c r="F9" s="149">
        <v>1.3333333333333333</v>
      </c>
      <c r="G9" s="147">
        <v>58</v>
      </c>
      <c r="H9" s="149">
        <v>-20.547945205479451</v>
      </c>
      <c r="I9" s="147">
        <v>83</v>
      </c>
      <c r="J9" s="149">
        <v>-19.417475728155338</v>
      </c>
      <c r="K9" s="149">
        <v>1.4310344827586208</v>
      </c>
    </row>
    <row r="10" spans="1:11" ht="19.5" customHeight="1" x14ac:dyDescent="0.15">
      <c r="A10" s="163" t="s">
        <v>353</v>
      </c>
      <c r="B10" s="154">
        <v>2951</v>
      </c>
      <c r="C10" s="155">
        <v>21.190965092402465</v>
      </c>
      <c r="D10" s="154">
        <v>4308</v>
      </c>
      <c r="E10" s="155">
        <v>17.51227495908347</v>
      </c>
      <c r="F10" s="155">
        <v>1.4598441206370723</v>
      </c>
      <c r="G10" s="154">
        <v>15564</v>
      </c>
      <c r="H10" s="155">
        <v>-0.10910724600475419</v>
      </c>
      <c r="I10" s="154">
        <v>29062</v>
      </c>
      <c r="J10" s="155">
        <v>8.5253370178124612</v>
      </c>
      <c r="K10" s="155">
        <v>1.8672577743510665</v>
      </c>
    </row>
    <row r="11" spans="1:11" ht="9" customHeight="1" x14ac:dyDescent="0.15">
      <c r="A11" s="158" t="s">
        <v>57</v>
      </c>
      <c r="B11" s="147">
        <v>2746</v>
      </c>
      <c r="C11" s="149">
        <v>20.809502859656845</v>
      </c>
      <c r="D11" s="147">
        <v>3982</v>
      </c>
      <c r="E11" s="149">
        <v>16.194922672891735</v>
      </c>
      <c r="F11" s="149">
        <v>1.4501092498179169</v>
      </c>
      <c r="G11" s="147">
        <v>14618</v>
      </c>
      <c r="H11" s="149">
        <v>1.0437547521946442</v>
      </c>
      <c r="I11" s="147">
        <v>27353</v>
      </c>
      <c r="J11" s="149">
        <v>10.134482203253341</v>
      </c>
      <c r="K11" s="149">
        <v>1.8711862087836912</v>
      </c>
    </row>
    <row r="12" spans="1:11" ht="9" customHeight="1" x14ac:dyDescent="0.15">
      <c r="A12" s="158" t="s">
        <v>152</v>
      </c>
      <c r="B12" s="147">
        <v>205</v>
      </c>
      <c r="C12" s="149">
        <v>26.543209876543216</v>
      </c>
      <c r="D12" s="147">
        <v>326</v>
      </c>
      <c r="E12" s="149">
        <v>36.40167364016736</v>
      </c>
      <c r="F12" s="149">
        <v>1.5902439024390245</v>
      </c>
      <c r="G12" s="147">
        <v>946</v>
      </c>
      <c r="H12" s="149">
        <v>-15.08078994614003</v>
      </c>
      <c r="I12" s="147">
        <v>1709</v>
      </c>
      <c r="J12" s="149">
        <v>-12.043232115285647</v>
      </c>
      <c r="K12" s="149">
        <v>1.8065539112050739</v>
      </c>
    </row>
    <row r="13" spans="1:11" s="123" customFormat="1" ht="20.100000000000001" customHeight="1" x14ac:dyDescent="0.15">
      <c r="A13" s="163" t="s">
        <v>471</v>
      </c>
      <c r="B13" s="154">
        <v>334</v>
      </c>
      <c r="C13" s="155">
        <v>7.7419354838709609</v>
      </c>
      <c r="D13" s="154">
        <v>913</v>
      </c>
      <c r="E13" s="155">
        <v>-46.514352665495018</v>
      </c>
      <c r="F13" s="155">
        <v>2.7335329341317367</v>
      </c>
      <c r="G13" s="154">
        <v>2781</v>
      </c>
      <c r="H13" s="155">
        <v>-11.770304568527919</v>
      </c>
      <c r="I13" s="154">
        <v>7498</v>
      </c>
      <c r="J13" s="155">
        <v>-11.055753262158959</v>
      </c>
      <c r="K13" s="155">
        <v>2.6961524631427545</v>
      </c>
    </row>
    <row r="14" spans="1:11" ht="9" customHeight="1" x14ac:dyDescent="0.15">
      <c r="A14" s="158" t="s">
        <v>57</v>
      </c>
      <c r="B14" s="147">
        <v>288</v>
      </c>
      <c r="C14" s="149">
        <v>46.938775510204096</v>
      </c>
      <c r="D14" s="147">
        <v>536</v>
      </c>
      <c r="E14" s="149">
        <v>4.0776699029126178</v>
      </c>
      <c r="F14" s="149">
        <v>1.8611111111111112</v>
      </c>
      <c r="G14" s="147">
        <v>2712</v>
      </c>
      <c r="H14" s="149">
        <v>-10.465500165070978</v>
      </c>
      <c r="I14" s="147">
        <v>7082</v>
      </c>
      <c r="J14" s="149">
        <v>-1.9113573407202153</v>
      </c>
      <c r="K14" s="149">
        <v>2.6113569321533925</v>
      </c>
    </row>
    <row r="15" spans="1:11" ht="9" customHeight="1" x14ac:dyDescent="0.15">
      <c r="A15" s="158" t="s">
        <v>152</v>
      </c>
      <c r="B15" s="147">
        <v>46</v>
      </c>
      <c r="C15" s="149">
        <v>-59.649122807017541</v>
      </c>
      <c r="D15" s="147">
        <v>377</v>
      </c>
      <c r="E15" s="149">
        <v>-68.372483221476514</v>
      </c>
      <c r="F15" s="149">
        <v>8.195652173913043</v>
      </c>
      <c r="G15" s="147">
        <v>69</v>
      </c>
      <c r="H15" s="149">
        <v>-43.902439024390247</v>
      </c>
      <c r="I15" s="147">
        <v>416</v>
      </c>
      <c r="J15" s="149">
        <v>-65.619834710743802</v>
      </c>
      <c r="K15" s="149">
        <v>6.0289855072463769</v>
      </c>
    </row>
    <row r="16" spans="1:11" s="123" customFormat="1" ht="21.95" customHeight="1" x14ac:dyDescent="0.15">
      <c r="A16" s="126" t="s">
        <v>74</v>
      </c>
      <c r="B16" s="125"/>
      <c r="C16" s="124"/>
      <c r="D16" s="125"/>
      <c r="E16" s="124"/>
      <c r="F16" s="127"/>
      <c r="G16" s="125"/>
      <c r="H16" s="124"/>
      <c r="I16" s="125"/>
      <c r="J16" s="124"/>
      <c r="K16" s="127"/>
    </row>
    <row r="17" spans="1:11" s="123" customFormat="1" ht="20.100000000000001" customHeight="1" x14ac:dyDescent="0.15">
      <c r="A17" s="163" t="s">
        <v>354</v>
      </c>
      <c r="B17" s="154">
        <v>179</v>
      </c>
      <c r="C17" s="155">
        <v>14.01273885350318</v>
      </c>
      <c r="D17" s="154">
        <v>389</v>
      </c>
      <c r="E17" s="155">
        <v>49.042145593869719</v>
      </c>
      <c r="F17" s="155">
        <v>2.1731843575418996</v>
      </c>
      <c r="G17" s="154">
        <v>1588</v>
      </c>
      <c r="H17" s="155">
        <v>24.842767295597483</v>
      </c>
      <c r="I17" s="154">
        <v>3222</v>
      </c>
      <c r="J17" s="155">
        <v>23.637759017651575</v>
      </c>
      <c r="K17" s="155">
        <v>2.0289672544080606</v>
      </c>
    </row>
    <row r="18" spans="1:11" ht="9" customHeight="1" x14ac:dyDescent="0.15">
      <c r="A18" s="158" t="s">
        <v>57</v>
      </c>
      <c r="B18" s="147">
        <v>166</v>
      </c>
      <c r="C18" s="149">
        <v>7.0967741935483843</v>
      </c>
      <c r="D18" s="147">
        <v>359</v>
      </c>
      <c r="E18" s="149">
        <v>41.338582677165363</v>
      </c>
      <c r="F18" s="149">
        <v>2.1626506024096384</v>
      </c>
      <c r="G18" s="147">
        <v>1516</v>
      </c>
      <c r="H18" s="149">
        <v>20.031670625494854</v>
      </c>
      <c r="I18" s="147">
        <v>3110</v>
      </c>
      <c r="J18" s="149">
        <v>20.30947775628627</v>
      </c>
      <c r="K18" s="149">
        <v>2.0514511873350925</v>
      </c>
    </row>
    <row r="19" spans="1:11" ht="9" customHeight="1" x14ac:dyDescent="0.15">
      <c r="A19" s="158" t="s">
        <v>152</v>
      </c>
      <c r="B19" s="147">
        <v>13</v>
      </c>
      <c r="C19" s="156" t="s">
        <v>480</v>
      </c>
      <c r="D19" s="147">
        <v>30</v>
      </c>
      <c r="E19" s="156" t="s">
        <v>480</v>
      </c>
      <c r="F19" s="149">
        <v>2.3076923076923075</v>
      </c>
      <c r="G19" s="147">
        <v>72</v>
      </c>
      <c r="H19" s="156" t="s">
        <v>480</v>
      </c>
      <c r="I19" s="147">
        <v>112</v>
      </c>
      <c r="J19" s="156" t="s">
        <v>480</v>
      </c>
      <c r="K19" s="149">
        <v>1.5555555555555556</v>
      </c>
    </row>
    <row r="20" spans="1:11" s="123" customFormat="1" ht="20.100000000000001" customHeight="1" x14ac:dyDescent="0.15">
      <c r="A20" s="163" t="s">
        <v>355</v>
      </c>
      <c r="B20" s="154">
        <v>652</v>
      </c>
      <c r="C20" s="155">
        <v>0.15360983102918624</v>
      </c>
      <c r="D20" s="154">
        <v>1291</v>
      </c>
      <c r="E20" s="155">
        <v>5.6464811783960727</v>
      </c>
      <c r="F20" s="155">
        <v>1.9800613496932515</v>
      </c>
      <c r="G20" s="154">
        <v>4954</v>
      </c>
      <c r="H20" s="155">
        <v>-3.3365853658536651</v>
      </c>
      <c r="I20" s="154">
        <v>9167</v>
      </c>
      <c r="J20" s="155">
        <v>-13.949122312963482</v>
      </c>
      <c r="K20" s="155">
        <v>1.8504238998788858</v>
      </c>
    </row>
    <row r="21" spans="1:11" ht="9" customHeight="1" x14ac:dyDescent="0.15">
      <c r="A21" s="158" t="s">
        <v>57</v>
      </c>
      <c r="B21" s="147">
        <v>592</v>
      </c>
      <c r="C21" s="149">
        <v>-4.9759229534510467</v>
      </c>
      <c r="D21" s="147">
        <v>1180</v>
      </c>
      <c r="E21" s="149">
        <v>1.6365202411714108</v>
      </c>
      <c r="F21" s="149">
        <v>1.9932432432432432</v>
      </c>
      <c r="G21" s="147">
        <v>4721</v>
      </c>
      <c r="H21" s="149">
        <v>-3.966639544345</v>
      </c>
      <c r="I21" s="147">
        <v>8731</v>
      </c>
      <c r="J21" s="149">
        <v>-13.072481083233768</v>
      </c>
      <c r="K21" s="149">
        <v>1.8493963143401821</v>
      </c>
    </row>
    <row r="22" spans="1:11" ht="9" customHeight="1" x14ac:dyDescent="0.15">
      <c r="A22" s="158" t="s">
        <v>152</v>
      </c>
      <c r="B22" s="147">
        <v>60</v>
      </c>
      <c r="C22" s="149">
        <v>114.28571428571428</v>
      </c>
      <c r="D22" s="147">
        <v>111</v>
      </c>
      <c r="E22" s="149">
        <v>81.967213114754088</v>
      </c>
      <c r="F22" s="149">
        <v>1.85</v>
      </c>
      <c r="G22" s="147">
        <v>233</v>
      </c>
      <c r="H22" s="149">
        <v>11.483253588516746</v>
      </c>
      <c r="I22" s="147">
        <v>436</v>
      </c>
      <c r="J22" s="149">
        <v>-28.407224958949101</v>
      </c>
      <c r="K22" s="149">
        <v>1.8712446351931331</v>
      </c>
    </row>
    <row r="23" spans="1:11" s="123" customFormat="1" ht="20.100000000000001" customHeight="1" x14ac:dyDescent="0.15">
      <c r="A23" s="163" t="s">
        <v>356</v>
      </c>
      <c r="B23" s="154">
        <v>1247</v>
      </c>
      <c r="C23" s="155">
        <v>25.832492431886976</v>
      </c>
      <c r="D23" s="154">
        <v>2572</v>
      </c>
      <c r="E23" s="155">
        <v>-25.857595848947824</v>
      </c>
      <c r="F23" s="155">
        <v>2.0625501202886927</v>
      </c>
      <c r="G23" s="154">
        <v>8880</v>
      </c>
      <c r="H23" s="155">
        <v>3.7140854940434451</v>
      </c>
      <c r="I23" s="154">
        <v>23726</v>
      </c>
      <c r="J23" s="155">
        <v>-5.24760383386581</v>
      </c>
      <c r="K23" s="155">
        <v>2.6718468468468468</v>
      </c>
    </row>
    <row r="24" spans="1:11" ht="9" customHeight="1" x14ac:dyDescent="0.15">
      <c r="A24" s="158" t="s">
        <v>57</v>
      </c>
      <c r="B24" s="147">
        <v>1120</v>
      </c>
      <c r="C24" s="149">
        <v>29.181084198385236</v>
      </c>
      <c r="D24" s="147">
        <v>2050</v>
      </c>
      <c r="E24" s="149">
        <v>-20.6656346749226</v>
      </c>
      <c r="F24" s="149">
        <v>1.8303571428571428</v>
      </c>
      <c r="G24" s="147">
        <v>7736</v>
      </c>
      <c r="H24" s="149">
        <v>-0.30927835051546992</v>
      </c>
      <c r="I24" s="147">
        <v>17120</v>
      </c>
      <c r="J24" s="149">
        <v>-20.449793225221882</v>
      </c>
      <c r="K24" s="149">
        <v>2.2130299896587382</v>
      </c>
    </row>
    <row r="25" spans="1:11" ht="9" customHeight="1" x14ac:dyDescent="0.15">
      <c r="A25" s="158" t="s">
        <v>152</v>
      </c>
      <c r="B25" s="147">
        <v>127</v>
      </c>
      <c r="C25" s="149">
        <v>2.4193548387096797</v>
      </c>
      <c r="D25" s="147">
        <v>522</v>
      </c>
      <c r="E25" s="149">
        <v>-41.016949152542374</v>
      </c>
      <c r="F25" s="149">
        <v>4.1102362204724407</v>
      </c>
      <c r="G25" s="147">
        <v>1144</v>
      </c>
      <c r="H25" s="149">
        <v>42.643391521197003</v>
      </c>
      <c r="I25" s="147">
        <v>6606</v>
      </c>
      <c r="J25" s="149">
        <v>87.723785166240418</v>
      </c>
      <c r="K25" s="149">
        <v>5.7744755244755241</v>
      </c>
    </row>
    <row r="26" spans="1:11" s="123" customFormat="1" ht="21.95" customHeight="1" x14ac:dyDescent="0.15">
      <c r="A26" s="126" t="s">
        <v>75</v>
      </c>
      <c r="B26" s="125"/>
      <c r="C26" s="124"/>
      <c r="D26" s="125"/>
      <c r="E26" s="124"/>
      <c r="F26" s="127"/>
      <c r="G26" s="125"/>
      <c r="H26" s="124"/>
      <c r="I26" s="125"/>
      <c r="J26" s="124"/>
      <c r="K26" s="127"/>
    </row>
    <row r="27" spans="1:11" s="123" customFormat="1" ht="20.100000000000001" customHeight="1" x14ac:dyDescent="0.15">
      <c r="A27" s="164" t="s">
        <v>439</v>
      </c>
      <c r="B27" s="154">
        <v>486</v>
      </c>
      <c r="C27" s="155">
        <v>0</v>
      </c>
      <c r="D27" s="154">
        <v>5221</v>
      </c>
      <c r="E27" s="155">
        <v>0.55855161787364693</v>
      </c>
      <c r="F27" s="155">
        <v>10.742798353909466</v>
      </c>
      <c r="G27" s="154">
        <v>4326</v>
      </c>
      <c r="H27" s="155">
        <v>0.20847810979847736</v>
      </c>
      <c r="I27" s="154">
        <v>47992</v>
      </c>
      <c r="J27" s="155">
        <v>4.9097188825252545</v>
      </c>
      <c r="K27" s="155">
        <v>11.093851132686083</v>
      </c>
    </row>
    <row r="28" spans="1:11" ht="9" customHeight="1" x14ac:dyDescent="0.15">
      <c r="A28" s="165" t="s">
        <v>57</v>
      </c>
      <c r="B28" s="147">
        <v>477</v>
      </c>
      <c r="C28" s="149">
        <v>0</v>
      </c>
      <c r="D28" s="147">
        <v>5207</v>
      </c>
      <c r="E28" s="149">
        <v>0.73515186689881773</v>
      </c>
      <c r="F28" s="149">
        <v>10.916142557651991</v>
      </c>
      <c r="G28" s="147">
        <v>4196</v>
      </c>
      <c r="H28" s="149">
        <v>-0.3562099263832863</v>
      </c>
      <c r="I28" s="147">
        <v>47730</v>
      </c>
      <c r="J28" s="149">
        <v>4.8158640226628933</v>
      </c>
      <c r="K28" s="149">
        <v>11.375119161105815</v>
      </c>
    </row>
    <row r="29" spans="1:11" ht="9" customHeight="1" x14ac:dyDescent="0.15">
      <c r="A29" s="165" t="s">
        <v>152</v>
      </c>
      <c r="B29" s="147">
        <v>9</v>
      </c>
      <c r="C29" s="149">
        <v>0</v>
      </c>
      <c r="D29" s="147">
        <v>14</v>
      </c>
      <c r="E29" s="149">
        <v>-39.130434782608695</v>
      </c>
      <c r="F29" s="149">
        <v>1.5555555555555556</v>
      </c>
      <c r="G29" s="147">
        <v>130</v>
      </c>
      <c r="H29" s="149">
        <v>22.64150943396227</v>
      </c>
      <c r="I29" s="147">
        <v>262</v>
      </c>
      <c r="J29" s="149">
        <v>25.358851674641144</v>
      </c>
      <c r="K29" s="149">
        <v>2.0153846153846153</v>
      </c>
    </row>
    <row r="30" spans="1:11" s="123" customFormat="1" ht="20.100000000000001" customHeight="1" x14ac:dyDescent="0.15">
      <c r="A30" s="163" t="s">
        <v>357</v>
      </c>
      <c r="B30" s="154">
        <v>735</v>
      </c>
      <c r="C30" s="155">
        <v>0.27285129604365466</v>
      </c>
      <c r="D30" s="154">
        <v>1708</v>
      </c>
      <c r="E30" s="155">
        <v>14.094856379425522</v>
      </c>
      <c r="F30" s="155">
        <v>2.323809523809524</v>
      </c>
      <c r="G30" s="154">
        <v>5907</v>
      </c>
      <c r="H30" s="155">
        <v>-4.2625607779578587</v>
      </c>
      <c r="I30" s="154">
        <v>15203</v>
      </c>
      <c r="J30" s="155">
        <v>9.5948673587081856</v>
      </c>
      <c r="K30" s="155">
        <v>2.5737260876925681</v>
      </c>
    </row>
    <row r="31" spans="1:11" ht="9" customHeight="1" x14ac:dyDescent="0.15">
      <c r="A31" s="158" t="s">
        <v>57</v>
      </c>
      <c r="B31" s="147">
        <v>677</v>
      </c>
      <c r="C31" s="149">
        <v>-2.3088023088023135</v>
      </c>
      <c r="D31" s="147">
        <v>1597</v>
      </c>
      <c r="E31" s="149">
        <v>10.51903114186851</v>
      </c>
      <c r="F31" s="149">
        <v>2.3589364844903988</v>
      </c>
      <c r="G31" s="147">
        <v>5541</v>
      </c>
      <c r="H31" s="149">
        <v>-2.6870389884088581</v>
      </c>
      <c r="I31" s="147">
        <v>14397</v>
      </c>
      <c r="J31" s="149">
        <v>9.3913836334624961</v>
      </c>
      <c r="K31" s="149">
        <v>2.5982674607471576</v>
      </c>
    </row>
    <row r="32" spans="1:11" ht="9" customHeight="1" x14ac:dyDescent="0.15">
      <c r="A32" s="158" t="s">
        <v>152</v>
      </c>
      <c r="B32" s="147">
        <v>58</v>
      </c>
      <c r="C32" s="149">
        <v>45</v>
      </c>
      <c r="D32" s="147">
        <v>111</v>
      </c>
      <c r="E32" s="149">
        <v>113.46153846153845</v>
      </c>
      <c r="F32" s="149">
        <v>1.9137931034482758</v>
      </c>
      <c r="G32" s="147">
        <v>366</v>
      </c>
      <c r="H32" s="149">
        <v>-23.109243697478988</v>
      </c>
      <c r="I32" s="147">
        <v>806</v>
      </c>
      <c r="J32" s="149">
        <v>13.361462728551331</v>
      </c>
      <c r="K32" s="149">
        <v>2.2021857923497268</v>
      </c>
    </row>
    <row r="33" spans="1:11" s="123" customFormat="1" ht="20.100000000000001" customHeight="1" x14ac:dyDescent="0.15">
      <c r="A33" s="163" t="s">
        <v>358</v>
      </c>
      <c r="B33" s="154">
        <v>333</v>
      </c>
      <c r="C33" s="155">
        <v>-8.011049723756912</v>
      </c>
      <c r="D33" s="154">
        <v>695</v>
      </c>
      <c r="E33" s="155">
        <v>25.905797101449281</v>
      </c>
      <c r="F33" s="155">
        <v>2.0870870870870872</v>
      </c>
      <c r="G33" s="154">
        <v>2753</v>
      </c>
      <c r="H33" s="155">
        <v>-2.1677327647476972</v>
      </c>
      <c r="I33" s="154">
        <v>5096</v>
      </c>
      <c r="J33" s="155">
        <v>3.5561877667140891</v>
      </c>
      <c r="K33" s="155">
        <v>1.8510715583000363</v>
      </c>
    </row>
    <row r="34" spans="1:11" ht="9" customHeight="1" x14ac:dyDescent="0.15">
      <c r="A34" s="158" t="s">
        <v>57</v>
      </c>
      <c r="B34" s="147">
        <v>333</v>
      </c>
      <c r="C34" s="149">
        <v>-8.011049723756912</v>
      </c>
      <c r="D34" s="147">
        <v>695</v>
      </c>
      <c r="E34" s="149">
        <v>25.905797101449281</v>
      </c>
      <c r="F34" s="149">
        <v>2.0870870870870872</v>
      </c>
      <c r="G34" s="147">
        <v>2753</v>
      </c>
      <c r="H34" s="149">
        <v>-2.1677327647476972</v>
      </c>
      <c r="I34" s="147">
        <v>5096</v>
      </c>
      <c r="J34" s="149">
        <v>3.5561877667140891</v>
      </c>
      <c r="K34" s="149">
        <v>1.8510715583000363</v>
      </c>
    </row>
    <row r="35" spans="1:11" ht="9" customHeight="1" x14ac:dyDescent="0.15">
      <c r="A35" s="158" t="s">
        <v>152</v>
      </c>
      <c r="B35" s="147">
        <v>0</v>
      </c>
      <c r="C35" s="149">
        <v>0</v>
      </c>
      <c r="D35" s="147">
        <v>0</v>
      </c>
      <c r="E35" s="149">
        <v>0</v>
      </c>
      <c r="F35" s="149">
        <v>0</v>
      </c>
      <c r="G35" s="147">
        <v>0</v>
      </c>
      <c r="H35" s="149">
        <v>0</v>
      </c>
      <c r="I35" s="147">
        <v>0</v>
      </c>
      <c r="J35" s="149">
        <v>0</v>
      </c>
      <c r="K35" s="149">
        <v>0</v>
      </c>
    </row>
    <row r="36" spans="1:11" s="123" customFormat="1" ht="20.100000000000001" customHeight="1" x14ac:dyDescent="0.15">
      <c r="A36" s="163" t="s">
        <v>359</v>
      </c>
      <c r="B36" s="154">
        <v>340</v>
      </c>
      <c r="C36" s="155">
        <v>-5.5555555555555571</v>
      </c>
      <c r="D36" s="154">
        <v>844</v>
      </c>
      <c r="E36" s="155">
        <v>4.1975308641975317</v>
      </c>
      <c r="F36" s="155">
        <v>2.4823529411764707</v>
      </c>
      <c r="G36" s="154">
        <v>2919</v>
      </c>
      <c r="H36" s="155">
        <v>-12.316010814058274</v>
      </c>
      <c r="I36" s="154">
        <v>6528</v>
      </c>
      <c r="J36" s="155">
        <v>-16.883116883116884</v>
      </c>
      <c r="K36" s="155">
        <v>2.2363823227132578</v>
      </c>
    </row>
    <row r="37" spans="1:11" ht="9" customHeight="1" x14ac:dyDescent="0.15">
      <c r="A37" s="158" t="s">
        <v>57</v>
      </c>
      <c r="B37" s="147">
        <v>338</v>
      </c>
      <c r="C37" s="149">
        <v>-5.5865921787709567</v>
      </c>
      <c r="D37" s="147">
        <v>840</v>
      </c>
      <c r="E37" s="149">
        <v>5.5276381909547752</v>
      </c>
      <c r="F37" s="149">
        <v>2.4852071005917158</v>
      </c>
      <c r="G37" s="147">
        <v>2878</v>
      </c>
      <c r="H37" s="149">
        <v>-11.906948270584635</v>
      </c>
      <c r="I37" s="147">
        <v>6150</v>
      </c>
      <c r="J37" s="149">
        <v>-18.065547561950439</v>
      </c>
      <c r="K37" s="149">
        <v>2.1369006254343295</v>
      </c>
    </row>
    <row r="38" spans="1:11" ht="9" customHeight="1" x14ac:dyDescent="0.15">
      <c r="A38" s="158" t="s">
        <v>152</v>
      </c>
      <c r="B38" s="147">
        <v>2</v>
      </c>
      <c r="C38" s="149">
        <v>0</v>
      </c>
      <c r="D38" s="147">
        <v>4</v>
      </c>
      <c r="E38" s="149">
        <v>-71.428571428571431</v>
      </c>
      <c r="F38" s="149">
        <v>2</v>
      </c>
      <c r="G38" s="147">
        <v>41</v>
      </c>
      <c r="H38" s="149">
        <v>-33.870967741935488</v>
      </c>
      <c r="I38" s="147">
        <v>378</v>
      </c>
      <c r="J38" s="149">
        <v>8.6206896551724128</v>
      </c>
      <c r="K38" s="149">
        <v>9.2195121951219505</v>
      </c>
    </row>
    <row r="39" spans="1:11" s="123" customFormat="1" ht="20.100000000000001" customHeight="1" x14ac:dyDescent="0.15">
      <c r="A39" s="163" t="s">
        <v>409</v>
      </c>
      <c r="B39" s="154">
        <v>444</v>
      </c>
      <c r="C39" s="155">
        <v>36.615384615384613</v>
      </c>
      <c r="D39" s="154">
        <v>757</v>
      </c>
      <c r="E39" s="155">
        <v>19.212598425196845</v>
      </c>
      <c r="F39" s="155">
        <v>1.704954954954955</v>
      </c>
      <c r="G39" s="154">
        <v>3297</v>
      </c>
      <c r="H39" s="155">
        <v>5.2345994254707904</v>
      </c>
      <c r="I39" s="154">
        <v>6523</v>
      </c>
      <c r="J39" s="155">
        <v>5.4307418781315704</v>
      </c>
      <c r="K39" s="155">
        <v>1.9784652714589019</v>
      </c>
    </row>
    <row r="40" spans="1:11" ht="9" customHeight="1" x14ac:dyDescent="0.15">
      <c r="A40" s="158" t="s">
        <v>57</v>
      </c>
      <c r="B40" s="147">
        <v>442</v>
      </c>
      <c r="C40" s="149">
        <v>37.267080745341616</v>
      </c>
      <c r="D40" s="147">
        <v>753</v>
      </c>
      <c r="E40" s="149">
        <v>19.523809523809518</v>
      </c>
      <c r="F40" s="149">
        <v>1.7036199095022624</v>
      </c>
      <c r="G40" s="147">
        <v>3287</v>
      </c>
      <c r="H40" s="149">
        <v>5.9638942617665975</v>
      </c>
      <c r="I40" s="147">
        <v>6494</v>
      </c>
      <c r="J40" s="149">
        <v>6.7389875082182726</v>
      </c>
      <c r="K40" s="149">
        <v>1.9756616975965926</v>
      </c>
    </row>
    <row r="41" spans="1:11" ht="9" customHeight="1" x14ac:dyDescent="0.15">
      <c r="A41" s="158" t="s">
        <v>152</v>
      </c>
      <c r="B41" s="147">
        <v>2</v>
      </c>
      <c r="C41" s="149">
        <v>-33.333333333333329</v>
      </c>
      <c r="D41" s="147">
        <v>4</v>
      </c>
      <c r="E41" s="149">
        <v>-20</v>
      </c>
      <c r="F41" s="149">
        <v>2</v>
      </c>
      <c r="G41" s="147">
        <v>10</v>
      </c>
      <c r="H41" s="149">
        <v>-67.741935483870975</v>
      </c>
      <c r="I41" s="147">
        <v>29</v>
      </c>
      <c r="J41" s="149">
        <v>-71.844660194174764</v>
      </c>
      <c r="K41" s="149">
        <v>2.9</v>
      </c>
    </row>
    <row r="42" spans="1:11" s="123" customFormat="1" ht="20.100000000000001" customHeight="1" x14ac:dyDescent="0.15">
      <c r="A42" s="163" t="s">
        <v>360</v>
      </c>
      <c r="B42" s="154">
        <v>669</v>
      </c>
      <c r="C42" s="155">
        <v>-44.847485572959606</v>
      </c>
      <c r="D42" s="154">
        <v>1407</v>
      </c>
      <c r="E42" s="155">
        <v>-41.031014249790445</v>
      </c>
      <c r="F42" s="155">
        <v>2.1031390134529149</v>
      </c>
      <c r="G42" s="154">
        <v>7445</v>
      </c>
      <c r="H42" s="155">
        <v>-20.152295152295153</v>
      </c>
      <c r="I42" s="154">
        <v>18551</v>
      </c>
      <c r="J42" s="155">
        <v>-20.640828199863108</v>
      </c>
      <c r="K42" s="155">
        <v>2.491739422431162</v>
      </c>
    </row>
    <row r="43" spans="1:11" ht="9" customHeight="1" x14ac:dyDescent="0.15">
      <c r="A43" s="158" t="s">
        <v>57</v>
      </c>
      <c r="B43" s="147">
        <v>638</v>
      </c>
      <c r="C43" s="149">
        <v>-46.700083542188807</v>
      </c>
      <c r="D43" s="147">
        <v>1368</v>
      </c>
      <c r="E43" s="149">
        <v>-41.737649063032364</v>
      </c>
      <c r="F43" s="149">
        <v>2.1442006269592477</v>
      </c>
      <c r="G43" s="147">
        <v>7136</v>
      </c>
      <c r="H43" s="149">
        <v>-20.631742853965079</v>
      </c>
      <c r="I43" s="147">
        <v>17801</v>
      </c>
      <c r="J43" s="149">
        <v>-20.923104260139482</v>
      </c>
      <c r="K43" s="149">
        <v>2.4945347533632285</v>
      </c>
    </row>
    <row r="44" spans="1:11" ht="9" customHeight="1" x14ac:dyDescent="0.15">
      <c r="A44" s="158" t="s">
        <v>152</v>
      </c>
      <c r="B44" s="147">
        <v>31</v>
      </c>
      <c r="C44" s="149">
        <v>93.75</v>
      </c>
      <c r="D44" s="147">
        <v>39</v>
      </c>
      <c r="E44" s="149">
        <v>2.6315789473684248</v>
      </c>
      <c r="F44" s="149">
        <v>1.2580645161290323</v>
      </c>
      <c r="G44" s="147">
        <v>309</v>
      </c>
      <c r="H44" s="149">
        <v>-7.2072072072072046</v>
      </c>
      <c r="I44" s="147">
        <v>750</v>
      </c>
      <c r="J44" s="149">
        <v>-13.294797687861276</v>
      </c>
      <c r="K44" s="149">
        <v>2.4271844660194173</v>
      </c>
    </row>
    <row r="45" spans="1:11" s="123" customFormat="1" ht="20.100000000000001" customHeight="1" x14ac:dyDescent="0.15">
      <c r="A45" s="163" t="s">
        <v>361</v>
      </c>
      <c r="B45" s="154">
        <v>4791</v>
      </c>
      <c r="C45" s="155">
        <v>0.18820577164366625</v>
      </c>
      <c r="D45" s="154">
        <v>20743</v>
      </c>
      <c r="E45" s="155">
        <v>-2.5784332143528133</v>
      </c>
      <c r="F45" s="155">
        <v>4.329576288874974</v>
      </c>
      <c r="G45" s="154">
        <v>39990</v>
      </c>
      <c r="H45" s="155">
        <v>8.2419813235891155</v>
      </c>
      <c r="I45" s="154">
        <v>173864</v>
      </c>
      <c r="J45" s="155">
        <v>7.1277172573569345</v>
      </c>
      <c r="K45" s="155">
        <v>4.3476869217304328</v>
      </c>
    </row>
    <row r="46" spans="1:11" ht="9" customHeight="1" x14ac:dyDescent="0.15">
      <c r="A46" s="158" t="s">
        <v>57</v>
      </c>
      <c r="B46" s="147">
        <v>4743</v>
      </c>
      <c r="C46" s="149">
        <v>0.31725888324872642</v>
      </c>
      <c r="D46" s="147">
        <v>20562</v>
      </c>
      <c r="E46" s="149">
        <v>0.4641618214687071</v>
      </c>
      <c r="F46" s="149">
        <v>4.3352308665401642</v>
      </c>
      <c r="G46" s="147">
        <v>39441</v>
      </c>
      <c r="H46" s="149">
        <v>8.5900718592549765</v>
      </c>
      <c r="I46" s="147">
        <v>171859</v>
      </c>
      <c r="J46" s="149">
        <v>8.1023789455144737</v>
      </c>
      <c r="K46" s="149">
        <v>4.3573692350599629</v>
      </c>
    </row>
    <row r="47" spans="1:11" ht="9" customHeight="1" x14ac:dyDescent="0.15">
      <c r="A47" s="158" t="s">
        <v>152</v>
      </c>
      <c r="B47" s="147">
        <v>48</v>
      </c>
      <c r="C47" s="149">
        <v>-11.111111111111114</v>
      </c>
      <c r="D47" s="147">
        <v>181</v>
      </c>
      <c r="E47" s="149">
        <v>-78.060606060606062</v>
      </c>
      <c r="F47" s="149">
        <v>3.7708333333333335</v>
      </c>
      <c r="G47" s="147">
        <v>549</v>
      </c>
      <c r="H47" s="149">
        <v>-12.019230769230774</v>
      </c>
      <c r="I47" s="147">
        <v>2005</v>
      </c>
      <c r="J47" s="149">
        <v>-39.572031344183245</v>
      </c>
      <c r="K47" s="149">
        <v>3.6520947176684881</v>
      </c>
    </row>
    <row r="48" spans="1:11" ht="19.5" customHeight="1" x14ac:dyDescent="0.15">
      <c r="A48" s="163" t="s">
        <v>362</v>
      </c>
      <c r="B48" s="154">
        <v>460</v>
      </c>
      <c r="C48" s="155">
        <v>50.819672131147541</v>
      </c>
      <c r="D48" s="154">
        <v>853</v>
      </c>
      <c r="E48" s="155">
        <v>18.144044321329645</v>
      </c>
      <c r="F48" s="155">
        <v>1.8543478260869566</v>
      </c>
      <c r="G48" s="154">
        <v>2777</v>
      </c>
      <c r="H48" s="155">
        <v>9.5895816890292025</v>
      </c>
      <c r="I48" s="154">
        <v>4682</v>
      </c>
      <c r="J48" s="155">
        <v>12.928123492522914</v>
      </c>
      <c r="K48" s="155">
        <v>1.685992077781779</v>
      </c>
    </row>
    <row r="49" spans="1:11" x14ac:dyDescent="0.15">
      <c r="A49" s="158" t="s">
        <v>57</v>
      </c>
      <c r="B49" s="147">
        <v>452</v>
      </c>
      <c r="C49" s="149">
        <v>55.326460481099645</v>
      </c>
      <c r="D49" s="147">
        <v>843</v>
      </c>
      <c r="E49" s="149">
        <v>22.173913043478265</v>
      </c>
      <c r="F49" s="149">
        <v>1.8650442477876106</v>
      </c>
      <c r="G49" s="147">
        <v>2741</v>
      </c>
      <c r="H49" s="149">
        <v>12.152209492635023</v>
      </c>
      <c r="I49" s="147">
        <v>4631</v>
      </c>
      <c r="J49" s="149">
        <v>16.210790464240901</v>
      </c>
      <c r="K49" s="149">
        <v>1.6895293688434878</v>
      </c>
    </row>
    <row r="50" spans="1:11" x14ac:dyDescent="0.15">
      <c r="A50" s="158" t="s">
        <v>152</v>
      </c>
      <c r="B50" s="147">
        <v>8</v>
      </c>
      <c r="C50" s="149">
        <v>-42.857142857142854</v>
      </c>
      <c r="D50" s="147">
        <v>10</v>
      </c>
      <c r="E50" s="149">
        <v>-68.75</v>
      </c>
      <c r="F50" s="149">
        <v>1.25</v>
      </c>
      <c r="G50" s="147">
        <v>36</v>
      </c>
      <c r="H50" s="149">
        <v>-60</v>
      </c>
      <c r="I50" s="147">
        <v>51</v>
      </c>
      <c r="J50" s="149">
        <v>-68.322981366459629</v>
      </c>
      <c r="K50" s="149">
        <v>1.4166666666666667</v>
      </c>
    </row>
    <row r="51" spans="1:11" x14ac:dyDescent="0.15">
      <c r="C51" s="114"/>
      <c r="E51" s="114"/>
      <c r="H51" s="114"/>
      <c r="J51" s="114"/>
    </row>
    <row r="52" spans="1:11" x14ac:dyDescent="0.15">
      <c r="C52" s="114"/>
      <c r="E52" s="114"/>
      <c r="H52" s="114"/>
      <c r="J52" s="114"/>
    </row>
    <row r="53" spans="1:11" x14ac:dyDescent="0.15">
      <c r="C53" s="114"/>
      <c r="E53" s="114"/>
      <c r="H53" s="114"/>
      <c r="J53" s="114"/>
    </row>
    <row r="54" spans="1:11" x14ac:dyDescent="0.15">
      <c r="C54" s="114"/>
      <c r="E54" s="114"/>
      <c r="H54" s="114"/>
      <c r="J54" s="114"/>
    </row>
    <row r="55" spans="1:11" x14ac:dyDescent="0.15">
      <c r="C55" s="114"/>
      <c r="E55" s="114"/>
      <c r="H55" s="114"/>
      <c r="J55" s="114"/>
    </row>
    <row r="56" spans="1:11" x14ac:dyDescent="0.15">
      <c r="C56" s="114"/>
      <c r="E56" s="114"/>
      <c r="H56" s="114"/>
      <c r="J56" s="114"/>
    </row>
    <row r="57" spans="1:11" x14ac:dyDescent="0.15">
      <c r="C57" s="114"/>
      <c r="E57" s="114"/>
      <c r="H57" s="114"/>
      <c r="J57" s="114"/>
    </row>
    <row r="58" spans="1:11" x14ac:dyDescent="0.15">
      <c r="C58" s="114"/>
      <c r="E58" s="114"/>
      <c r="H58" s="114"/>
      <c r="J58" s="114"/>
    </row>
    <row r="59" spans="1:11" x14ac:dyDescent="0.15">
      <c r="C59" s="114"/>
      <c r="E59" s="114"/>
      <c r="H59" s="114"/>
      <c r="J59" s="114"/>
    </row>
    <row r="60" spans="1:11" x14ac:dyDescent="0.15">
      <c r="C60" s="114"/>
      <c r="E60" s="114"/>
      <c r="H60" s="114"/>
      <c r="J60" s="114"/>
    </row>
    <row r="61" spans="1:11" x14ac:dyDescent="0.15">
      <c r="C61" s="114"/>
      <c r="E61" s="114"/>
      <c r="H61" s="114"/>
      <c r="J61" s="114"/>
    </row>
    <row r="62" spans="1:11" x14ac:dyDescent="0.15">
      <c r="C62" s="114"/>
      <c r="E62" s="114"/>
      <c r="H62" s="114"/>
      <c r="J62" s="114"/>
    </row>
    <row r="63" spans="1:11" x14ac:dyDescent="0.15">
      <c r="C63" s="114"/>
      <c r="E63" s="114"/>
      <c r="H63" s="114"/>
      <c r="J63" s="114"/>
    </row>
    <row r="64" spans="1:11" x14ac:dyDescent="0.15">
      <c r="C64" s="114"/>
      <c r="E64" s="114"/>
      <c r="H64" s="114"/>
      <c r="J64" s="114"/>
    </row>
    <row r="65" spans="3:10" x14ac:dyDescent="0.15">
      <c r="C65" s="114"/>
      <c r="E65" s="114"/>
      <c r="H65" s="114"/>
      <c r="J65" s="114"/>
    </row>
    <row r="66" spans="3:10" x14ac:dyDescent="0.15">
      <c r="C66" s="114"/>
      <c r="E66" s="114"/>
      <c r="H66" s="114"/>
      <c r="J66" s="114"/>
    </row>
    <row r="67" spans="3:10" x14ac:dyDescent="0.15">
      <c r="C67" s="114"/>
      <c r="E67" s="114"/>
      <c r="H67" s="114"/>
      <c r="J67" s="114"/>
    </row>
    <row r="68" spans="3:10" x14ac:dyDescent="0.15">
      <c r="C68" s="114"/>
      <c r="E68" s="114"/>
      <c r="H68" s="114"/>
      <c r="J68" s="114"/>
    </row>
    <row r="69" spans="3:10" x14ac:dyDescent="0.15">
      <c r="C69" s="114"/>
      <c r="E69" s="114"/>
      <c r="H69" s="114"/>
      <c r="J69" s="114"/>
    </row>
    <row r="70" spans="3:10" x14ac:dyDescent="0.15">
      <c r="C70" s="114"/>
      <c r="E70" s="114"/>
      <c r="H70" s="114"/>
      <c r="J70" s="114"/>
    </row>
    <row r="71" spans="3:10" x14ac:dyDescent="0.15">
      <c r="C71" s="114"/>
      <c r="E71" s="114"/>
      <c r="H71" s="114"/>
      <c r="J71" s="114"/>
    </row>
    <row r="72" spans="3:10" x14ac:dyDescent="0.15">
      <c r="C72" s="114"/>
      <c r="E72" s="114"/>
      <c r="H72" s="114"/>
      <c r="J72" s="114"/>
    </row>
    <row r="73" spans="3:10" x14ac:dyDescent="0.15">
      <c r="C73" s="114"/>
      <c r="E73" s="114"/>
      <c r="H73" s="114"/>
      <c r="J73" s="114"/>
    </row>
    <row r="74" spans="3:10" x14ac:dyDescent="0.15">
      <c r="C74" s="114"/>
      <c r="E74" s="114"/>
      <c r="H74" s="114"/>
      <c r="J74" s="114"/>
    </row>
    <row r="75" spans="3:10" x14ac:dyDescent="0.15">
      <c r="C75" s="114"/>
      <c r="E75" s="114"/>
      <c r="H75" s="114"/>
      <c r="J75" s="114"/>
    </row>
    <row r="76" spans="3:10" x14ac:dyDescent="0.15">
      <c r="C76" s="114"/>
      <c r="E76" s="114"/>
      <c r="H76" s="114"/>
      <c r="J76" s="114"/>
    </row>
    <row r="77" spans="3:10" x14ac:dyDescent="0.15">
      <c r="C77" s="114"/>
      <c r="E77" s="114"/>
      <c r="H77" s="114"/>
      <c r="J77" s="114"/>
    </row>
    <row r="78" spans="3:10" x14ac:dyDescent="0.15">
      <c r="C78" s="114"/>
      <c r="E78" s="114"/>
      <c r="H78" s="114"/>
      <c r="J78" s="114"/>
    </row>
    <row r="79" spans="3:10" x14ac:dyDescent="0.15">
      <c r="C79" s="114"/>
      <c r="E79" s="114"/>
      <c r="H79" s="114"/>
      <c r="J79" s="114"/>
    </row>
    <row r="80" spans="3:10" x14ac:dyDescent="0.15">
      <c r="C80" s="114"/>
      <c r="E80" s="114"/>
      <c r="H80" s="114"/>
      <c r="J80" s="114"/>
    </row>
    <row r="81" spans="3:10" x14ac:dyDescent="0.15">
      <c r="C81" s="114"/>
      <c r="E81" s="114"/>
      <c r="H81" s="114"/>
      <c r="J81" s="114"/>
    </row>
    <row r="82" spans="3:10" x14ac:dyDescent="0.15">
      <c r="C82" s="114"/>
      <c r="E82" s="114"/>
      <c r="H82" s="114"/>
      <c r="J82" s="114"/>
    </row>
    <row r="83" spans="3:10" x14ac:dyDescent="0.15">
      <c r="C83" s="114"/>
      <c r="E83" s="114"/>
      <c r="H83" s="114"/>
      <c r="J83" s="114"/>
    </row>
    <row r="84" spans="3:10" x14ac:dyDescent="0.15">
      <c r="C84" s="114"/>
      <c r="E84" s="114"/>
      <c r="H84" s="114"/>
      <c r="J84" s="114"/>
    </row>
    <row r="85" spans="3:10" x14ac:dyDescent="0.15">
      <c r="C85" s="114"/>
      <c r="E85" s="114"/>
      <c r="H85" s="114"/>
      <c r="J85" s="114"/>
    </row>
    <row r="86" spans="3:10" x14ac:dyDescent="0.15">
      <c r="C86" s="114"/>
      <c r="E86" s="114"/>
      <c r="H86" s="114"/>
      <c r="J86" s="114"/>
    </row>
    <row r="87" spans="3:10" x14ac:dyDescent="0.15">
      <c r="C87" s="114"/>
      <c r="E87" s="114"/>
      <c r="H87" s="114"/>
      <c r="J87" s="114"/>
    </row>
    <row r="88" spans="3:10" x14ac:dyDescent="0.15">
      <c r="C88" s="114"/>
      <c r="E88" s="114"/>
      <c r="H88" s="114"/>
      <c r="J88" s="114"/>
    </row>
    <row r="89" spans="3:10" x14ac:dyDescent="0.15">
      <c r="C89" s="114"/>
      <c r="E89" s="114"/>
      <c r="H89" s="114"/>
      <c r="J89" s="114"/>
    </row>
    <row r="90" spans="3:10" x14ac:dyDescent="0.15">
      <c r="C90" s="114"/>
      <c r="E90" s="114"/>
      <c r="H90" s="114"/>
      <c r="J90" s="114"/>
    </row>
    <row r="91" spans="3:10" x14ac:dyDescent="0.15">
      <c r="C91" s="114"/>
      <c r="E91" s="114"/>
      <c r="H91" s="114"/>
      <c r="J91" s="114"/>
    </row>
    <row r="92" spans="3:10" x14ac:dyDescent="0.15">
      <c r="C92" s="114"/>
      <c r="E92" s="114"/>
      <c r="H92" s="114"/>
      <c r="J92" s="114"/>
    </row>
    <row r="93" spans="3:10" x14ac:dyDescent="0.15">
      <c r="C93" s="114"/>
      <c r="E93" s="114"/>
      <c r="H93" s="114"/>
      <c r="J93" s="114"/>
    </row>
    <row r="94" spans="3:10" x14ac:dyDescent="0.15">
      <c r="C94" s="114"/>
      <c r="E94" s="114"/>
      <c r="H94" s="114"/>
      <c r="J94" s="114"/>
    </row>
    <row r="95" spans="3:10" x14ac:dyDescent="0.15">
      <c r="C95" s="114"/>
      <c r="E95" s="114"/>
      <c r="H95" s="114"/>
      <c r="J95" s="114"/>
    </row>
    <row r="96" spans="3:10" x14ac:dyDescent="0.15">
      <c r="C96" s="114"/>
      <c r="E96" s="114"/>
      <c r="H96" s="114"/>
      <c r="J96" s="114"/>
    </row>
    <row r="97" spans="3:10" x14ac:dyDescent="0.15">
      <c r="C97" s="114"/>
      <c r="E97" s="114"/>
      <c r="H97" s="114"/>
      <c r="J97" s="114"/>
    </row>
    <row r="98" spans="3:10" x14ac:dyDescent="0.15">
      <c r="C98" s="114"/>
      <c r="E98" s="114"/>
      <c r="H98" s="114"/>
      <c r="J98" s="114"/>
    </row>
    <row r="99" spans="3:10" x14ac:dyDescent="0.15">
      <c r="C99" s="114"/>
      <c r="E99" s="114"/>
      <c r="H99" s="114"/>
      <c r="J99" s="114"/>
    </row>
    <row r="100" spans="3:10" x14ac:dyDescent="0.15">
      <c r="C100" s="114"/>
      <c r="E100" s="114"/>
      <c r="H100" s="114"/>
      <c r="J100" s="114"/>
    </row>
    <row r="101" spans="3:10" x14ac:dyDescent="0.15">
      <c r="C101" s="114"/>
      <c r="E101" s="114"/>
      <c r="H101" s="114"/>
      <c r="J101" s="114"/>
    </row>
    <row r="102" spans="3:10" x14ac:dyDescent="0.15">
      <c r="C102" s="114"/>
      <c r="E102" s="114"/>
      <c r="H102" s="114"/>
      <c r="J102" s="114"/>
    </row>
    <row r="103" spans="3:10" x14ac:dyDescent="0.15">
      <c r="C103" s="114"/>
      <c r="E103" s="114"/>
      <c r="H103" s="114"/>
      <c r="J103" s="114"/>
    </row>
    <row r="104" spans="3:10" x14ac:dyDescent="0.15">
      <c r="C104" s="114"/>
      <c r="E104" s="114"/>
      <c r="H104" s="114"/>
      <c r="J104" s="114"/>
    </row>
    <row r="105" spans="3:10" x14ac:dyDescent="0.15">
      <c r="C105" s="114"/>
      <c r="E105" s="114"/>
      <c r="H105" s="114"/>
      <c r="J105" s="114"/>
    </row>
    <row r="106" spans="3:10" x14ac:dyDescent="0.15">
      <c r="C106" s="114"/>
      <c r="E106" s="114"/>
      <c r="H106" s="114"/>
      <c r="J106" s="114"/>
    </row>
    <row r="107" spans="3:10" x14ac:dyDescent="0.15">
      <c r="C107" s="114"/>
      <c r="E107" s="114"/>
      <c r="H107" s="114"/>
      <c r="J107" s="114"/>
    </row>
    <row r="108" spans="3:10" x14ac:dyDescent="0.15">
      <c r="C108" s="114"/>
      <c r="E108" s="114"/>
      <c r="H108" s="114"/>
      <c r="J108" s="114"/>
    </row>
    <row r="109" spans="3:10" x14ac:dyDescent="0.15">
      <c r="C109" s="114"/>
      <c r="E109" s="114"/>
      <c r="H109" s="114"/>
      <c r="J109" s="114"/>
    </row>
    <row r="110" spans="3:10" x14ac:dyDescent="0.15">
      <c r="C110" s="114"/>
      <c r="E110" s="114"/>
      <c r="H110" s="114"/>
      <c r="J110" s="114"/>
    </row>
    <row r="111" spans="3:10" x14ac:dyDescent="0.15">
      <c r="C111" s="114"/>
      <c r="E111" s="114"/>
      <c r="H111" s="114"/>
      <c r="J111" s="114"/>
    </row>
    <row r="112" spans="3:10" x14ac:dyDescent="0.15">
      <c r="C112" s="114"/>
      <c r="E112" s="114"/>
      <c r="H112" s="114"/>
      <c r="J112" s="114"/>
    </row>
    <row r="113" spans="3:10" x14ac:dyDescent="0.15">
      <c r="C113" s="114"/>
      <c r="E113" s="114"/>
      <c r="H113" s="114"/>
      <c r="J113" s="114"/>
    </row>
    <row r="114" spans="3:10" x14ac:dyDescent="0.15">
      <c r="C114" s="114"/>
      <c r="E114" s="114"/>
      <c r="H114" s="114"/>
      <c r="J114" s="114"/>
    </row>
    <row r="115" spans="3:10" x14ac:dyDescent="0.15">
      <c r="C115" s="114"/>
      <c r="E115" s="114"/>
      <c r="H115" s="114"/>
      <c r="J115" s="114"/>
    </row>
    <row r="116" spans="3:10" x14ac:dyDescent="0.15">
      <c r="C116" s="114"/>
      <c r="E116" s="114"/>
      <c r="H116" s="114"/>
      <c r="J116" s="114"/>
    </row>
    <row r="117" spans="3:10" x14ac:dyDescent="0.15">
      <c r="C117" s="114"/>
      <c r="E117" s="114"/>
      <c r="H117" s="114"/>
      <c r="J117" s="114"/>
    </row>
    <row r="118" spans="3:10" x14ac:dyDescent="0.15">
      <c r="C118" s="114"/>
      <c r="E118" s="114"/>
      <c r="H118" s="114"/>
      <c r="J118" s="114"/>
    </row>
    <row r="119" spans="3:10" x14ac:dyDescent="0.15">
      <c r="C119" s="114"/>
      <c r="E119" s="114"/>
      <c r="H119" s="114"/>
      <c r="J119" s="114"/>
    </row>
    <row r="120" spans="3:10" x14ac:dyDescent="0.15">
      <c r="C120" s="114"/>
      <c r="E120" s="114"/>
      <c r="H120" s="114"/>
      <c r="J120" s="114"/>
    </row>
    <row r="121" spans="3:10" x14ac:dyDescent="0.15">
      <c r="C121" s="114"/>
      <c r="E121" s="114"/>
      <c r="H121" s="114"/>
      <c r="J121" s="114"/>
    </row>
    <row r="122" spans="3:10" x14ac:dyDescent="0.15">
      <c r="C122" s="114"/>
      <c r="E122" s="114"/>
      <c r="H122" s="114"/>
      <c r="J122" s="114"/>
    </row>
    <row r="123" spans="3:10" x14ac:dyDescent="0.15">
      <c r="C123" s="114"/>
      <c r="E123" s="114"/>
      <c r="H123" s="114"/>
      <c r="J123" s="114"/>
    </row>
    <row r="124" spans="3:10" x14ac:dyDescent="0.15">
      <c r="C124" s="114"/>
      <c r="E124" s="114"/>
      <c r="H124" s="114"/>
      <c r="J124" s="114"/>
    </row>
    <row r="125" spans="3:10" x14ac:dyDescent="0.15">
      <c r="C125" s="114"/>
      <c r="E125" s="114"/>
      <c r="H125" s="114"/>
      <c r="J125" s="114"/>
    </row>
    <row r="126" spans="3:10" x14ac:dyDescent="0.15">
      <c r="C126" s="114"/>
      <c r="E126" s="114"/>
      <c r="H126" s="114"/>
      <c r="J126" s="114"/>
    </row>
    <row r="127" spans="3:10" x14ac:dyDescent="0.15">
      <c r="C127" s="114"/>
      <c r="E127" s="114"/>
      <c r="H127" s="114"/>
      <c r="J127" s="114"/>
    </row>
    <row r="128" spans="3:10" x14ac:dyDescent="0.15">
      <c r="C128" s="114"/>
      <c r="E128" s="114"/>
      <c r="H128" s="114"/>
      <c r="J128" s="114"/>
    </row>
    <row r="129" spans="3:10" x14ac:dyDescent="0.15">
      <c r="C129" s="114"/>
      <c r="E129" s="114"/>
      <c r="H129" s="114"/>
      <c r="J129" s="114"/>
    </row>
    <row r="130" spans="3:10" x14ac:dyDescent="0.15">
      <c r="C130" s="114"/>
      <c r="E130" s="114"/>
      <c r="H130" s="114"/>
      <c r="J130" s="114"/>
    </row>
    <row r="131" spans="3:10" x14ac:dyDescent="0.15">
      <c r="C131" s="114"/>
      <c r="E131" s="114"/>
      <c r="H131" s="114"/>
      <c r="J131" s="114"/>
    </row>
    <row r="132" spans="3:10" x14ac:dyDescent="0.15">
      <c r="C132" s="114"/>
      <c r="E132" s="114"/>
      <c r="H132" s="114"/>
      <c r="J132" s="114"/>
    </row>
    <row r="133" spans="3:10" x14ac:dyDescent="0.15">
      <c r="C133" s="114"/>
      <c r="E133" s="114"/>
      <c r="H133" s="114"/>
      <c r="J133" s="114"/>
    </row>
    <row r="134" spans="3:10" x14ac:dyDescent="0.15">
      <c r="C134" s="114"/>
      <c r="E134" s="114"/>
      <c r="H134" s="114"/>
      <c r="J134" s="114"/>
    </row>
    <row r="135" spans="3:10" x14ac:dyDescent="0.15">
      <c r="C135" s="114"/>
      <c r="E135" s="114"/>
      <c r="H135" s="114"/>
      <c r="J135" s="114"/>
    </row>
    <row r="136" spans="3:10" x14ac:dyDescent="0.15">
      <c r="C136" s="114"/>
      <c r="E136" s="114"/>
      <c r="H136" s="114"/>
      <c r="J136" s="114"/>
    </row>
  </sheetData>
  <mergeCells count="10">
    <mergeCell ref="A1:K1"/>
    <mergeCell ref="A2:A5"/>
    <mergeCell ref="B2:F2"/>
    <mergeCell ref="G2:K2"/>
    <mergeCell ref="B3:C3"/>
    <mergeCell ref="D3:E3"/>
    <mergeCell ref="F3:F4"/>
    <mergeCell ref="G3:H3"/>
    <mergeCell ref="I3:J3"/>
    <mergeCell ref="K3:K4"/>
  </mergeCells>
  <conditionalFormatting sqref="B3:C3">
    <cfRule type="cellIs" dxfId="23"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5" orientation="portrait" useFirstPageNumber="1" r:id="rId1"/>
  <headerFooter alignWithMargins="0">
    <oddHeader>&amp;C&amp;8- &amp;P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C42"/>
  <sheetViews>
    <sheetView zoomScaleNormal="100" workbookViewId="0">
      <selection sqref="A1:C1"/>
    </sheetView>
  </sheetViews>
  <sheetFormatPr baseColWidth="10" defaultRowHeight="11.25" x14ac:dyDescent="0.2"/>
  <cols>
    <col min="1" max="1" width="4.28515625" style="6" customWidth="1"/>
    <col min="2" max="2" width="77" style="6" customWidth="1"/>
    <col min="3" max="3" width="4.7109375" style="6" customWidth="1"/>
    <col min="4" max="16384" width="11.42578125" style="6"/>
  </cols>
  <sheetData>
    <row r="1" spans="1:3" ht="39" customHeight="1" x14ac:dyDescent="0.2">
      <c r="A1" s="236" t="s">
        <v>84</v>
      </c>
      <c r="B1" s="236"/>
      <c r="C1" s="236"/>
    </row>
    <row r="2" spans="1:3" ht="12.95" customHeight="1" x14ac:dyDescent="0.2">
      <c r="A2" s="237"/>
      <c r="B2" s="237"/>
      <c r="C2" s="7" t="s">
        <v>85</v>
      </c>
    </row>
    <row r="3" spans="1:3" ht="39" customHeight="1" x14ac:dyDescent="0.2">
      <c r="A3" s="236" t="s">
        <v>86</v>
      </c>
      <c r="B3" s="236"/>
      <c r="C3" s="8">
        <v>3</v>
      </c>
    </row>
    <row r="4" spans="1:3" s="9" customFormat="1" ht="39" customHeight="1" x14ac:dyDescent="0.2">
      <c r="A4" s="236" t="s">
        <v>87</v>
      </c>
      <c r="B4" s="236"/>
      <c r="C4" s="236"/>
    </row>
    <row r="5" spans="1:3" ht="22.5" customHeight="1" x14ac:dyDescent="0.2">
      <c r="A5" s="58" t="s">
        <v>88</v>
      </c>
      <c r="B5" s="161" t="s">
        <v>457</v>
      </c>
      <c r="C5" s="59">
        <v>10</v>
      </c>
    </row>
    <row r="6" spans="1:3" ht="11.1" customHeight="1" x14ac:dyDescent="0.2">
      <c r="A6" s="63"/>
      <c r="B6" s="63"/>
      <c r="C6" s="63"/>
    </row>
    <row r="7" spans="1:3" ht="22.5" customHeight="1" x14ac:dyDescent="0.2">
      <c r="A7" s="58" t="s">
        <v>89</v>
      </c>
      <c r="B7" s="61" t="s">
        <v>221</v>
      </c>
      <c r="C7" s="59">
        <v>11</v>
      </c>
    </row>
    <row r="8" spans="1:3" ht="11.1" customHeight="1" x14ac:dyDescent="0.2">
      <c r="A8" s="63"/>
      <c r="B8" s="63"/>
      <c r="C8" s="63"/>
    </row>
    <row r="9" spans="1:3" ht="22.5" customHeight="1" x14ac:dyDescent="0.2">
      <c r="A9" s="58" t="s">
        <v>90</v>
      </c>
      <c r="B9" s="61" t="s">
        <v>222</v>
      </c>
      <c r="C9" s="59">
        <v>12</v>
      </c>
    </row>
    <row r="10" spans="1:3" ht="11.1" customHeight="1" x14ac:dyDescent="0.2">
      <c r="A10" s="63"/>
      <c r="B10" s="63"/>
      <c r="C10" s="63"/>
    </row>
    <row r="11" spans="1:3" s="60" customFormat="1" ht="12.95" customHeight="1" x14ac:dyDescent="0.2">
      <c r="A11" s="58" t="s">
        <v>91</v>
      </c>
      <c r="B11" s="61" t="s">
        <v>223</v>
      </c>
      <c r="C11" s="62">
        <v>13</v>
      </c>
    </row>
    <row r="12" spans="1:3" ht="11.1" customHeight="1" x14ac:dyDescent="0.2">
      <c r="A12" s="63"/>
      <c r="B12" s="63"/>
      <c r="C12" s="63"/>
    </row>
    <row r="13" spans="1:3" ht="22.5" customHeight="1" x14ac:dyDescent="0.2">
      <c r="A13" s="58" t="s">
        <v>92</v>
      </c>
      <c r="B13" s="61" t="s">
        <v>249</v>
      </c>
      <c r="C13" s="59">
        <v>14</v>
      </c>
    </row>
    <row r="14" spans="1:3" ht="11.1" customHeight="1" x14ac:dyDescent="0.2">
      <c r="A14" s="63"/>
      <c r="B14" s="63"/>
      <c r="C14" s="63"/>
    </row>
    <row r="15" spans="1:3" ht="22.5" customHeight="1" x14ac:dyDescent="0.2">
      <c r="A15" s="58" t="s">
        <v>93</v>
      </c>
      <c r="B15" s="61" t="s">
        <v>224</v>
      </c>
      <c r="C15" s="59">
        <v>15</v>
      </c>
    </row>
    <row r="16" spans="1:3" ht="11.1" customHeight="1" x14ac:dyDescent="0.2">
      <c r="A16" s="63"/>
      <c r="B16" s="63"/>
      <c r="C16" s="63"/>
    </row>
    <row r="17" spans="1:3" ht="22.5" customHeight="1" x14ac:dyDescent="0.2">
      <c r="A17" s="58" t="s">
        <v>94</v>
      </c>
      <c r="B17" s="61" t="s">
        <v>225</v>
      </c>
      <c r="C17" s="59">
        <v>16</v>
      </c>
    </row>
    <row r="18" spans="1:3" ht="11.1" customHeight="1" x14ac:dyDescent="0.2">
      <c r="A18" s="63"/>
      <c r="B18" s="63"/>
      <c r="C18" s="63"/>
    </row>
    <row r="19" spans="1:3" ht="22.5" customHeight="1" x14ac:dyDescent="0.2">
      <c r="A19" s="58" t="s">
        <v>95</v>
      </c>
      <c r="B19" s="61" t="s">
        <v>226</v>
      </c>
      <c r="C19" s="59">
        <v>18</v>
      </c>
    </row>
    <row r="20" spans="1:3" ht="11.1" customHeight="1" x14ac:dyDescent="0.2">
      <c r="A20" s="63"/>
      <c r="B20" s="63"/>
      <c r="C20" s="63"/>
    </row>
    <row r="21" spans="1:3" ht="22.5" customHeight="1" x14ac:dyDescent="0.2">
      <c r="A21" s="58" t="s">
        <v>96</v>
      </c>
      <c r="B21" s="61" t="s">
        <v>220</v>
      </c>
      <c r="C21" s="59">
        <v>22</v>
      </c>
    </row>
    <row r="22" spans="1:3" ht="11.1" customHeight="1" x14ac:dyDescent="0.2">
      <c r="A22" s="63"/>
      <c r="B22" s="63"/>
      <c r="C22" s="63"/>
    </row>
    <row r="23" spans="1:3" ht="22.5" customHeight="1" x14ac:dyDescent="0.2">
      <c r="A23" s="58" t="s">
        <v>97</v>
      </c>
      <c r="B23" s="61" t="s">
        <v>227</v>
      </c>
      <c r="C23" s="59">
        <v>30</v>
      </c>
    </row>
    <row r="24" spans="1:3" ht="11.1" customHeight="1" x14ac:dyDescent="0.2">
      <c r="A24" s="63"/>
      <c r="B24" s="63"/>
      <c r="C24" s="63"/>
    </row>
    <row r="25" spans="1:3" s="63" customFormat="1" ht="22.5" customHeight="1" x14ac:dyDescent="0.2">
      <c r="A25" s="58" t="s">
        <v>122</v>
      </c>
      <c r="B25" s="61" t="s">
        <v>4</v>
      </c>
      <c r="C25" s="59">
        <v>32</v>
      </c>
    </row>
    <row r="26" spans="1:3" ht="11.1" customHeight="1" x14ac:dyDescent="0.2">
      <c r="A26" s="63"/>
      <c r="B26" s="63"/>
      <c r="C26" s="63"/>
    </row>
    <row r="27" spans="1:3" ht="22.5" customHeight="1" x14ac:dyDescent="0.2">
      <c r="A27" s="58" t="s">
        <v>123</v>
      </c>
      <c r="B27" s="61" t="s">
        <v>228</v>
      </c>
      <c r="C27" s="59">
        <v>33</v>
      </c>
    </row>
    <row r="28" spans="1:3" ht="11.1" customHeight="1" x14ac:dyDescent="0.2">
      <c r="A28" s="57"/>
      <c r="B28" s="63"/>
      <c r="C28" s="64"/>
    </row>
    <row r="29" spans="1:3" ht="22.5" customHeight="1" x14ac:dyDescent="0.2">
      <c r="A29" s="58" t="s">
        <v>188</v>
      </c>
      <c r="B29" s="61" t="s">
        <v>3</v>
      </c>
      <c r="C29" s="59">
        <v>33</v>
      </c>
    </row>
    <row r="30" spans="1:3" ht="11.1" customHeight="1" x14ac:dyDescent="0.2">
      <c r="A30" s="63"/>
      <c r="B30" s="63"/>
      <c r="C30" s="63"/>
    </row>
    <row r="31" spans="1:3" ht="22.5" customHeight="1" x14ac:dyDescent="0.2">
      <c r="A31" s="58" t="s">
        <v>215</v>
      </c>
      <c r="B31" s="61" t="s">
        <v>2</v>
      </c>
      <c r="C31" s="59">
        <v>34</v>
      </c>
    </row>
    <row r="32" spans="1:3" ht="11.1" customHeight="1" x14ac:dyDescent="0.2">
      <c r="A32" s="63"/>
      <c r="B32" s="63"/>
      <c r="C32" s="63"/>
    </row>
    <row r="33" spans="1:3" ht="22.5" customHeight="1" x14ac:dyDescent="0.2">
      <c r="A33" s="58" t="s">
        <v>216</v>
      </c>
      <c r="B33" s="61" t="s">
        <v>229</v>
      </c>
      <c r="C33" s="59">
        <v>35</v>
      </c>
    </row>
    <row r="34" spans="1:3" ht="11.1" customHeight="1" x14ac:dyDescent="0.2">
      <c r="A34" s="63"/>
      <c r="B34" s="63"/>
      <c r="C34" s="63"/>
    </row>
    <row r="35" spans="1:3" ht="22.5" customHeight="1" x14ac:dyDescent="0.2">
      <c r="A35" s="58" t="s">
        <v>217</v>
      </c>
      <c r="B35" s="61" t="s">
        <v>230</v>
      </c>
      <c r="C35" s="59">
        <v>38</v>
      </c>
    </row>
    <row r="36" spans="1:3" ht="11.1" customHeight="1" x14ac:dyDescent="0.2"/>
    <row r="37" spans="1:3" ht="22.5" customHeight="1" x14ac:dyDescent="0.2">
      <c r="A37" s="58" t="s">
        <v>218</v>
      </c>
      <c r="B37" s="61" t="s">
        <v>231</v>
      </c>
      <c r="C37" s="59">
        <v>41</v>
      </c>
    </row>
    <row r="38" spans="1:3" s="98" customFormat="1" ht="11.1" customHeight="1" x14ac:dyDescent="0.2"/>
    <row r="39" spans="1:3" s="98" customFormat="1" ht="22.5" customHeight="1" x14ac:dyDescent="0.2">
      <c r="A39" s="99" t="s">
        <v>281</v>
      </c>
      <c r="B39" s="94" t="s">
        <v>282</v>
      </c>
      <c r="C39" s="100">
        <v>42</v>
      </c>
    </row>
    <row r="40" spans="1:3" s="98" customFormat="1" ht="11.1" customHeight="1" x14ac:dyDescent="0.2"/>
    <row r="41" spans="1:3" s="98" customFormat="1" ht="22.5" customHeight="1" x14ac:dyDescent="0.2">
      <c r="A41" s="99" t="s">
        <v>283</v>
      </c>
      <c r="B41" s="94" t="s">
        <v>284</v>
      </c>
      <c r="C41" s="100">
        <v>42</v>
      </c>
    </row>
    <row r="42" spans="1:3" s="98" customFormat="1" x14ac:dyDescent="0.2"/>
  </sheetData>
  <mergeCells count="4">
    <mergeCell ref="A3:B3"/>
    <mergeCell ref="A4:C4"/>
    <mergeCell ref="A1:C1"/>
    <mergeCell ref="A2:B2"/>
  </mergeCells>
  <phoneticPr fontId="19" type="noConversion"/>
  <printOptions horizontalCentered="1"/>
  <pageMargins left="0.78740157480314965" right="0.78740157480314965" top="0.78740157480314965" bottom="0.39370078740157483" header="0.51181102362204722" footer="0.51181102362204722"/>
  <pageSetup paperSize="9"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K146"/>
  <sheetViews>
    <sheetView zoomScale="130" workbookViewId="0">
      <selection sqref="A1:K1"/>
    </sheetView>
  </sheetViews>
  <sheetFormatPr baseColWidth="10" defaultRowHeight="8.25" x14ac:dyDescent="0.15"/>
  <cols>
    <col min="1" max="1" width="19.85546875" style="113" customWidth="1"/>
    <col min="2" max="11" width="7.140625" style="113" customWidth="1"/>
    <col min="12" max="16384" width="11.42578125" style="113"/>
  </cols>
  <sheetData>
    <row r="1" spans="1:11" ht="39.950000000000003" customHeight="1" x14ac:dyDescent="0.15">
      <c r="A1" s="290" t="s">
        <v>203</v>
      </c>
      <c r="B1" s="290"/>
      <c r="C1" s="290"/>
      <c r="D1" s="290"/>
      <c r="E1" s="290"/>
      <c r="F1" s="290"/>
      <c r="G1" s="290"/>
      <c r="H1" s="290"/>
      <c r="I1" s="290"/>
      <c r="J1" s="290"/>
      <c r="K1" s="290"/>
    </row>
    <row r="2" spans="1:11" ht="9.9499999999999993" customHeight="1" x14ac:dyDescent="0.15">
      <c r="A2" s="281" t="s">
        <v>252</v>
      </c>
      <c r="B2" s="262" t="s">
        <v>529</v>
      </c>
      <c r="C2" s="258"/>
      <c r="D2" s="258"/>
      <c r="E2" s="258"/>
      <c r="F2" s="258"/>
      <c r="G2" s="263" t="s">
        <v>530</v>
      </c>
      <c r="H2" s="264"/>
      <c r="I2" s="264"/>
      <c r="J2" s="264"/>
      <c r="K2" s="264"/>
    </row>
    <row r="3" spans="1:11" ht="9.9499999999999993" customHeight="1" x14ac:dyDescent="0.15">
      <c r="A3" s="282"/>
      <c r="B3" s="284" t="s">
        <v>133</v>
      </c>
      <c r="C3" s="285"/>
      <c r="D3" s="286" t="s">
        <v>131</v>
      </c>
      <c r="E3" s="287"/>
      <c r="F3" s="288" t="s">
        <v>55</v>
      </c>
      <c r="G3" s="286" t="s">
        <v>133</v>
      </c>
      <c r="H3" s="287"/>
      <c r="I3" s="286" t="s">
        <v>131</v>
      </c>
      <c r="J3" s="287"/>
      <c r="K3" s="286" t="s">
        <v>55</v>
      </c>
    </row>
    <row r="4" spans="1:11" ht="45" customHeight="1" x14ac:dyDescent="0.15">
      <c r="A4" s="282"/>
      <c r="B4" s="134" t="s">
        <v>134</v>
      </c>
      <c r="C4" s="133" t="s">
        <v>150</v>
      </c>
      <c r="D4" s="133" t="s">
        <v>134</v>
      </c>
      <c r="E4" s="133" t="s">
        <v>150</v>
      </c>
      <c r="F4" s="289"/>
      <c r="G4" s="133" t="s">
        <v>134</v>
      </c>
      <c r="H4" s="133" t="s">
        <v>153</v>
      </c>
      <c r="I4" s="133" t="s">
        <v>134</v>
      </c>
      <c r="J4" s="133" t="s">
        <v>153</v>
      </c>
      <c r="K4" s="286"/>
    </row>
    <row r="5" spans="1:11" ht="9.9499999999999993" customHeight="1" x14ac:dyDescent="0.15">
      <c r="A5" s="283"/>
      <c r="B5" s="129" t="s">
        <v>135</v>
      </c>
      <c r="C5" s="135" t="s">
        <v>136</v>
      </c>
      <c r="D5" s="135" t="s">
        <v>135</v>
      </c>
      <c r="E5" s="135" t="s">
        <v>136</v>
      </c>
      <c r="F5" s="135" t="s">
        <v>137</v>
      </c>
      <c r="G5" s="135" t="s">
        <v>135</v>
      </c>
      <c r="H5" s="135" t="s">
        <v>136</v>
      </c>
      <c r="I5" s="135" t="s">
        <v>135</v>
      </c>
      <c r="J5" s="135" t="s">
        <v>136</v>
      </c>
      <c r="K5" s="136" t="s">
        <v>137</v>
      </c>
    </row>
    <row r="6" spans="1:11" s="123" customFormat="1" ht="21.95" customHeight="1" x14ac:dyDescent="0.15">
      <c r="A6" s="126" t="s">
        <v>76</v>
      </c>
      <c r="B6" s="125"/>
      <c r="C6" s="124"/>
      <c r="D6" s="125"/>
      <c r="E6" s="124"/>
      <c r="F6" s="127"/>
      <c r="G6" s="125"/>
      <c r="H6" s="124"/>
      <c r="I6" s="125"/>
      <c r="J6" s="124"/>
      <c r="K6" s="127"/>
    </row>
    <row r="7" spans="1:11" s="123" customFormat="1" ht="20.100000000000001" customHeight="1" x14ac:dyDescent="0.15">
      <c r="A7" s="163" t="s">
        <v>363</v>
      </c>
      <c r="B7" s="154">
        <v>2584</v>
      </c>
      <c r="C7" s="155">
        <v>-26.798866855524082</v>
      </c>
      <c r="D7" s="154">
        <v>5046</v>
      </c>
      <c r="E7" s="155">
        <v>-18.428709990300675</v>
      </c>
      <c r="F7" s="155">
        <v>1.9527863777089782</v>
      </c>
      <c r="G7" s="154">
        <v>19738</v>
      </c>
      <c r="H7" s="155">
        <v>-20.686329663264488</v>
      </c>
      <c r="I7" s="154">
        <v>36889</v>
      </c>
      <c r="J7" s="155">
        <v>-12.223385523247515</v>
      </c>
      <c r="K7" s="155">
        <v>1.8689330225960077</v>
      </c>
    </row>
    <row r="8" spans="1:11" ht="9" customHeight="1" x14ac:dyDescent="0.15">
      <c r="A8" s="158" t="s">
        <v>57</v>
      </c>
      <c r="B8" s="147">
        <v>2369</v>
      </c>
      <c r="C8" s="149">
        <v>-26.747062461348179</v>
      </c>
      <c r="D8" s="147">
        <v>4423</v>
      </c>
      <c r="E8" s="149">
        <v>-21.979185041453519</v>
      </c>
      <c r="F8" s="149">
        <v>1.8670325031658928</v>
      </c>
      <c r="G8" s="147">
        <v>18138</v>
      </c>
      <c r="H8" s="149">
        <v>-20.436899592051589</v>
      </c>
      <c r="I8" s="147">
        <v>32488</v>
      </c>
      <c r="J8" s="149">
        <v>-15.06183168187404</v>
      </c>
      <c r="K8" s="149">
        <v>1.7911566876171574</v>
      </c>
    </row>
    <row r="9" spans="1:11" ht="9" customHeight="1" x14ac:dyDescent="0.15">
      <c r="A9" s="158" t="s">
        <v>152</v>
      </c>
      <c r="B9" s="147">
        <v>215</v>
      </c>
      <c r="C9" s="149">
        <v>-27.36486486486487</v>
      </c>
      <c r="D9" s="147">
        <v>623</v>
      </c>
      <c r="E9" s="149">
        <v>20.502901353965186</v>
      </c>
      <c r="F9" s="149">
        <v>2.8976744186046512</v>
      </c>
      <c r="G9" s="147">
        <v>1600</v>
      </c>
      <c r="H9" s="149">
        <v>-23.408329344183826</v>
      </c>
      <c r="I9" s="147">
        <v>4401</v>
      </c>
      <c r="J9" s="149">
        <v>16.521048451151714</v>
      </c>
      <c r="K9" s="149">
        <v>2.7506249999999999</v>
      </c>
    </row>
    <row r="10" spans="1:11" s="123" customFormat="1" ht="20.100000000000001" customHeight="1" x14ac:dyDescent="0.15">
      <c r="A10" s="163" t="s">
        <v>364</v>
      </c>
      <c r="B10" s="154">
        <v>910</v>
      </c>
      <c r="C10" s="155">
        <v>2.4774774774774784</v>
      </c>
      <c r="D10" s="154">
        <v>1594</v>
      </c>
      <c r="E10" s="155">
        <v>-4.6080191502094578</v>
      </c>
      <c r="F10" s="155">
        <v>1.7516483516483516</v>
      </c>
      <c r="G10" s="154">
        <v>5943</v>
      </c>
      <c r="H10" s="155">
        <v>7.2163088580191186</v>
      </c>
      <c r="I10" s="154">
        <v>12287</v>
      </c>
      <c r="J10" s="155">
        <v>9.980307912638736</v>
      </c>
      <c r="K10" s="155">
        <v>2.0674743395591451</v>
      </c>
    </row>
    <row r="11" spans="1:11" ht="9" customHeight="1" x14ac:dyDescent="0.15">
      <c r="A11" s="158" t="s">
        <v>57</v>
      </c>
      <c r="B11" s="147">
        <v>853</v>
      </c>
      <c r="C11" s="149">
        <v>0.82742316784869274</v>
      </c>
      <c r="D11" s="147">
        <v>1491</v>
      </c>
      <c r="E11" s="149">
        <v>-4.7284345047923324</v>
      </c>
      <c r="F11" s="149">
        <v>1.7479484173505275</v>
      </c>
      <c r="G11" s="147">
        <v>5709</v>
      </c>
      <c r="H11" s="149">
        <v>6.6305565932013479</v>
      </c>
      <c r="I11" s="147">
        <v>11794</v>
      </c>
      <c r="J11" s="149">
        <v>9.1834845399000216</v>
      </c>
      <c r="K11" s="149">
        <v>2.0658609213522507</v>
      </c>
    </row>
    <row r="12" spans="1:11" ht="9" customHeight="1" x14ac:dyDescent="0.15">
      <c r="A12" s="158" t="s">
        <v>152</v>
      </c>
      <c r="B12" s="147">
        <v>57</v>
      </c>
      <c r="C12" s="149">
        <v>35.714285714285722</v>
      </c>
      <c r="D12" s="147">
        <v>103</v>
      </c>
      <c r="E12" s="149">
        <v>-2.8301886792452819</v>
      </c>
      <c r="F12" s="149">
        <v>1.8070175438596492</v>
      </c>
      <c r="G12" s="147">
        <v>234</v>
      </c>
      <c r="H12" s="149">
        <v>23.80952380952381</v>
      </c>
      <c r="I12" s="147">
        <v>493</v>
      </c>
      <c r="J12" s="149">
        <v>33.243243243243256</v>
      </c>
      <c r="K12" s="149">
        <v>2.1068376068376069</v>
      </c>
    </row>
    <row r="13" spans="1:11" s="123" customFormat="1" ht="20.100000000000001" customHeight="1" x14ac:dyDescent="0.15">
      <c r="A13" s="163" t="s">
        <v>365</v>
      </c>
      <c r="B13" s="154">
        <v>369</v>
      </c>
      <c r="C13" s="155">
        <v>11.818181818181813</v>
      </c>
      <c r="D13" s="154">
        <v>788</v>
      </c>
      <c r="E13" s="155">
        <v>3.820816864295125</v>
      </c>
      <c r="F13" s="155">
        <v>2.1355013550135502</v>
      </c>
      <c r="G13" s="154">
        <v>2534</v>
      </c>
      <c r="H13" s="155">
        <v>-3.6868110984416518</v>
      </c>
      <c r="I13" s="154">
        <v>6037</v>
      </c>
      <c r="J13" s="155">
        <v>5.0643926209537113</v>
      </c>
      <c r="K13" s="155">
        <v>2.382399368587214</v>
      </c>
    </row>
    <row r="14" spans="1:11" ht="9" customHeight="1" x14ac:dyDescent="0.15">
      <c r="A14" s="158" t="s">
        <v>57</v>
      </c>
      <c r="B14" s="147">
        <v>365</v>
      </c>
      <c r="C14" s="149">
        <v>11.963190184049083</v>
      </c>
      <c r="D14" s="147">
        <v>778</v>
      </c>
      <c r="E14" s="149">
        <v>4.2895442359249358</v>
      </c>
      <c r="F14" s="149">
        <v>2.1315068493150684</v>
      </c>
      <c r="G14" s="147">
        <v>2430</v>
      </c>
      <c r="H14" s="149">
        <v>-4.0284360189573505</v>
      </c>
      <c r="I14" s="147">
        <v>5826</v>
      </c>
      <c r="J14" s="149">
        <v>5.2384393063583872</v>
      </c>
      <c r="K14" s="149">
        <v>2.397530864197531</v>
      </c>
    </row>
    <row r="15" spans="1:11" ht="9" customHeight="1" x14ac:dyDescent="0.15">
      <c r="A15" s="158" t="s">
        <v>152</v>
      </c>
      <c r="B15" s="147">
        <v>4</v>
      </c>
      <c r="C15" s="149">
        <v>0</v>
      </c>
      <c r="D15" s="147">
        <v>10</v>
      </c>
      <c r="E15" s="149">
        <v>-23.07692307692308</v>
      </c>
      <c r="F15" s="149">
        <v>2.5</v>
      </c>
      <c r="G15" s="147">
        <v>104</v>
      </c>
      <c r="H15" s="149">
        <v>5.0505050505050519</v>
      </c>
      <c r="I15" s="147">
        <v>211</v>
      </c>
      <c r="J15" s="149">
        <v>0.4761904761904816</v>
      </c>
      <c r="K15" s="149">
        <v>2.0288461538461537</v>
      </c>
    </row>
    <row r="16" spans="1:11" s="123" customFormat="1" ht="20.100000000000001" customHeight="1" x14ac:dyDescent="0.15">
      <c r="A16" s="163" t="s">
        <v>366</v>
      </c>
      <c r="B16" s="154">
        <v>909</v>
      </c>
      <c r="C16" s="155">
        <v>0.44198895027624019</v>
      </c>
      <c r="D16" s="154">
        <v>2421</v>
      </c>
      <c r="E16" s="155">
        <v>9.448462929475582</v>
      </c>
      <c r="F16" s="155">
        <v>2.6633663366336635</v>
      </c>
      <c r="G16" s="154">
        <v>6511</v>
      </c>
      <c r="H16" s="155">
        <v>-11.798970468707665</v>
      </c>
      <c r="I16" s="154">
        <v>17638</v>
      </c>
      <c r="J16" s="155">
        <v>-11.044986887230181</v>
      </c>
      <c r="K16" s="155">
        <v>2.7089540777146368</v>
      </c>
    </row>
    <row r="17" spans="1:11" ht="9" customHeight="1" x14ac:dyDescent="0.15">
      <c r="A17" s="158" t="s">
        <v>57</v>
      </c>
      <c r="B17" s="147">
        <v>909</v>
      </c>
      <c r="C17" s="149">
        <v>2.1348314606741638</v>
      </c>
      <c r="D17" s="147">
        <v>2421</v>
      </c>
      <c r="E17" s="149">
        <v>14.57643161381921</v>
      </c>
      <c r="F17" s="149">
        <v>2.6633663366336635</v>
      </c>
      <c r="G17" s="147">
        <v>6440</v>
      </c>
      <c r="H17" s="149">
        <v>-11.829134720700992</v>
      </c>
      <c r="I17" s="147">
        <v>17420</v>
      </c>
      <c r="J17" s="149">
        <v>-11.049836601307192</v>
      </c>
      <c r="K17" s="149">
        <v>2.7049689440993787</v>
      </c>
    </row>
    <row r="18" spans="1:11" ht="9" customHeight="1" x14ac:dyDescent="0.15">
      <c r="A18" s="158" t="s">
        <v>152</v>
      </c>
      <c r="B18" s="147">
        <v>0</v>
      </c>
      <c r="C18" s="156" t="s">
        <v>480</v>
      </c>
      <c r="D18" s="147">
        <v>0</v>
      </c>
      <c r="E18" s="156" t="s">
        <v>480</v>
      </c>
      <c r="F18" s="149">
        <v>0</v>
      </c>
      <c r="G18" s="147">
        <v>71</v>
      </c>
      <c r="H18" s="149">
        <v>-8.974358974358978</v>
      </c>
      <c r="I18" s="147">
        <v>218</v>
      </c>
      <c r="J18" s="149">
        <v>-10.655737704918039</v>
      </c>
      <c r="K18" s="149">
        <v>3.0704225352112675</v>
      </c>
    </row>
    <row r="19" spans="1:11" s="123" customFormat="1" ht="20.100000000000001" customHeight="1" x14ac:dyDescent="0.15">
      <c r="A19" s="163" t="s">
        <v>367</v>
      </c>
      <c r="B19" s="154">
        <v>529</v>
      </c>
      <c r="C19" s="155">
        <v>7.7393075356415437</v>
      </c>
      <c r="D19" s="154">
        <v>1133</v>
      </c>
      <c r="E19" s="155">
        <v>19.012605042016801</v>
      </c>
      <c r="F19" s="155">
        <v>2.1417769376181472</v>
      </c>
      <c r="G19" s="154">
        <v>3763</v>
      </c>
      <c r="H19" s="155">
        <v>7.2385294955827817</v>
      </c>
      <c r="I19" s="154">
        <v>8541</v>
      </c>
      <c r="J19" s="155">
        <v>12.396367943150409</v>
      </c>
      <c r="K19" s="155">
        <v>2.2697315971299497</v>
      </c>
    </row>
    <row r="20" spans="1:11" ht="9" customHeight="1" x14ac:dyDescent="0.15">
      <c r="A20" s="158" t="s">
        <v>57</v>
      </c>
      <c r="B20" s="147">
        <v>511</v>
      </c>
      <c r="C20" s="149">
        <v>4.9281314168377861</v>
      </c>
      <c r="D20" s="147">
        <v>1077</v>
      </c>
      <c r="E20" s="149">
        <v>13.607594936708864</v>
      </c>
      <c r="F20" s="149">
        <v>2.1076320939334638</v>
      </c>
      <c r="G20" s="147">
        <v>3627</v>
      </c>
      <c r="H20" s="149">
        <v>6.1146869514335833</v>
      </c>
      <c r="I20" s="147">
        <v>8034</v>
      </c>
      <c r="J20" s="149">
        <v>9.3656411652600013</v>
      </c>
      <c r="K20" s="149">
        <v>2.21505376344086</v>
      </c>
    </row>
    <row r="21" spans="1:11" ht="9" customHeight="1" x14ac:dyDescent="0.15">
      <c r="A21" s="158" t="s">
        <v>152</v>
      </c>
      <c r="B21" s="147">
        <v>18</v>
      </c>
      <c r="C21" s="156" t="s">
        <v>480</v>
      </c>
      <c r="D21" s="147">
        <v>56</v>
      </c>
      <c r="E21" s="156" t="s">
        <v>480</v>
      </c>
      <c r="F21" s="149">
        <v>3.1111111111111112</v>
      </c>
      <c r="G21" s="147">
        <v>136</v>
      </c>
      <c r="H21" s="149">
        <v>49.45054945054946</v>
      </c>
      <c r="I21" s="147">
        <v>507</v>
      </c>
      <c r="J21" s="149">
        <v>100.39525691699606</v>
      </c>
      <c r="K21" s="149">
        <v>3.7279411764705883</v>
      </c>
    </row>
    <row r="22" spans="1:11" s="123" customFormat="1" ht="20.100000000000001" customHeight="1" x14ac:dyDescent="0.15">
      <c r="A22" s="163" t="s">
        <v>368</v>
      </c>
      <c r="B22" s="154">
        <v>406</v>
      </c>
      <c r="C22" s="155">
        <v>-21.772639691714829</v>
      </c>
      <c r="D22" s="154">
        <v>1185</v>
      </c>
      <c r="E22" s="155">
        <v>12.109744560075683</v>
      </c>
      <c r="F22" s="155">
        <v>2.9187192118226601</v>
      </c>
      <c r="G22" s="154">
        <v>3491</v>
      </c>
      <c r="H22" s="155">
        <v>-7.0306258322237056</v>
      </c>
      <c r="I22" s="154">
        <v>10010</v>
      </c>
      <c r="J22" s="155">
        <v>8.6036671368124189</v>
      </c>
      <c r="K22" s="155">
        <v>2.8673732454883987</v>
      </c>
    </row>
    <row r="23" spans="1:11" ht="9" customHeight="1" x14ac:dyDescent="0.15">
      <c r="A23" s="158" t="s">
        <v>57</v>
      </c>
      <c r="B23" s="147">
        <v>400</v>
      </c>
      <c r="C23" s="149">
        <v>-21.259842519685037</v>
      </c>
      <c r="D23" s="147">
        <v>1032</v>
      </c>
      <c r="E23" s="149">
        <v>14.033149171270722</v>
      </c>
      <c r="F23" s="149">
        <v>2.58</v>
      </c>
      <c r="G23" s="147">
        <v>3449</v>
      </c>
      <c r="H23" s="149">
        <v>-6.2516988312041377</v>
      </c>
      <c r="I23" s="147">
        <v>8805</v>
      </c>
      <c r="J23" s="149">
        <v>1.3117017604418351</v>
      </c>
      <c r="K23" s="149">
        <v>2.5529138880835025</v>
      </c>
    </row>
    <row r="24" spans="1:11" ht="9" customHeight="1" x14ac:dyDescent="0.15">
      <c r="A24" s="158" t="s">
        <v>152</v>
      </c>
      <c r="B24" s="147">
        <v>6</v>
      </c>
      <c r="C24" s="149">
        <v>-45.454545454545453</v>
      </c>
      <c r="D24" s="147">
        <v>153</v>
      </c>
      <c r="E24" s="149">
        <v>0.65789473684210975</v>
      </c>
      <c r="F24" s="149">
        <v>25.5</v>
      </c>
      <c r="G24" s="147">
        <v>42</v>
      </c>
      <c r="H24" s="149">
        <v>-44.736842105263158</v>
      </c>
      <c r="I24" s="147">
        <v>1205</v>
      </c>
      <c r="J24" s="149">
        <v>129.08745247148289</v>
      </c>
      <c r="K24" s="149">
        <v>28.69047619047619</v>
      </c>
    </row>
    <row r="25" spans="1:11" s="123" customFormat="1" ht="20.100000000000001" customHeight="1" x14ac:dyDescent="0.15">
      <c r="A25" s="163" t="s">
        <v>478</v>
      </c>
      <c r="B25" s="154">
        <v>160</v>
      </c>
      <c r="C25" s="155">
        <v>8.8435374149659793</v>
      </c>
      <c r="D25" s="154">
        <v>331</v>
      </c>
      <c r="E25" s="155">
        <v>-21.749408983451531</v>
      </c>
      <c r="F25" s="155">
        <v>2.0687500000000001</v>
      </c>
      <c r="G25" s="154">
        <v>1360</v>
      </c>
      <c r="H25" s="155">
        <v>32.038834951456323</v>
      </c>
      <c r="I25" s="154">
        <v>3989</v>
      </c>
      <c r="J25" s="155">
        <v>-6.9946374446257806</v>
      </c>
      <c r="K25" s="155">
        <v>2.9330882352941177</v>
      </c>
    </row>
    <row r="26" spans="1:11" ht="9" customHeight="1" x14ac:dyDescent="0.15">
      <c r="A26" s="158" t="s">
        <v>57</v>
      </c>
      <c r="B26" s="147">
        <v>160</v>
      </c>
      <c r="C26" s="149">
        <v>8.8435374149659793</v>
      </c>
      <c r="D26" s="147">
        <v>331</v>
      </c>
      <c r="E26" s="149">
        <v>-21.749408983451531</v>
      </c>
      <c r="F26" s="149">
        <v>2.0687500000000001</v>
      </c>
      <c r="G26" s="147">
        <v>1348</v>
      </c>
      <c r="H26" s="149">
        <v>30.873786407767</v>
      </c>
      <c r="I26" s="147">
        <v>3886</v>
      </c>
      <c r="J26" s="149">
        <v>-9.3961296339473108</v>
      </c>
      <c r="K26" s="149">
        <v>2.8827893175074184</v>
      </c>
    </row>
    <row r="27" spans="1:11" ht="9" customHeight="1" x14ac:dyDescent="0.15">
      <c r="A27" s="158" t="s">
        <v>152</v>
      </c>
      <c r="B27" s="147">
        <v>0</v>
      </c>
      <c r="C27" s="149">
        <v>0</v>
      </c>
      <c r="D27" s="147">
        <v>0</v>
      </c>
      <c r="E27" s="149">
        <v>0</v>
      </c>
      <c r="F27" s="149">
        <v>0</v>
      </c>
      <c r="G27" s="147">
        <v>12</v>
      </c>
      <c r="H27" s="156" t="s">
        <v>480</v>
      </c>
      <c r="I27" s="147">
        <v>103</v>
      </c>
      <c r="J27" s="156" t="s">
        <v>480</v>
      </c>
      <c r="K27" s="149">
        <v>8.5833333333333339</v>
      </c>
    </row>
    <row r="28" spans="1:11" s="123" customFormat="1" ht="20.100000000000001" customHeight="1" x14ac:dyDescent="0.15">
      <c r="A28" s="163" t="s">
        <v>420</v>
      </c>
      <c r="B28" s="154">
        <v>286</v>
      </c>
      <c r="C28" s="155">
        <v>11.284046692607006</v>
      </c>
      <c r="D28" s="154">
        <v>425</v>
      </c>
      <c r="E28" s="155">
        <v>10.96605744125327</v>
      </c>
      <c r="F28" s="155">
        <v>1.486013986013986</v>
      </c>
      <c r="G28" s="154">
        <v>1850</v>
      </c>
      <c r="H28" s="155">
        <v>-12.363808621506394</v>
      </c>
      <c r="I28" s="154">
        <v>3538</v>
      </c>
      <c r="J28" s="155">
        <v>-3.0684931506849296</v>
      </c>
      <c r="K28" s="155">
        <v>1.9124324324324324</v>
      </c>
    </row>
    <row r="29" spans="1:11" ht="9" customHeight="1" x14ac:dyDescent="0.15">
      <c r="A29" s="158" t="s">
        <v>57</v>
      </c>
      <c r="B29" s="147">
        <v>286</v>
      </c>
      <c r="C29" s="149">
        <v>20.675105485232066</v>
      </c>
      <c r="D29" s="147">
        <v>425</v>
      </c>
      <c r="E29" s="149">
        <v>26.488095238095241</v>
      </c>
      <c r="F29" s="149">
        <v>1.486013986013986</v>
      </c>
      <c r="G29" s="147">
        <v>1784</v>
      </c>
      <c r="H29" s="149">
        <v>-12.634671890303622</v>
      </c>
      <c r="I29" s="147">
        <v>3288</v>
      </c>
      <c r="J29" s="149">
        <v>-0.72463768115942173</v>
      </c>
      <c r="K29" s="149">
        <v>1.8430493273542601</v>
      </c>
    </row>
    <row r="30" spans="1:11" ht="9" customHeight="1" x14ac:dyDescent="0.15">
      <c r="A30" s="158" t="s">
        <v>152</v>
      </c>
      <c r="B30" s="147">
        <v>0</v>
      </c>
      <c r="C30" s="156" t="s">
        <v>480</v>
      </c>
      <c r="D30" s="147">
        <v>0</v>
      </c>
      <c r="E30" s="156" t="s">
        <v>480</v>
      </c>
      <c r="F30" s="149">
        <v>0</v>
      </c>
      <c r="G30" s="147">
        <v>66</v>
      </c>
      <c r="H30" s="149">
        <v>-4.3478260869565162</v>
      </c>
      <c r="I30" s="147">
        <v>250</v>
      </c>
      <c r="J30" s="149">
        <v>-26.035502958579883</v>
      </c>
      <c r="K30" s="149">
        <v>3.7878787878787881</v>
      </c>
    </row>
    <row r="31" spans="1:11" ht="19.5" customHeight="1" x14ac:dyDescent="0.15">
      <c r="A31" s="163" t="s">
        <v>369</v>
      </c>
      <c r="B31" s="154">
        <v>5512</v>
      </c>
      <c r="C31" s="155">
        <v>-16.799999999999997</v>
      </c>
      <c r="D31" s="154">
        <v>10698</v>
      </c>
      <c r="E31" s="155">
        <v>-18.129639550011476</v>
      </c>
      <c r="F31" s="155">
        <v>1.9408563134978229</v>
      </c>
      <c r="G31" s="154">
        <v>41104</v>
      </c>
      <c r="H31" s="155">
        <v>-6.1466800621061282</v>
      </c>
      <c r="I31" s="154">
        <v>86546</v>
      </c>
      <c r="J31" s="155">
        <v>-5.5762244018460194</v>
      </c>
      <c r="K31" s="155">
        <v>2.1055371739976643</v>
      </c>
    </row>
    <row r="32" spans="1:11" ht="9" customHeight="1" x14ac:dyDescent="0.15">
      <c r="A32" s="158" t="s">
        <v>57</v>
      </c>
      <c r="B32" s="147">
        <v>5160</v>
      </c>
      <c r="C32" s="149">
        <v>-17.938931297709928</v>
      </c>
      <c r="D32" s="147">
        <v>9965</v>
      </c>
      <c r="E32" s="149">
        <v>-18.983739837398375</v>
      </c>
      <c r="F32" s="149">
        <v>1.931201550387597</v>
      </c>
      <c r="G32" s="147">
        <v>39179</v>
      </c>
      <c r="H32" s="149">
        <v>-6.0433103911364725</v>
      </c>
      <c r="I32" s="147">
        <v>81678</v>
      </c>
      <c r="J32" s="149">
        <v>-5.6389283610023284</v>
      </c>
      <c r="K32" s="149">
        <v>2.084739273590444</v>
      </c>
    </row>
    <row r="33" spans="1:11" ht="9" customHeight="1" x14ac:dyDescent="0.15">
      <c r="A33" s="158" t="s">
        <v>152</v>
      </c>
      <c r="B33" s="147">
        <v>352</v>
      </c>
      <c r="C33" s="149">
        <v>4.4510385756676527</v>
      </c>
      <c r="D33" s="147">
        <v>733</v>
      </c>
      <c r="E33" s="149">
        <v>-4.4328552803129071</v>
      </c>
      <c r="F33" s="149">
        <v>2.0823863636363638</v>
      </c>
      <c r="G33" s="147">
        <v>1925</v>
      </c>
      <c r="H33" s="149">
        <v>-8.2021936099189361</v>
      </c>
      <c r="I33" s="147">
        <v>4868</v>
      </c>
      <c r="J33" s="149">
        <v>-4.511573165947425</v>
      </c>
      <c r="K33" s="149">
        <v>2.5288311688311689</v>
      </c>
    </row>
    <row r="34" spans="1:11" ht="19.5" customHeight="1" x14ac:dyDescent="0.15">
      <c r="A34" s="164" t="s">
        <v>370</v>
      </c>
      <c r="B34" s="154">
        <v>1365</v>
      </c>
      <c r="C34" s="155">
        <v>10.169491525423723</v>
      </c>
      <c r="D34" s="154">
        <v>4170</v>
      </c>
      <c r="E34" s="155">
        <v>-7.8045544992261711</v>
      </c>
      <c r="F34" s="155">
        <v>3.0549450549450547</v>
      </c>
      <c r="G34" s="154">
        <v>9612</v>
      </c>
      <c r="H34" s="155">
        <v>-9.8480585256049551</v>
      </c>
      <c r="I34" s="154">
        <v>31768</v>
      </c>
      <c r="J34" s="155">
        <v>-15.377853546788842</v>
      </c>
      <c r="K34" s="155">
        <v>3.3050353724511026</v>
      </c>
    </row>
    <row r="35" spans="1:11" ht="9" customHeight="1" x14ac:dyDescent="0.15">
      <c r="A35" s="165" t="s">
        <v>57</v>
      </c>
      <c r="B35" s="147">
        <v>1309</v>
      </c>
      <c r="C35" s="149">
        <v>6.5093572009764102</v>
      </c>
      <c r="D35" s="147">
        <v>3930</v>
      </c>
      <c r="E35" s="149">
        <v>-12.705464238116392</v>
      </c>
      <c r="F35" s="149">
        <v>3.0022918258212377</v>
      </c>
      <c r="G35" s="147">
        <v>9453</v>
      </c>
      <c r="H35" s="149">
        <v>-10.34711684370258</v>
      </c>
      <c r="I35" s="147">
        <v>31187</v>
      </c>
      <c r="J35" s="149">
        <v>-16.281005046708898</v>
      </c>
      <c r="K35" s="149">
        <v>3.2991642864699036</v>
      </c>
    </row>
    <row r="36" spans="1:11" ht="9" customHeight="1" x14ac:dyDescent="0.15">
      <c r="A36" s="165" t="s">
        <v>152</v>
      </c>
      <c r="B36" s="147">
        <v>56</v>
      </c>
      <c r="C36" s="156" t="s">
        <v>480</v>
      </c>
      <c r="D36" s="147">
        <v>240</v>
      </c>
      <c r="E36" s="156" t="s">
        <v>480</v>
      </c>
      <c r="F36" s="149">
        <v>4.2857142857142856</v>
      </c>
      <c r="G36" s="147">
        <v>159</v>
      </c>
      <c r="H36" s="149">
        <v>34.745762711864415</v>
      </c>
      <c r="I36" s="147">
        <v>581</v>
      </c>
      <c r="J36" s="149">
        <v>101.03806228373702</v>
      </c>
      <c r="K36" s="149">
        <v>3.6540880503144653</v>
      </c>
    </row>
    <row r="37" spans="1:11" ht="19.5" customHeight="1" x14ac:dyDescent="0.15">
      <c r="A37" s="163" t="s">
        <v>371</v>
      </c>
      <c r="B37" s="154">
        <v>574</v>
      </c>
      <c r="C37" s="155">
        <v>-14.836795252225514</v>
      </c>
      <c r="D37" s="154">
        <v>1786</v>
      </c>
      <c r="E37" s="155">
        <v>-23.215821152192603</v>
      </c>
      <c r="F37" s="155">
        <v>3.1114982578397212</v>
      </c>
      <c r="G37" s="154">
        <v>4544</v>
      </c>
      <c r="H37" s="155">
        <v>-1.3246471226927241</v>
      </c>
      <c r="I37" s="154">
        <v>13955</v>
      </c>
      <c r="J37" s="155">
        <v>-1.0143282735139678</v>
      </c>
      <c r="K37" s="155">
        <v>3.071082746478873</v>
      </c>
    </row>
    <row r="38" spans="1:11" ht="9" customHeight="1" x14ac:dyDescent="0.15">
      <c r="A38" s="158" t="s">
        <v>57</v>
      </c>
      <c r="B38" s="147">
        <v>574</v>
      </c>
      <c r="C38" s="149">
        <v>-12.098009188361402</v>
      </c>
      <c r="D38" s="147">
        <v>1786</v>
      </c>
      <c r="E38" s="149">
        <v>-6.2959076600209869</v>
      </c>
      <c r="F38" s="149">
        <v>3.1114982578397212</v>
      </c>
      <c r="G38" s="147">
        <v>4528</v>
      </c>
      <c r="H38" s="149">
        <v>-0.24234412866269395</v>
      </c>
      <c r="I38" s="147">
        <v>13829</v>
      </c>
      <c r="J38" s="149">
        <v>3.5414794848757083</v>
      </c>
      <c r="K38" s="149">
        <v>3.05410777385159</v>
      </c>
    </row>
    <row r="39" spans="1:11" ht="9" customHeight="1" x14ac:dyDescent="0.15">
      <c r="A39" s="158" t="s">
        <v>152</v>
      </c>
      <c r="B39" s="147">
        <v>0</v>
      </c>
      <c r="C39" s="156" t="s">
        <v>480</v>
      </c>
      <c r="D39" s="147">
        <v>0</v>
      </c>
      <c r="E39" s="156" t="s">
        <v>480</v>
      </c>
      <c r="F39" s="149">
        <v>0</v>
      </c>
      <c r="G39" s="147">
        <v>16</v>
      </c>
      <c r="H39" s="149">
        <v>-75.757575757575751</v>
      </c>
      <c r="I39" s="147">
        <v>126</v>
      </c>
      <c r="J39" s="149">
        <v>-83.018867924528308</v>
      </c>
      <c r="K39" s="149">
        <v>7.875</v>
      </c>
    </row>
    <row r="40" spans="1:11" s="123" customFormat="1" ht="20.100000000000001" customHeight="1" x14ac:dyDescent="0.15">
      <c r="A40" s="163" t="s">
        <v>372</v>
      </c>
      <c r="B40" s="154">
        <v>531</v>
      </c>
      <c r="C40" s="155">
        <v>39.370078740157481</v>
      </c>
      <c r="D40" s="154">
        <v>871</v>
      </c>
      <c r="E40" s="155">
        <v>11.953727506426731</v>
      </c>
      <c r="F40" s="155">
        <v>1.64030131826742</v>
      </c>
      <c r="G40" s="154">
        <v>4005</v>
      </c>
      <c r="H40" s="155">
        <v>-9.5528455284552791</v>
      </c>
      <c r="I40" s="154">
        <v>8718</v>
      </c>
      <c r="J40" s="155">
        <v>-14.696673189823869</v>
      </c>
      <c r="K40" s="155">
        <v>2.1767790262172286</v>
      </c>
    </row>
    <row r="41" spans="1:11" ht="9" customHeight="1" x14ac:dyDescent="0.15">
      <c r="A41" s="158" t="s">
        <v>57</v>
      </c>
      <c r="B41" s="147">
        <v>526</v>
      </c>
      <c r="C41" s="149">
        <v>39.893617021276583</v>
      </c>
      <c r="D41" s="147">
        <v>860</v>
      </c>
      <c r="E41" s="149">
        <v>11.979166666666671</v>
      </c>
      <c r="F41" s="149">
        <v>1.6349809885931559</v>
      </c>
      <c r="G41" s="147">
        <v>3949</v>
      </c>
      <c r="H41" s="149">
        <v>-9.2601102941176521</v>
      </c>
      <c r="I41" s="147">
        <v>8484</v>
      </c>
      <c r="J41" s="149">
        <v>-15.866719555731848</v>
      </c>
      <c r="K41" s="149">
        <v>2.1483919979741706</v>
      </c>
    </row>
    <row r="42" spans="1:11" ht="9" customHeight="1" x14ac:dyDescent="0.15">
      <c r="A42" s="158" t="s">
        <v>152</v>
      </c>
      <c r="B42" s="147">
        <v>5</v>
      </c>
      <c r="C42" s="149">
        <v>0</v>
      </c>
      <c r="D42" s="147">
        <v>11</v>
      </c>
      <c r="E42" s="149">
        <v>10</v>
      </c>
      <c r="F42" s="149">
        <v>2.2000000000000002</v>
      </c>
      <c r="G42" s="147">
        <v>56</v>
      </c>
      <c r="H42" s="149">
        <v>-26.315789473684205</v>
      </c>
      <c r="I42" s="147">
        <v>234</v>
      </c>
      <c r="J42" s="149">
        <v>72.058823529411768</v>
      </c>
      <c r="K42" s="149">
        <v>4.1785714285714288</v>
      </c>
    </row>
    <row r="43" spans="1:11" s="123" customFormat="1" ht="21.95" customHeight="1" x14ac:dyDescent="0.15">
      <c r="A43" s="126" t="s">
        <v>77</v>
      </c>
      <c r="B43" s="125"/>
      <c r="C43" s="124"/>
      <c r="D43" s="125"/>
      <c r="E43" s="124"/>
      <c r="F43" s="127"/>
      <c r="G43" s="125"/>
      <c r="H43" s="124"/>
      <c r="I43" s="125"/>
      <c r="J43" s="124"/>
      <c r="K43" s="127"/>
    </row>
    <row r="44" spans="1:11" s="123" customFormat="1" ht="20.100000000000001" customHeight="1" x14ac:dyDescent="0.15">
      <c r="A44" s="163" t="s">
        <v>373</v>
      </c>
      <c r="B44" s="154">
        <v>2771</v>
      </c>
      <c r="C44" s="155">
        <v>-14.316635745207179</v>
      </c>
      <c r="D44" s="154">
        <v>5862</v>
      </c>
      <c r="E44" s="155">
        <v>-3.1554601024285489</v>
      </c>
      <c r="F44" s="155">
        <v>2.1154817755322988</v>
      </c>
      <c r="G44" s="154">
        <v>17748</v>
      </c>
      <c r="H44" s="155">
        <v>-10.227617602427927</v>
      </c>
      <c r="I44" s="154">
        <v>36909</v>
      </c>
      <c r="J44" s="155">
        <v>-7.1448338322976639</v>
      </c>
      <c r="K44" s="155">
        <v>2.0796146044624746</v>
      </c>
    </row>
    <row r="45" spans="1:11" ht="9" customHeight="1" x14ac:dyDescent="0.15">
      <c r="A45" s="158" t="s">
        <v>57</v>
      </c>
      <c r="B45" s="147">
        <v>2631</v>
      </c>
      <c r="C45" s="149">
        <v>-16.076555023923447</v>
      </c>
      <c r="D45" s="147">
        <v>5557</v>
      </c>
      <c r="E45" s="149">
        <v>-5.0410116199589936</v>
      </c>
      <c r="F45" s="149">
        <v>2.1121246674268339</v>
      </c>
      <c r="G45" s="147">
        <v>16707</v>
      </c>
      <c r="H45" s="149">
        <v>-10.796091622617325</v>
      </c>
      <c r="I45" s="147">
        <v>35051</v>
      </c>
      <c r="J45" s="149">
        <v>-7.228309777142556</v>
      </c>
      <c r="K45" s="149">
        <v>2.097982881426947</v>
      </c>
    </row>
    <row r="46" spans="1:11" ht="9" customHeight="1" x14ac:dyDescent="0.15">
      <c r="A46" s="158" t="s">
        <v>152</v>
      </c>
      <c r="B46" s="147">
        <v>140</v>
      </c>
      <c r="C46" s="149">
        <v>41.414141414141426</v>
      </c>
      <c r="D46" s="147">
        <v>305</v>
      </c>
      <c r="E46" s="149">
        <v>51.741293532338318</v>
      </c>
      <c r="F46" s="149">
        <v>2.1785714285714284</v>
      </c>
      <c r="G46" s="147">
        <v>1041</v>
      </c>
      <c r="H46" s="149">
        <v>0</v>
      </c>
      <c r="I46" s="147">
        <v>1858</v>
      </c>
      <c r="J46" s="149">
        <v>-5.5414336553126589</v>
      </c>
      <c r="K46" s="149">
        <v>1.7848222862632084</v>
      </c>
    </row>
    <row r="47" spans="1:11" s="123" customFormat="1" ht="20.100000000000001" customHeight="1" x14ac:dyDescent="0.15">
      <c r="A47" s="163" t="s">
        <v>374</v>
      </c>
      <c r="B47" s="154">
        <v>1239</v>
      </c>
      <c r="C47" s="155">
        <v>-3.8043478260869534</v>
      </c>
      <c r="D47" s="154">
        <v>9954</v>
      </c>
      <c r="E47" s="155">
        <v>-3.0202650038971228</v>
      </c>
      <c r="F47" s="155">
        <v>8.0338983050847457</v>
      </c>
      <c r="G47" s="154">
        <v>10007</v>
      </c>
      <c r="H47" s="155">
        <v>-6.7641852231435706</v>
      </c>
      <c r="I47" s="154">
        <v>90167</v>
      </c>
      <c r="J47" s="155">
        <v>-4.4476707218854585</v>
      </c>
      <c r="K47" s="155">
        <v>9.0103927250924354</v>
      </c>
    </row>
    <row r="48" spans="1:11" ht="9" customHeight="1" x14ac:dyDescent="0.15">
      <c r="A48" s="158" t="s">
        <v>57</v>
      </c>
      <c r="B48" s="147">
        <v>1223</v>
      </c>
      <c r="C48" s="149">
        <v>-3.4727703235990504</v>
      </c>
      <c r="D48" s="147">
        <v>9908</v>
      </c>
      <c r="E48" s="149">
        <v>-3.0528375733855171</v>
      </c>
      <c r="F48" s="149">
        <v>8.1013900245298451</v>
      </c>
      <c r="G48" s="147">
        <v>9840</v>
      </c>
      <c r="H48" s="149">
        <v>-7.3620787045754099</v>
      </c>
      <c r="I48" s="147">
        <v>89737</v>
      </c>
      <c r="J48" s="149">
        <v>-4.5361219561494011</v>
      </c>
      <c r="K48" s="149">
        <v>9.119613821138211</v>
      </c>
    </row>
    <row r="49" spans="1:11" ht="9" customHeight="1" x14ac:dyDescent="0.15">
      <c r="A49" s="158" t="s">
        <v>152</v>
      </c>
      <c r="B49" s="147">
        <v>16</v>
      </c>
      <c r="C49" s="149">
        <v>-23.80952380952381</v>
      </c>
      <c r="D49" s="147">
        <v>46</v>
      </c>
      <c r="E49" s="149">
        <v>4.5454545454545467</v>
      </c>
      <c r="F49" s="149">
        <v>2.875</v>
      </c>
      <c r="G49" s="147">
        <v>167</v>
      </c>
      <c r="H49" s="149">
        <v>50.450450450450461</v>
      </c>
      <c r="I49" s="147">
        <v>430</v>
      </c>
      <c r="J49" s="149">
        <v>18.457300275482098</v>
      </c>
      <c r="K49" s="149">
        <v>2.5748502994011977</v>
      </c>
    </row>
    <row r="50" spans="1:11" s="123" customFormat="1" ht="20.100000000000001" customHeight="1" x14ac:dyDescent="0.15">
      <c r="A50" s="163" t="s">
        <v>375</v>
      </c>
      <c r="B50" s="154">
        <v>5123</v>
      </c>
      <c r="C50" s="155">
        <v>-6.3950301479992646</v>
      </c>
      <c r="D50" s="154">
        <v>21427</v>
      </c>
      <c r="E50" s="155">
        <v>0.12148965001635759</v>
      </c>
      <c r="F50" s="155">
        <v>4.1825102479016198</v>
      </c>
      <c r="G50" s="154">
        <v>41511</v>
      </c>
      <c r="H50" s="155">
        <v>-6.1558981778722313</v>
      </c>
      <c r="I50" s="154">
        <v>175595</v>
      </c>
      <c r="J50" s="155">
        <v>-6.3173710630252344E-2</v>
      </c>
      <c r="K50" s="155">
        <v>4.2300835923008355</v>
      </c>
    </row>
    <row r="51" spans="1:11" ht="9" customHeight="1" x14ac:dyDescent="0.15">
      <c r="A51" s="158" t="s">
        <v>57</v>
      </c>
      <c r="B51" s="147">
        <v>5090</v>
      </c>
      <c r="C51" s="149">
        <v>-4.9663928304704967</v>
      </c>
      <c r="D51" s="147">
        <v>21219</v>
      </c>
      <c r="E51" s="149">
        <v>0.70716658756525419</v>
      </c>
      <c r="F51" s="149">
        <v>4.1687622789783889</v>
      </c>
      <c r="G51" s="147">
        <v>41019</v>
      </c>
      <c r="H51" s="149">
        <v>-6.119973451124892</v>
      </c>
      <c r="I51" s="147">
        <v>173621</v>
      </c>
      <c r="J51" s="149">
        <v>-0.26023415329112254</v>
      </c>
      <c r="K51" s="149">
        <v>4.2326970428338084</v>
      </c>
    </row>
    <row r="52" spans="1:11" ht="9" customHeight="1" x14ac:dyDescent="0.15">
      <c r="A52" s="158" t="s">
        <v>152</v>
      </c>
      <c r="B52" s="147">
        <v>33</v>
      </c>
      <c r="C52" s="149">
        <v>-71.794871794871796</v>
      </c>
      <c r="D52" s="147">
        <v>208</v>
      </c>
      <c r="E52" s="149">
        <v>-37.160120845921448</v>
      </c>
      <c r="F52" s="149">
        <v>6.3030303030303028</v>
      </c>
      <c r="G52" s="147">
        <v>492</v>
      </c>
      <c r="H52" s="149">
        <v>-9.0573012939001813</v>
      </c>
      <c r="I52" s="147">
        <v>1974</v>
      </c>
      <c r="J52" s="149">
        <v>20.955882352941174</v>
      </c>
      <c r="K52" s="149">
        <v>4.0121951219512191</v>
      </c>
    </row>
    <row r="53" spans="1:11" s="115" customFormat="1" ht="9" customHeight="1" x14ac:dyDescent="0.15">
      <c r="A53" s="211"/>
      <c r="B53" s="212"/>
      <c r="C53" s="213"/>
      <c r="D53" s="212"/>
      <c r="E53" s="213"/>
      <c r="F53" s="213"/>
      <c r="G53" s="212"/>
      <c r="H53" s="213"/>
      <c r="I53" s="212"/>
      <c r="J53" s="213"/>
      <c r="K53" s="213"/>
    </row>
    <row r="54" spans="1:11" s="115" customFormat="1" ht="9" customHeight="1" x14ac:dyDescent="0.15">
      <c r="B54" s="118"/>
      <c r="C54" s="117"/>
      <c r="D54" s="118"/>
      <c r="E54" s="117"/>
      <c r="F54" s="116"/>
      <c r="G54" s="118"/>
      <c r="H54" s="117"/>
      <c r="I54" s="118"/>
      <c r="J54" s="117"/>
      <c r="K54" s="116"/>
    </row>
    <row r="55" spans="1:11" s="115" customFormat="1" ht="9" customHeight="1" x14ac:dyDescent="0.15">
      <c r="B55" s="118"/>
      <c r="C55" s="117"/>
      <c r="D55" s="118"/>
      <c r="E55" s="117"/>
      <c r="F55" s="116"/>
      <c r="G55" s="118"/>
      <c r="H55" s="117"/>
      <c r="I55" s="118"/>
      <c r="J55" s="117"/>
      <c r="K55" s="116"/>
    </row>
    <row r="56" spans="1:11" s="115" customFormat="1" ht="9" customHeight="1" x14ac:dyDescent="0.15">
      <c r="B56" s="118"/>
      <c r="C56" s="117"/>
      <c r="D56" s="118"/>
      <c r="E56" s="117"/>
      <c r="F56" s="116"/>
      <c r="G56" s="118"/>
      <c r="H56" s="117"/>
      <c r="I56" s="118"/>
      <c r="J56" s="117"/>
      <c r="K56" s="116"/>
    </row>
    <row r="57" spans="1:11" x14ac:dyDescent="0.15">
      <c r="C57" s="114"/>
      <c r="E57" s="114"/>
      <c r="H57" s="114"/>
      <c r="J57" s="114"/>
    </row>
    <row r="58" spans="1:11" x14ac:dyDescent="0.15">
      <c r="C58" s="114"/>
      <c r="E58" s="114"/>
      <c r="H58" s="114"/>
      <c r="J58" s="114"/>
    </row>
    <row r="59" spans="1:11" x14ac:dyDescent="0.15">
      <c r="C59" s="114"/>
      <c r="E59" s="114"/>
      <c r="H59" s="114"/>
      <c r="J59" s="114"/>
    </row>
    <row r="60" spans="1:11" x14ac:dyDescent="0.15">
      <c r="C60" s="114"/>
      <c r="E60" s="114"/>
      <c r="H60" s="114"/>
      <c r="J60" s="114"/>
    </row>
    <row r="61" spans="1:11" x14ac:dyDescent="0.15">
      <c r="C61" s="114"/>
      <c r="E61" s="114"/>
      <c r="H61" s="114"/>
      <c r="J61" s="114"/>
    </row>
    <row r="62" spans="1:11" x14ac:dyDescent="0.15">
      <c r="C62" s="114"/>
      <c r="E62" s="114"/>
      <c r="H62" s="114"/>
      <c r="J62" s="114"/>
    </row>
    <row r="63" spans="1:11" x14ac:dyDescent="0.15">
      <c r="C63" s="114"/>
      <c r="E63" s="114"/>
      <c r="H63" s="114"/>
      <c r="J63" s="114"/>
    </row>
    <row r="64" spans="1:11" x14ac:dyDescent="0.15">
      <c r="C64" s="114"/>
      <c r="E64" s="114"/>
      <c r="H64" s="114"/>
      <c r="J64" s="114"/>
    </row>
    <row r="65" spans="3:10" x14ac:dyDescent="0.15">
      <c r="C65" s="114"/>
      <c r="E65" s="114"/>
      <c r="H65" s="114"/>
      <c r="J65" s="114"/>
    </row>
    <row r="66" spans="3:10" x14ac:dyDescent="0.15">
      <c r="C66" s="114"/>
      <c r="E66" s="114"/>
      <c r="H66" s="114"/>
      <c r="J66" s="114"/>
    </row>
    <row r="67" spans="3:10" x14ac:dyDescent="0.15">
      <c r="C67" s="114"/>
      <c r="E67" s="114"/>
      <c r="H67" s="114"/>
      <c r="J67" s="114"/>
    </row>
    <row r="68" spans="3:10" x14ac:dyDescent="0.15">
      <c r="C68" s="114"/>
      <c r="E68" s="114"/>
      <c r="H68" s="114"/>
      <c r="J68" s="114"/>
    </row>
    <row r="69" spans="3:10" x14ac:dyDescent="0.15">
      <c r="C69" s="114"/>
      <c r="E69" s="114"/>
      <c r="H69" s="114"/>
      <c r="J69" s="114"/>
    </row>
    <row r="70" spans="3:10" x14ac:dyDescent="0.15">
      <c r="C70" s="114"/>
      <c r="E70" s="114"/>
      <c r="H70" s="114"/>
      <c r="J70" s="114"/>
    </row>
    <row r="71" spans="3:10" x14ac:dyDescent="0.15">
      <c r="C71" s="114"/>
      <c r="E71" s="114"/>
      <c r="H71" s="114"/>
      <c r="J71" s="114"/>
    </row>
    <row r="72" spans="3:10" x14ac:dyDescent="0.15">
      <c r="C72" s="114"/>
      <c r="E72" s="114"/>
      <c r="H72" s="114"/>
      <c r="J72" s="114"/>
    </row>
    <row r="73" spans="3:10" x14ac:dyDescent="0.15">
      <c r="C73" s="114"/>
      <c r="E73" s="114"/>
      <c r="H73" s="114"/>
      <c r="J73" s="114"/>
    </row>
    <row r="74" spans="3:10" x14ac:dyDescent="0.15">
      <c r="C74" s="114"/>
      <c r="E74" s="114"/>
      <c r="H74" s="114"/>
      <c r="J74" s="114"/>
    </row>
    <row r="75" spans="3:10" x14ac:dyDescent="0.15">
      <c r="C75" s="114"/>
      <c r="E75" s="114"/>
      <c r="H75" s="114"/>
      <c r="J75" s="114"/>
    </row>
    <row r="76" spans="3:10" x14ac:dyDescent="0.15">
      <c r="C76" s="114"/>
      <c r="E76" s="114"/>
      <c r="H76" s="114"/>
      <c r="J76" s="114"/>
    </row>
    <row r="77" spans="3:10" x14ac:dyDescent="0.15">
      <c r="C77" s="114"/>
      <c r="E77" s="114"/>
      <c r="H77" s="114"/>
      <c r="J77" s="114"/>
    </row>
    <row r="78" spans="3:10" x14ac:dyDescent="0.15">
      <c r="C78" s="114"/>
      <c r="E78" s="114"/>
      <c r="H78" s="114"/>
      <c r="J78" s="114"/>
    </row>
    <row r="79" spans="3:10" x14ac:dyDescent="0.15">
      <c r="C79" s="114"/>
      <c r="E79" s="114"/>
      <c r="H79" s="114"/>
      <c r="J79" s="114"/>
    </row>
    <row r="80" spans="3:10" x14ac:dyDescent="0.15">
      <c r="C80" s="114"/>
      <c r="E80" s="114"/>
      <c r="H80" s="114"/>
      <c r="J80" s="114"/>
    </row>
    <row r="81" spans="3:10" x14ac:dyDescent="0.15">
      <c r="C81" s="114"/>
      <c r="E81" s="114"/>
      <c r="H81" s="114"/>
      <c r="J81" s="114"/>
    </row>
    <row r="82" spans="3:10" x14ac:dyDescent="0.15">
      <c r="C82" s="114"/>
      <c r="E82" s="114"/>
      <c r="H82" s="114"/>
      <c r="J82" s="114"/>
    </row>
    <row r="83" spans="3:10" x14ac:dyDescent="0.15">
      <c r="C83" s="114"/>
      <c r="E83" s="114"/>
      <c r="H83" s="114"/>
      <c r="J83" s="114"/>
    </row>
    <row r="84" spans="3:10" x14ac:dyDescent="0.15">
      <c r="C84" s="114"/>
      <c r="E84" s="114"/>
      <c r="H84" s="114"/>
      <c r="J84" s="114"/>
    </row>
    <row r="85" spans="3:10" x14ac:dyDescent="0.15">
      <c r="C85" s="114"/>
      <c r="E85" s="114"/>
      <c r="H85" s="114"/>
      <c r="J85" s="114"/>
    </row>
    <row r="86" spans="3:10" x14ac:dyDescent="0.15">
      <c r="C86" s="114"/>
      <c r="E86" s="114"/>
      <c r="H86" s="114"/>
      <c r="J86" s="114"/>
    </row>
    <row r="87" spans="3:10" x14ac:dyDescent="0.15">
      <c r="C87" s="114"/>
      <c r="E87" s="114"/>
      <c r="H87" s="114"/>
      <c r="J87" s="114"/>
    </row>
    <row r="88" spans="3:10" x14ac:dyDescent="0.15">
      <c r="C88" s="114"/>
      <c r="E88" s="114"/>
      <c r="H88" s="114"/>
      <c r="J88" s="114"/>
    </row>
    <row r="89" spans="3:10" x14ac:dyDescent="0.15">
      <c r="C89" s="114"/>
      <c r="E89" s="114"/>
      <c r="H89" s="114"/>
      <c r="J89" s="114"/>
    </row>
    <row r="90" spans="3:10" x14ac:dyDescent="0.15">
      <c r="C90" s="114"/>
      <c r="E90" s="114"/>
      <c r="H90" s="114"/>
      <c r="J90" s="114"/>
    </row>
    <row r="91" spans="3:10" x14ac:dyDescent="0.15">
      <c r="C91" s="114"/>
      <c r="E91" s="114"/>
      <c r="H91" s="114"/>
      <c r="J91" s="114"/>
    </row>
    <row r="92" spans="3:10" x14ac:dyDescent="0.15">
      <c r="C92" s="114"/>
      <c r="E92" s="114"/>
      <c r="H92" s="114"/>
      <c r="J92" s="114"/>
    </row>
    <row r="93" spans="3:10" x14ac:dyDescent="0.15">
      <c r="C93" s="114"/>
      <c r="E93" s="114"/>
      <c r="H93" s="114"/>
      <c r="J93" s="114"/>
    </row>
    <row r="94" spans="3:10" x14ac:dyDescent="0.15">
      <c r="C94" s="114"/>
      <c r="E94" s="114"/>
      <c r="H94" s="114"/>
      <c r="J94" s="114"/>
    </row>
    <row r="95" spans="3:10" x14ac:dyDescent="0.15">
      <c r="C95" s="114"/>
      <c r="E95" s="114"/>
      <c r="H95" s="114"/>
      <c r="J95" s="114"/>
    </row>
    <row r="96" spans="3:10" x14ac:dyDescent="0.15">
      <c r="C96" s="114"/>
      <c r="E96" s="114"/>
      <c r="H96" s="114"/>
      <c r="J96" s="114"/>
    </row>
    <row r="97" spans="3:10" x14ac:dyDescent="0.15">
      <c r="C97" s="114"/>
      <c r="E97" s="114"/>
      <c r="H97" s="114"/>
      <c r="J97" s="114"/>
    </row>
    <row r="98" spans="3:10" x14ac:dyDescent="0.15">
      <c r="C98" s="114"/>
      <c r="E98" s="114"/>
      <c r="H98" s="114"/>
      <c r="J98" s="114"/>
    </row>
    <row r="99" spans="3:10" x14ac:dyDescent="0.15">
      <c r="C99" s="114"/>
      <c r="E99" s="114"/>
      <c r="H99" s="114"/>
      <c r="J99" s="114"/>
    </row>
    <row r="100" spans="3:10" x14ac:dyDescent="0.15">
      <c r="C100" s="114"/>
      <c r="E100" s="114"/>
      <c r="H100" s="114"/>
      <c r="J100" s="114"/>
    </row>
    <row r="101" spans="3:10" x14ac:dyDescent="0.15">
      <c r="C101" s="114"/>
      <c r="E101" s="114"/>
      <c r="H101" s="114"/>
      <c r="J101" s="114"/>
    </row>
    <row r="102" spans="3:10" x14ac:dyDescent="0.15">
      <c r="C102" s="114"/>
      <c r="E102" s="114"/>
      <c r="H102" s="114"/>
      <c r="J102" s="114"/>
    </row>
    <row r="103" spans="3:10" x14ac:dyDescent="0.15">
      <c r="C103" s="114"/>
      <c r="E103" s="114"/>
      <c r="H103" s="114"/>
      <c r="J103" s="114"/>
    </row>
    <row r="104" spans="3:10" x14ac:dyDescent="0.15">
      <c r="C104" s="114"/>
      <c r="E104" s="114"/>
      <c r="H104" s="114"/>
      <c r="J104" s="114"/>
    </row>
    <row r="105" spans="3:10" x14ac:dyDescent="0.15">
      <c r="C105" s="114"/>
      <c r="E105" s="114"/>
      <c r="H105" s="114"/>
      <c r="J105" s="114"/>
    </row>
    <row r="106" spans="3:10" x14ac:dyDescent="0.15">
      <c r="C106" s="114"/>
      <c r="E106" s="114"/>
      <c r="H106" s="114"/>
      <c r="J106" s="114"/>
    </row>
    <row r="107" spans="3:10" x14ac:dyDescent="0.15">
      <c r="C107" s="114"/>
      <c r="E107" s="114"/>
      <c r="H107" s="114"/>
      <c r="J107" s="114"/>
    </row>
    <row r="108" spans="3:10" x14ac:dyDescent="0.15">
      <c r="C108" s="114"/>
      <c r="E108" s="114"/>
      <c r="H108" s="114"/>
      <c r="J108" s="114"/>
    </row>
    <row r="109" spans="3:10" x14ac:dyDescent="0.15">
      <c r="C109" s="114"/>
      <c r="E109" s="114"/>
      <c r="H109" s="114"/>
      <c r="J109" s="114"/>
    </row>
    <row r="110" spans="3:10" x14ac:dyDescent="0.15">
      <c r="C110" s="114"/>
      <c r="E110" s="114"/>
      <c r="H110" s="114"/>
      <c r="J110" s="114"/>
    </row>
    <row r="111" spans="3:10" x14ac:dyDescent="0.15">
      <c r="C111" s="114"/>
      <c r="E111" s="114"/>
      <c r="H111" s="114"/>
      <c r="J111" s="114"/>
    </row>
    <row r="112" spans="3:10" x14ac:dyDescent="0.15">
      <c r="C112" s="114"/>
      <c r="E112" s="114"/>
      <c r="H112" s="114"/>
      <c r="J112" s="114"/>
    </row>
    <row r="113" spans="3:10" x14ac:dyDescent="0.15">
      <c r="C113" s="114"/>
      <c r="E113" s="114"/>
      <c r="H113" s="114"/>
      <c r="J113" s="114"/>
    </row>
    <row r="114" spans="3:10" x14ac:dyDescent="0.15">
      <c r="C114" s="114"/>
      <c r="E114" s="114"/>
      <c r="H114" s="114"/>
      <c r="J114" s="114"/>
    </row>
    <row r="115" spans="3:10" x14ac:dyDescent="0.15">
      <c r="C115" s="114"/>
      <c r="E115" s="114"/>
      <c r="H115" s="114"/>
      <c r="J115" s="114"/>
    </row>
    <row r="116" spans="3:10" x14ac:dyDescent="0.15">
      <c r="C116" s="114"/>
      <c r="E116" s="114"/>
      <c r="H116" s="114"/>
      <c r="J116" s="114"/>
    </row>
    <row r="117" spans="3:10" x14ac:dyDescent="0.15">
      <c r="C117" s="114"/>
      <c r="E117" s="114"/>
      <c r="H117" s="114"/>
      <c r="J117" s="114"/>
    </row>
    <row r="118" spans="3:10" x14ac:dyDescent="0.15">
      <c r="C118" s="114"/>
      <c r="E118" s="114"/>
      <c r="H118" s="114"/>
      <c r="J118" s="114"/>
    </row>
    <row r="119" spans="3:10" x14ac:dyDescent="0.15">
      <c r="C119" s="114"/>
      <c r="E119" s="114"/>
      <c r="H119" s="114"/>
      <c r="J119" s="114"/>
    </row>
    <row r="120" spans="3:10" x14ac:dyDescent="0.15">
      <c r="C120" s="114"/>
      <c r="E120" s="114"/>
      <c r="H120" s="114"/>
      <c r="J120" s="114"/>
    </row>
    <row r="121" spans="3:10" x14ac:dyDescent="0.15">
      <c r="C121" s="114"/>
      <c r="E121" s="114"/>
      <c r="H121" s="114"/>
      <c r="J121" s="114"/>
    </row>
    <row r="122" spans="3:10" x14ac:dyDescent="0.15">
      <c r="C122" s="114"/>
      <c r="E122" s="114"/>
      <c r="H122" s="114"/>
      <c r="J122" s="114"/>
    </row>
    <row r="123" spans="3:10" x14ac:dyDescent="0.15">
      <c r="C123" s="114"/>
      <c r="E123" s="114"/>
      <c r="H123" s="114"/>
      <c r="J123" s="114"/>
    </row>
    <row r="124" spans="3:10" x14ac:dyDescent="0.15">
      <c r="C124" s="114"/>
      <c r="E124" s="114"/>
      <c r="H124" s="114"/>
      <c r="J124" s="114"/>
    </row>
    <row r="125" spans="3:10" x14ac:dyDescent="0.15">
      <c r="C125" s="114"/>
      <c r="E125" s="114"/>
      <c r="H125" s="114"/>
      <c r="J125" s="114"/>
    </row>
    <row r="126" spans="3:10" x14ac:dyDescent="0.15">
      <c r="C126" s="114"/>
      <c r="E126" s="114"/>
      <c r="H126" s="114"/>
      <c r="J126" s="114"/>
    </row>
    <row r="127" spans="3:10" x14ac:dyDescent="0.15">
      <c r="C127" s="114"/>
      <c r="E127" s="114"/>
      <c r="H127" s="114"/>
      <c r="J127" s="114"/>
    </row>
    <row r="128" spans="3:10" x14ac:dyDescent="0.15">
      <c r="C128" s="114"/>
      <c r="E128" s="114"/>
      <c r="H128" s="114"/>
      <c r="J128" s="114"/>
    </row>
    <row r="129" spans="3:10" x14ac:dyDescent="0.15">
      <c r="C129" s="114"/>
      <c r="E129" s="114"/>
      <c r="H129" s="114"/>
      <c r="J129" s="114"/>
    </row>
    <row r="130" spans="3:10" x14ac:dyDescent="0.15">
      <c r="C130" s="114"/>
      <c r="E130" s="114"/>
      <c r="H130" s="114"/>
      <c r="J130" s="114"/>
    </row>
    <row r="131" spans="3:10" x14ac:dyDescent="0.15">
      <c r="C131" s="114"/>
      <c r="E131" s="114"/>
      <c r="H131" s="114"/>
      <c r="J131" s="114"/>
    </row>
    <row r="132" spans="3:10" x14ac:dyDescent="0.15">
      <c r="C132" s="114"/>
      <c r="E132" s="114"/>
      <c r="H132" s="114"/>
      <c r="J132" s="114"/>
    </row>
    <row r="133" spans="3:10" x14ac:dyDescent="0.15">
      <c r="C133" s="114"/>
      <c r="E133" s="114"/>
      <c r="H133" s="114"/>
      <c r="J133" s="114"/>
    </row>
    <row r="134" spans="3:10" x14ac:dyDescent="0.15">
      <c r="C134" s="114"/>
      <c r="E134" s="114"/>
      <c r="H134" s="114"/>
      <c r="J134" s="114"/>
    </row>
    <row r="135" spans="3:10" x14ac:dyDescent="0.15">
      <c r="C135" s="114"/>
      <c r="E135" s="114"/>
      <c r="H135" s="114"/>
      <c r="J135" s="114"/>
    </row>
    <row r="136" spans="3:10" x14ac:dyDescent="0.15">
      <c r="C136" s="114"/>
      <c r="E136" s="114"/>
      <c r="H136" s="114"/>
      <c r="J136" s="114"/>
    </row>
    <row r="137" spans="3:10" x14ac:dyDescent="0.15">
      <c r="C137" s="114"/>
      <c r="E137" s="114"/>
      <c r="H137" s="114"/>
      <c r="J137" s="114"/>
    </row>
    <row r="138" spans="3:10" x14ac:dyDescent="0.15">
      <c r="C138" s="114"/>
      <c r="E138" s="114"/>
      <c r="H138" s="114"/>
      <c r="J138" s="114"/>
    </row>
    <row r="139" spans="3:10" x14ac:dyDescent="0.15">
      <c r="C139" s="114"/>
      <c r="E139" s="114"/>
      <c r="H139" s="114"/>
      <c r="J139" s="114"/>
    </row>
    <row r="140" spans="3:10" x14ac:dyDescent="0.15">
      <c r="C140" s="114"/>
      <c r="E140" s="114"/>
      <c r="H140" s="114"/>
      <c r="J140" s="114"/>
    </row>
    <row r="141" spans="3:10" x14ac:dyDescent="0.15">
      <c r="C141" s="114"/>
      <c r="E141" s="114"/>
      <c r="H141" s="114"/>
      <c r="J141" s="114"/>
    </row>
    <row r="142" spans="3:10" x14ac:dyDescent="0.15">
      <c r="C142" s="114"/>
      <c r="E142" s="114"/>
      <c r="H142" s="114"/>
      <c r="J142" s="114"/>
    </row>
    <row r="143" spans="3:10" x14ac:dyDescent="0.15">
      <c r="C143" s="114"/>
      <c r="E143" s="114"/>
      <c r="H143" s="114"/>
      <c r="J143" s="114"/>
    </row>
    <row r="144" spans="3:10" x14ac:dyDescent="0.15">
      <c r="C144" s="114"/>
      <c r="E144" s="114"/>
      <c r="H144" s="114"/>
      <c r="J144" s="114"/>
    </row>
    <row r="145" spans="3:10" x14ac:dyDescent="0.15">
      <c r="C145" s="114"/>
      <c r="E145" s="114"/>
      <c r="H145" s="114"/>
      <c r="J145" s="114"/>
    </row>
    <row r="146" spans="3:10" x14ac:dyDescent="0.15">
      <c r="C146" s="114"/>
      <c r="E146" s="114"/>
      <c r="H146" s="114"/>
      <c r="J146" s="114"/>
    </row>
  </sheetData>
  <mergeCells count="10">
    <mergeCell ref="A1:K1"/>
    <mergeCell ref="A2:A5"/>
    <mergeCell ref="B2:F2"/>
    <mergeCell ref="G2:K2"/>
    <mergeCell ref="B3:C3"/>
    <mergeCell ref="D3:E3"/>
    <mergeCell ref="F3:F4"/>
    <mergeCell ref="G3:H3"/>
    <mergeCell ref="I3:J3"/>
    <mergeCell ref="K3:K4"/>
  </mergeCells>
  <conditionalFormatting sqref="B3:C3">
    <cfRule type="cellIs" dxfId="22"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6" orientation="portrait" useFirstPageNumber="1" r:id="rId1"/>
  <headerFooter alignWithMargins="0">
    <oddHeader>&amp;C&amp;8- &amp;P -</odd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K143"/>
  <sheetViews>
    <sheetView zoomScale="130" workbookViewId="0">
      <selection sqref="A1:K1"/>
    </sheetView>
  </sheetViews>
  <sheetFormatPr baseColWidth="10" defaultRowHeight="8.25" x14ac:dyDescent="0.15"/>
  <cols>
    <col min="1" max="1" width="19.85546875" style="113" customWidth="1"/>
    <col min="2" max="11" width="7.140625" style="113" customWidth="1"/>
    <col min="12" max="16384" width="11.42578125" style="113"/>
  </cols>
  <sheetData>
    <row r="1" spans="1:11" ht="39.950000000000003" customHeight="1" x14ac:dyDescent="0.15">
      <c r="A1" s="290" t="s">
        <v>203</v>
      </c>
      <c r="B1" s="290"/>
      <c r="C1" s="290"/>
      <c r="D1" s="290"/>
      <c r="E1" s="290"/>
      <c r="F1" s="290"/>
      <c r="G1" s="290"/>
      <c r="H1" s="290"/>
      <c r="I1" s="290"/>
      <c r="J1" s="290"/>
      <c r="K1" s="290"/>
    </row>
    <row r="2" spans="1:11" ht="9.9499999999999993" customHeight="1" x14ac:dyDescent="0.15">
      <c r="A2" s="281" t="s">
        <v>252</v>
      </c>
      <c r="B2" s="262" t="s">
        <v>529</v>
      </c>
      <c r="C2" s="258"/>
      <c r="D2" s="258"/>
      <c r="E2" s="258"/>
      <c r="F2" s="258"/>
      <c r="G2" s="263" t="s">
        <v>530</v>
      </c>
      <c r="H2" s="264"/>
      <c r="I2" s="264"/>
      <c r="J2" s="264"/>
      <c r="K2" s="264"/>
    </row>
    <row r="3" spans="1:11" ht="9.9499999999999993" customHeight="1" x14ac:dyDescent="0.15">
      <c r="A3" s="282"/>
      <c r="B3" s="284" t="s">
        <v>133</v>
      </c>
      <c r="C3" s="285"/>
      <c r="D3" s="286" t="s">
        <v>131</v>
      </c>
      <c r="E3" s="287"/>
      <c r="F3" s="288" t="s">
        <v>55</v>
      </c>
      <c r="G3" s="286" t="s">
        <v>133</v>
      </c>
      <c r="H3" s="287"/>
      <c r="I3" s="286" t="s">
        <v>131</v>
      </c>
      <c r="J3" s="287"/>
      <c r="K3" s="286" t="s">
        <v>55</v>
      </c>
    </row>
    <row r="4" spans="1:11" ht="45" customHeight="1" x14ac:dyDescent="0.15">
      <c r="A4" s="282"/>
      <c r="B4" s="134" t="s">
        <v>134</v>
      </c>
      <c r="C4" s="133" t="s">
        <v>150</v>
      </c>
      <c r="D4" s="133" t="s">
        <v>134</v>
      </c>
      <c r="E4" s="133" t="s">
        <v>150</v>
      </c>
      <c r="F4" s="289"/>
      <c r="G4" s="133" t="s">
        <v>134</v>
      </c>
      <c r="H4" s="133" t="s">
        <v>153</v>
      </c>
      <c r="I4" s="133" t="s">
        <v>134</v>
      </c>
      <c r="J4" s="133" t="s">
        <v>153</v>
      </c>
      <c r="K4" s="286"/>
    </row>
    <row r="5" spans="1:11" ht="9.9499999999999993" customHeight="1" x14ac:dyDescent="0.15">
      <c r="A5" s="283"/>
      <c r="B5" s="129" t="s">
        <v>135</v>
      </c>
      <c r="C5" s="135" t="s">
        <v>136</v>
      </c>
      <c r="D5" s="135" t="s">
        <v>135</v>
      </c>
      <c r="E5" s="135" t="s">
        <v>136</v>
      </c>
      <c r="F5" s="135" t="s">
        <v>137</v>
      </c>
      <c r="G5" s="135" t="s">
        <v>135</v>
      </c>
      <c r="H5" s="135" t="s">
        <v>136</v>
      </c>
      <c r="I5" s="135" t="s">
        <v>135</v>
      </c>
      <c r="J5" s="135" t="s">
        <v>136</v>
      </c>
      <c r="K5" s="136" t="s">
        <v>137</v>
      </c>
    </row>
    <row r="6" spans="1:11" ht="21.95" customHeight="1" x14ac:dyDescent="0.15">
      <c r="A6" s="122" t="s">
        <v>303</v>
      </c>
      <c r="B6" s="121"/>
      <c r="C6" s="120"/>
      <c r="D6" s="121"/>
      <c r="E6" s="120"/>
      <c r="F6" s="128"/>
      <c r="G6" s="121"/>
      <c r="H6" s="120"/>
      <c r="I6" s="121"/>
      <c r="J6" s="120"/>
      <c r="K6" s="128"/>
    </row>
    <row r="7" spans="1:11" s="123" customFormat="1" ht="20.100000000000001" customHeight="1" x14ac:dyDescent="0.15">
      <c r="A7" s="163" t="s">
        <v>440</v>
      </c>
      <c r="B7" s="154">
        <v>606</v>
      </c>
      <c r="C7" s="155">
        <v>13.696060037523452</v>
      </c>
      <c r="D7" s="154">
        <v>2284</v>
      </c>
      <c r="E7" s="155">
        <v>-18.92083777067802</v>
      </c>
      <c r="F7" s="155">
        <v>3.7689768976897691</v>
      </c>
      <c r="G7" s="154">
        <v>5355</v>
      </c>
      <c r="H7" s="155">
        <v>21.181262729124242</v>
      </c>
      <c r="I7" s="154">
        <v>16940</v>
      </c>
      <c r="J7" s="155">
        <v>2.3812401788951973</v>
      </c>
      <c r="K7" s="155">
        <v>3.1633986928104574</v>
      </c>
    </row>
    <row r="8" spans="1:11" ht="9" customHeight="1" x14ac:dyDescent="0.15">
      <c r="A8" s="158" t="s">
        <v>57</v>
      </c>
      <c r="B8" s="147">
        <v>605</v>
      </c>
      <c r="C8" s="149">
        <v>13.508442776735464</v>
      </c>
      <c r="D8" s="147">
        <v>2283</v>
      </c>
      <c r="E8" s="149">
        <v>-18.956336528221513</v>
      </c>
      <c r="F8" s="149">
        <v>3.7735537190082646</v>
      </c>
      <c r="G8" s="147">
        <v>5353</v>
      </c>
      <c r="H8" s="149">
        <v>21.190853520489014</v>
      </c>
      <c r="I8" s="147">
        <v>16938</v>
      </c>
      <c r="J8" s="149">
        <v>2.3815280464216642</v>
      </c>
      <c r="K8" s="149">
        <v>3.1642069867364095</v>
      </c>
    </row>
    <row r="9" spans="1:11" ht="9" customHeight="1" x14ac:dyDescent="0.15">
      <c r="A9" s="158" t="s">
        <v>152</v>
      </c>
      <c r="B9" s="147">
        <v>1</v>
      </c>
      <c r="C9" s="156" t="s">
        <v>480</v>
      </c>
      <c r="D9" s="147">
        <v>1</v>
      </c>
      <c r="E9" s="156" t="s">
        <v>480</v>
      </c>
      <c r="F9" s="149">
        <v>1</v>
      </c>
      <c r="G9" s="147">
        <v>2</v>
      </c>
      <c r="H9" s="149">
        <v>0</v>
      </c>
      <c r="I9" s="147">
        <v>2</v>
      </c>
      <c r="J9" s="149">
        <v>0</v>
      </c>
      <c r="K9" s="149">
        <v>1</v>
      </c>
    </row>
    <row r="10" spans="1:11" ht="19.5" customHeight="1" x14ac:dyDescent="0.15">
      <c r="A10" s="163" t="s">
        <v>376</v>
      </c>
      <c r="B10" s="154">
        <v>1446</v>
      </c>
      <c r="C10" s="155">
        <v>-4.3650793650793673</v>
      </c>
      <c r="D10" s="154">
        <v>2093</v>
      </c>
      <c r="E10" s="155">
        <v>-13.369205298013242</v>
      </c>
      <c r="F10" s="155">
        <v>1.4474412171507607</v>
      </c>
      <c r="G10" s="154">
        <v>9273</v>
      </c>
      <c r="H10" s="155">
        <v>-5.7526171358877889</v>
      </c>
      <c r="I10" s="154">
        <v>13603</v>
      </c>
      <c r="J10" s="155">
        <v>-6.2444000275690996</v>
      </c>
      <c r="K10" s="155">
        <v>1.4669470505769437</v>
      </c>
    </row>
    <row r="11" spans="1:11" ht="9" customHeight="1" x14ac:dyDescent="0.15">
      <c r="A11" s="158" t="s">
        <v>57</v>
      </c>
      <c r="B11" s="147">
        <v>1248</v>
      </c>
      <c r="C11" s="149">
        <v>-3.9260969976905358</v>
      </c>
      <c r="D11" s="147">
        <v>1840</v>
      </c>
      <c r="E11" s="149">
        <v>-15.441176470588232</v>
      </c>
      <c r="F11" s="149">
        <v>1.4743589743589745</v>
      </c>
      <c r="G11" s="147">
        <v>7655</v>
      </c>
      <c r="H11" s="149">
        <v>-6.9640252795333026</v>
      </c>
      <c r="I11" s="147">
        <v>11587</v>
      </c>
      <c r="J11" s="149">
        <v>-7.1851970522268545</v>
      </c>
      <c r="K11" s="149">
        <v>1.5136512083605487</v>
      </c>
    </row>
    <row r="12" spans="1:11" ht="9" customHeight="1" x14ac:dyDescent="0.15">
      <c r="A12" s="158" t="s">
        <v>152</v>
      </c>
      <c r="B12" s="147">
        <v>198</v>
      </c>
      <c r="C12" s="149">
        <v>-7.0422535211267672</v>
      </c>
      <c r="D12" s="147">
        <v>253</v>
      </c>
      <c r="E12" s="149">
        <v>5.4166666666666714</v>
      </c>
      <c r="F12" s="149">
        <v>1.2777777777777777</v>
      </c>
      <c r="G12" s="147">
        <v>1618</v>
      </c>
      <c r="H12" s="149">
        <v>0.43451272501552296</v>
      </c>
      <c r="I12" s="147">
        <v>2016</v>
      </c>
      <c r="J12" s="149">
        <v>-0.44444444444444287</v>
      </c>
      <c r="K12" s="149">
        <v>1.2459826946847961</v>
      </c>
    </row>
    <row r="13" spans="1:11" s="123" customFormat="1" ht="20.100000000000001" customHeight="1" x14ac:dyDescent="0.15">
      <c r="A13" s="163" t="s">
        <v>377</v>
      </c>
      <c r="B13" s="154">
        <v>362</v>
      </c>
      <c r="C13" s="155">
        <v>19.078947368421055</v>
      </c>
      <c r="D13" s="154">
        <v>711</v>
      </c>
      <c r="E13" s="155">
        <v>-0.83682008368201366</v>
      </c>
      <c r="F13" s="155">
        <v>1.9640883977900552</v>
      </c>
      <c r="G13" s="154">
        <v>2648</v>
      </c>
      <c r="H13" s="155">
        <v>-4.507753335737462</v>
      </c>
      <c r="I13" s="154">
        <v>4387</v>
      </c>
      <c r="J13" s="155">
        <v>-8.9078073089701064</v>
      </c>
      <c r="K13" s="155">
        <v>1.6567220543806647</v>
      </c>
    </row>
    <row r="14" spans="1:11" ht="9" customHeight="1" x14ac:dyDescent="0.15">
      <c r="A14" s="158" t="s">
        <v>57</v>
      </c>
      <c r="B14" s="147">
        <v>362</v>
      </c>
      <c r="C14" s="149">
        <v>19.078947368421055</v>
      </c>
      <c r="D14" s="147">
        <v>711</v>
      </c>
      <c r="E14" s="149">
        <v>-0.83682008368201366</v>
      </c>
      <c r="F14" s="149">
        <v>1.9640883977900552</v>
      </c>
      <c r="G14" s="147">
        <v>2648</v>
      </c>
      <c r="H14" s="149">
        <v>-4.507753335737462</v>
      </c>
      <c r="I14" s="147">
        <v>4387</v>
      </c>
      <c r="J14" s="149">
        <v>-8.9078073089701064</v>
      </c>
      <c r="K14" s="149">
        <v>1.6567220543806647</v>
      </c>
    </row>
    <row r="15" spans="1:11" ht="9" customHeight="1" x14ac:dyDescent="0.15">
      <c r="A15" s="158" t="s">
        <v>152</v>
      </c>
      <c r="B15" s="147">
        <v>0</v>
      </c>
      <c r="C15" s="149">
        <v>0</v>
      </c>
      <c r="D15" s="147">
        <v>0</v>
      </c>
      <c r="E15" s="149">
        <v>0</v>
      </c>
      <c r="F15" s="149">
        <v>0</v>
      </c>
      <c r="G15" s="147">
        <v>0</v>
      </c>
      <c r="H15" s="149">
        <v>0</v>
      </c>
      <c r="I15" s="147">
        <v>0</v>
      </c>
      <c r="J15" s="149">
        <v>0</v>
      </c>
      <c r="K15" s="149">
        <v>0</v>
      </c>
    </row>
    <row r="16" spans="1:11" s="123" customFormat="1" ht="21.95" customHeight="1" x14ac:dyDescent="0.15">
      <c r="A16" s="126" t="s">
        <v>78</v>
      </c>
      <c r="B16" s="125"/>
      <c r="C16" s="124"/>
      <c r="D16" s="125"/>
      <c r="E16" s="124"/>
      <c r="F16" s="127"/>
      <c r="G16" s="125"/>
      <c r="H16" s="124"/>
      <c r="I16" s="125"/>
      <c r="J16" s="124"/>
      <c r="K16" s="127"/>
    </row>
    <row r="17" spans="1:11" s="123" customFormat="1" ht="20.100000000000001" customHeight="1" x14ac:dyDescent="0.15">
      <c r="A17" s="163" t="s">
        <v>378</v>
      </c>
      <c r="B17" s="154">
        <v>438</v>
      </c>
      <c r="C17" s="155">
        <v>-4.5751633986928084</v>
      </c>
      <c r="D17" s="154">
        <v>1067</v>
      </c>
      <c r="E17" s="155">
        <v>-0.65176908752327734</v>
      </c>
      <c r="F17" s="155">
        <v>2.4360730593607305</v>
      </c>
      <c r="G17" s="154">
        <v>3378</v>
      </c>
      <c r="H17" s="155">
        <v>-5.695142378559467</v>
      </c>
      <c r="I17" s="154">
        <v>8361</v>
      </c>
      <c r="J17" s="155">
        <v>-8.0299197008029921</v>
      </c>
      <c r="K17" s="155">
        <v>2.4751332149200711</v>
      </c>
    </row>
    <row r="18" spans="1:11" ht="9" customHeight="1" x14ac:dyDescent="0.15">
      <c r="A18" s="158" t="s">
        <v>57</v>
      </c>
      <c r="B18" s="147">
        <v>409</v>
      </c>
      <c r="C18" s="149">
        <v>-5.9770114942528778</v>
      </c>
      <c r="D18" s="147">
        <v>976</v>
      </c>
      <c r="E18" s="149">
        <v>-4.4074436826640522</v>
      </c>
      <c r="F18" s="149">
        <v>2.3863080684596576</v>
      </c>
      <c r="G18" s="147">
        <v>3218</v>
      </c>
      <c r="H18" s="149">
        <v>-6.7516661837148604</v>
      </c>
      <c r="I18" s="147">
        <v>7981</v>
      </c>
      <c r="J18" s="149">
        <v>-9.306818181818187</v>
      </c>
      <c r="K18" s="149">
        <v>2.4801118707271597</v>
      </c>
    </row>
    <row r="19" spans="1:11" ht="9" customHeight="1" x14ac:dyDescent="0.15">
      <c r="A19" s="158" t="s">
        <v>152</v>
      </c>
      <c r="B19" s="147">
        <v>29</v>
      </c>
      <c r="C19" s="149">
        <v>20.833333333333329</v>
      </c>
      <c r="D19" s="147">
        <v>91</v>
      </c>
      <c r="E19" s="149">
        <v>71.698113207547181</v>
      </c>
      <c r="F19" s="149">
        <v>3.1379310344827585</v>
      </c>
      <c r="G19" s="147">
        <v>160</v>
      </c>
      <c r="H19" s="149">
        <v>22.137404580152676</v>
      </c>
      <c r="I19" s="147">
        <v>380</v>
      </c>
      <c r="J19" s="149">
        <v>30.584192439862534</v>
      </c>
      <c r="K19" s="149">
        <v>2.375</v>
      </c>
    </row>
    <row r="20" spans="1:11" s="123" customFormat="1" ht="20.100000000000001" customHeight="1" x14ac:dyDescent="0.15">
      <c r="A20" s="163" t="s">
        <v>379</v>
      </c>
      <c r="B20" s="154">
        <v>1642</v>
      </c>
      <c r="C20" s="155">
        <v>-10.712343665035348</v>
      </c>
      <c r="D20" s="154">
        <v>5399</v>
      </c>
      <c r="E20" s="155">
        <v>-6.3973647711511745</v>
      </c>
      <c r="F20" s="155">
        <v>3.2880633373934227</v>
      </c>
      <c r="G20" s="154">
        <v>13402</v>
      </c>
      <c r="H20" s="155">
        <v>-5.2203743754191123E-2</v>
      </c>
      <c r="I20" s="154">
        <v>45793</v>
      </c>
      <c r="J20" s="155">
        <v>0.54230887454441756</v>
      </c>
      <c r="K20" s="155">
        <v>3.4168780778988213</v>
      </c>
    </row>
    <row r="21" spans="1:11" ht="9" customHeight="1" x14ac:dyDescent="0.15">
      <c r="A21" s="158" t="s">
        <v>57</v>
      </c>
      <c r="B21" s="147">
        <v>1605</v>
      </c>
      <c r="C21" s="149">
        <v>-11.325966850828735</v>
      </c>
      <c r="D21" s="147">
        <v>5315</v>
      </c>
      <c r="E21" s="149">
        <v>-7.1453529000698808</v>
      </c>
      <c r="F21" s="149">
        <v>3.3115264797507789</v>
      </c>
      <c r="G21" s="147">
        <v>13098</v>
      </c>
      <c r="H21" s="149">
        <v>9.9350401222778828E-2</v>
      </c>
      <c r="I21" s="147">
        <v>45201</v>
      </c>
      <c r="J21" s="149">
        <v>0.41319560146617107</v>
      </c>
      <c r="K21" s="149">
        <v>3.4509848831882732</v>
      </c>
    </row>
    <row r="22" spans="1:11" ht="9" customHeight="1" x14ac:dyDescent="0.15">
      <c r="A22" s="158" t="s">
        <v>152</v>
      </c>
      <c r="B22" s="147">
        <v>37</v>
      </c>
      <c r="C22" s="149">
        <v>27.58620689655173</v>
      </c>
      <c r="D22" s="147">
        <v>84</v>
      </c>
      <c r="E22" s="149">
        <v>90.909090909090907</v>
      </c>
      <c r="F22" s="149">
        <v>2.2702702702702702</v>
      </c>
      <c r="G22" s="147">
        <v>304</v>
      </c>
      <c r="H22" s="149">
        <v>-6.1728395061728349</v>
      </c>
      <c r="I22" s="147">
        <v>592</v>
      </c>
      <c r="J22" s="149">
        <v>11.487758945386062</v>
      </c>
      <c r="K22" s="149">
        <v>1.9473684210526316</v>
      </c>
    </row>
    <row r="23" spans="1:11" s="123" customFormat="1" ht="20.100000000000001" customHeight="1" x14ac:dyDescent="0.15">
      <c r="A23" s="163" t="s">
        <v>380</v>
      </c>
      <c r="B23" s="154">
        <v>447</v>
      </c>
      <c r="C23" s="155">
        <v>-27.552674230145868</v>
      </c>
      <c r="D23" s="154">
        <v>1655</v>
      </c>
      <c r="E23" s="155">
        <v>8.6671043992120786</v>
      </c>
      <c r="F23" s="155">
        <v>3.7024608501118568</v>
      </c>
      <c r="G23" s="154">
        <v>4657</v>
      </c>
      <c r="H23" s="155">
        <v>6.1061745272271537</v>
      </c>
      <c r="I23" s="154">
        <v>14471</v>
      </c>
      <c r="J23" s="155">
        <v>-0.17246136865341555</v>
      </c>
      <c r="K23" s="155">
        <v>3.1073652566029635</v>
      </c>
    </row>
    <row r="24" spans="1:11" ht="9" customHeight="1" x14ac:dyDescent="0.15">
      <c r="A24" s="158" t="s">
        <v>57</v>
      </c>
      <c r="B24" s="147">
        <v>403</v>
      </c>
      <c r="C24" s="149">
        <v>-31.925675675675677</v>
      </c>
      <c r="D24" s="147">
        <v>1360</v>
      </c>
      <c r="E24" s="149">
        <v>0</v>
      </c>
      <c r="F24" s="149">
        <v>3.3746898263027294</v>
      </c>
      <c r="G24" s="147">
        <v>4462</v>
      </c>
      <c r="H24" s="149">
        <v>5.4846335697399553</v>
      </c>
      <c r="I24" s="147">
        <v>12821</v>
      </c>
      <c r="J24" s="149">
        <v>-0.41168246077364756</v>
      </c>
      <c r="K24" s="149">
        <v>2.87337516808606</v>
      </c>
    </row>
    <row r="25" spans="1:11" ht="9" customHeight="1" x14ac:dyDescent="0.15">
      <c r="A25" s="158" t="s">
        <v>152</v>
      </c>
      <c r="B25" s="147">
        <v>44</v>
      </c>
      <c r="C25" s="149">
        <v>76</v>
      </c>
      <c r="D25" s="147">
        <v>295</v>
      </c>
      <c r="E25" s="149">
        <v>80.981595092024548</v>
      </c>
      <c r="F25" s="149">
        <v>6.7045454545454541</v>
      </c>
      <c r="G25" s="147">
        <v>195</v>
      </c>
      <c r="H25" s="149">
        <v>22.64150943396227</v>
      </c>
      <c r="I25" s="147">
        <v>1650</v>
      </c>
      <c r="J25" s="149">
        <v>1.7262638717632512</v>
      </c>
      <c r="K25" s="149">
        <v>8.4615384615384617</v>
      </c>
    </row>
    <row r="26" spans="1:11" s="123" customFormat="1" ht="20.100000000000001" customHeight="1" x14ac:dyDescent="0.15">
      <c r="A26" s="163" t="s">
        <v>381</v>
      </c>
      <c r="B26" s="154">
        <v>1936</v>
      </c>
      <c r="C26" s="155">
        <v>9.6883852691218095</v>
      </c>
      <c r="D26" s="154">
        <v>4327</v>
      </c>
      <c r="E26" s="155">
        <v>13.065064018813686</v>
      </c>
      <c r="F26" s="155">
        <v>2.2350206611570247</v>
      </c>
      <c r="G26" s="154">
        <v>14356</v>
      </c>
      <c r="H26" s="155">
        <v>18.50751196962193</v>
      </c>
      <c r="I26" s="154">
        <v>33321</v>
      </c>
      <c r="J26" s="155">
        <v>30.09409284347791</v>
      </c>
      <c r="K26" s="155">
        <v>2.3210504318751743</v>
      </c>
    </row>
    <row r="27" spans="1:11" ht="9" customHeight="1" x14ac:dyDescent="0.15">
      <c r="A27" s="158" t="s">
        <v>57</v>
      </c>
      <c r="B27" s="147">
        <v>1898</v>
      </c>
      <c r="C27" s="149">
        <v>10.670553935860056</v>
      </c>
      <c r="D27" s="147">
        <v>4230</v>
      </c>
      <c r="E27" s="149">
        <v>12.171837708830552</v>
      </c>
      <c r="F27" s="149">
        <v>2.2286617492096945</v>
      </c>
      <c r="G27" s="147">
        <v>14108</v>
      </c>
      <c r="H27" s="149">
        <v>18.078339471041176</v>
      </c>
      <c r="I27" s="147">
        <v>32571</v>
      </c>
      <c r="J27" s="149">
        <v>28.673013866392751</v>
      </c>
      <c r="K27" s="149">
        <v>2.3086901049050184</v>
      </c>
    </row>
    <row r="28" spans="1:11" ht="9" customHeight="1" x14ac:dyDescent="0.15">
      <c r="A28" s="158" t="s">
        <v>152</v>
      </c>
      <c r="B28" s="147">
        <v>38</v>
      </c>
      <c r="C28" s="149">
        <v>-24</v>
      </c>
      <c r="D28" s="147">
        <v>97</v>
      </c>
      <c r="E28" s="149">
        <v>73.214285714285722</v>
      </c>
      <c r="F28" s="149">
        <v>2.5526315789473686</v>
      </c>
      <c r="G28" s="147">
        <v>248</v>
      </c>
      <c r="H28" s="149">
        <v>49.397590361445793</v>
      </c>
      <c r="I28" s="147">
        <v>750</v>
      </c>
      <c r="J28" s="149">
        <v>150</v>
      </c>
      <c r="K28" s="149">
        <v>3.024193548387097</v>
      </c>
    </row>
    <row r="29" spans="1:11" s="123" customFormat="1" ht="20.100000000000001" customHeight="1" x14ac:dyDescent="0.15">
      <c r="A29" s="163" t="s">
        <v>382</v>
      </c>
      <c r="B29" s="154">
        <v>508</v>
      </c>
      <c r="C29" s="155">
        <v>-22.324159021406729</v>
      </c>
      <c r="D29" s="154">
        <v>1075</v>
      </c>
      <c r="E29" s="155">
        <v>-18.313069908814583</v>
      </c>
      <c r="F29" s="155">
        <v>2.1161417322834644</v>
      </c>
      <c r="G29" s="154">
        <v>4500</v>
      </c>
      <c r="H29" s="155">
        <v>6.3578350271803288</v>
      </c>
      <c r="I29" s="154">
        <v>9982</v>
      </c>
      <c r="J29" s="155">
        <v>12.880244260997401</v>
      </c>
      <c r="K29" s="155">
        <v>2.2182222222222223</v>
      </c>
    </row>
    <row r="30" spans="1:11" ht="9" customHeight="1" x14ac:dyDescent="0.15">
      <c r="A30" s="158" t="s">
        <v>57</v>
      </c>
      <c r="B30" s="147">
        <v>492</v>
      </c>
      <c r="C30" s="149">
        <v>-23.839009287925691</v>
      </c>
      <c r="D30" s="147">
        <v>1048</v>
      </c>
      <c r="E30" s="149">
        <v>-19.816373374139246</v>
      </c>
      <c r="F30" s="149">
        <v>2.1300813008130079</v>
      </c>
      <c r="G30" s="147">
        <v>4270</v>
      </c>
      <c r="H30" s="149">
        <v>3.4649866731281804</v>
      </c>
      <c r="I30" s="147">
        <v>9298</v>
      </c>
      <c r="J30" s="149">
        <v>8.242142025611173</v>
      </c>
      <c r="K30" s="149">
        <v>2.1775175644028102</v>
      </c>
    </row>
    <row r="31" spans="1:11" ht="9" customHeight="1" x14ac:dyDescent="0.15">
      <c r="A31" s="158" t="s">
        <v>152</v>
      </c>
      <c r="B31" s="147">
        <v>16</v>
      </c>
      <c r="C31" s="149">
        <v>100</v>
      </c>
      <c r="D31" s="147">
        <v>27</v>
      </c>
      <c r="E31" s="149">
        <v>200</v>
      </c>
      <c r="F31" s="149">
        <v>1.6875</v>
      </c>
      <c r="G31" s="147">
        <v>230</v>
      </c>
      <c r="H31" s="149">
        <v>121.15384615384616</v>
      </c>
      <c r="I31" s="147">
        <v>684</v>
      </c>
      <c r="J31" s="149">
        <v>170.35573122529644</v>
      </c>
      <c r="K31" s="149">
        <v>2.973913043478261</v>
      </c>
    </row>
    <row r="32" spans="1:11" s="123" customFormat="1" ht="20.100000000000001" customHeight="1" x14ac:dyDescent="0.15">
      <c r="A32" s="163" t="s">
        <v>383</v>
      </c>
      <c r="B32" s="154">
        <v>434</v>
      </c>
      <c r="C32" s="155">
        <v>-9.2050209205020934</v>
      </c>
      <c r="D32" s="154">
        <v>1376</v>
      </c>
      <c r="E32" s="155">
        <v>-31.779871095686659</v>
      </c>
      <c r="F32" s="155">
        <v>3.1705069124423964</v>
      </c>
      <c r="G32" s="154">
        <v>3111</v>
      </c>
      <c r="H32" s="155">
        <v>28.182941903584663</v>
      </c>
      <c r="I32" s="154">
        <v>11185</v>
      </c>
      <c r="J32" s="155">
        <v>-8.2068116536725455</v>
      </c>
      <c r="K32" s="155">
        <v>3.595306975249116</v>
      </c>
    </row>
    <row r="33" spans="1:11" ht="9" customHeight="1" x14ac:dyDescent="0.15">
      <c r="A33" s="158" t="s">
        <v>57</v>
      </c>
      <c r="B33" s="147">
        <v>427</v>
      </c>
      <c r="C33" s="149">
        <v>-8.3690987124463589</v>
      </c>
      <c r="D33" s="147">
        <v>1323</v>
      </c>
      <c r="E33" s="149">
        <v>-32.808532249873025</v>
      </c>
      <c r="F33" s="149">
        <v>3.098360655737705</v>
      </c>
      <c r="G33" s="147">
        <v>3021</v>
      </c>
      <c r="H33" s="149">
        <v>29.489927132447491</v>
      </c>
      <c r="I33" s="147">
        <v>10749</v>
      </c>
      <c r="J33" s="149">
        <v>-5.9580052493438274</v>
      </c>
      <c r="K33" s="149">
        <v>3.5580933465739819</v>
      </c>
    </row>
    <row r="34" spans="1:11" ht="9" customHeight="1" x14ac:dyDescent="0.15">
      <c r="A34" s="158" t="s">
        <v>152</v>
      </c>
      <c r="B34" s="147">
        <v>7</v>
      </c>
      <c r="C34" s="149">
        <v>-41.666666666666664</v>
      </c>
      <c r="D34" s="147">
        <v>53</v>
      </c>
      <c r="E34" s="149">
        <v>10.416666666666671</v>
      </c>
      <c r="F34" s="149">
        <v>7.5714285714285712</v>
      </c>
      <c r="G34" s="147">
        <v>90</v>
      </c>
      <c r="H34" s="149">
        <v>-4.2553191489361666</v>
      </c>
      <c r="I34" s="147">
        <v>436</v>
      </c>
      <c r="J34" s="149">
        <v>-42.251655629139073</v>
      </c>
      <c r="K34" s="149">
        <v>4.8444444444444441</v>
      </c>
    </row>
    <row r="35" spans="1:11" s="123" customFormat="1" ht="21.95" customHeight="1" x14ac:dyDescent="0.15">
      <c r="A35" s="126" t="s">
        <v>79</v>
      </c>
      <c r="B35" s="125"/>
      <c r="C35" s="124"/>
      <c r="D35" s="125"/>
      <c r="E35" s="124"/>
      <c r="F35" s="127"/>
      <c r="G35" s="125"/>
      <c r="H35" s="124"/>
      <c r="I35" s="125"/>
      <c r="J35" s="124"/>
      <c r="K35" s="127"/>
    </row>
    <row r="36" spans="1:11" s="123" customFormat="1" ht="20.100000000000001" customHeight="1" x14ac:dyDescent="0.15">
      <c r="A36" s="163" t="s">
        <v>384</v>
      </c>
      <c r="B36" s="154">
        <v>3259</v>
      </c>
      <c r="C36" s="155">
        <v>-1.3022410660205992</v>
      </c>
      <c r="D36" s="154">
        <v>6743</v>
      </c>
      <c r="E36" s="155">
        <v>4.7537672828957653</v>
      </c>
      <c r="F36" s="155">
        <v>2.069039582694078</v>
      </c>
      <c r="G36" s="154">
        <v>23463</v>
      </c>
      <c r="H36" s="155">
        <v>3.6488934046030863</v>
      </c>
      <c r="I36" s="154">
        <v>55233</v>
      </c>
      <c r="J36" s="155">
        <v>4.9877397403486157</v>
      </c>
      <c r="K36" s="155">
        <v>2.3540467970847718</v>
      </c>
    </row>
    <row r="37" spans="1:11" ht="9" customHeight="1" x14ac:dyDescent="0.15">
      <c r="A37" s="158" t="s">
        <v>57</v>
      </c>
      <c r="B37" s="147">
        <v>3216</v>
      </c>
      <c r="C37" s="149">
        <v>-2.5159139133070596</v>
      </c>
      <c r="D37" s="147">
        <v>6696</v>
      </c>
      <c r="E37" s="149">
        <v>4.0721168790798856</v>
      </c>
      <c r="F37" s="149">
        <v>2.0820895522388061</v>
      </c>
      <c r="G37" s="147">
        <v>22854</v>
      </c>
      <c r="H37" s="149">
        <v>3.2295948326482744</v>
      </c>
      <c r="I37" s="147">
        <v>52705</v>
      </c>
      <c r="J37" s="149">
        <v>4.7167749498321143</v>
      </c>
      <c r="K37" s="149">
        <v>2.3061608471164785</v>
      </c>
    </row>
    <row r="38" spans="1:11" ht="9" customHeight="1" x14ac:dyDescent="0.15">
      <c r="A38" s="158" t="s">
        <v>152</v>
      </c>
      <c r="B38" s="147">
        <v>43</v>
      </c>
      <c r="C38" s="156" t="s">
        <v>480</v>
      </c>
      <c r="D38" s="147">
        <v>47</v>
      </c>
      <c r="E38" s="156" t="s">
        <v>480</v>
      </c>
      <c r="F38" s="149">
        <v>1.0930232558139534</v>
      </c>
      <c r="G38" s="147">
        <v>609</v>
      </c>
      <c r="H38" s="149">
        <v>22.289156626506028</v>
      </c>
      <c r="I38" s="147">
        <v>2528</v>
      </c>
      <c r="J38" s="149">
        <v>10.974539069359082</v>
      </c>
      <c r="K38" s="149">
        <v>4.1510673234811168</v>
      </c>
    </row>
    <row r="39" spans="1:11" s="123" customFormat="1" ht="20.100000000000001" customHeight="1" x14ac:dyDescent="0.15">
      <c r="A39" s="163" t="s">
        <v>385</v>
      </c>
      <c r="B39" s="154">
        <v>469</v>
      </c>
      <c r="C39" s="155">
        <v>-18.717504332755638</v>
      </c>
      <c r="D39" s="154">
        <v>1270</v>
      </c>
      <c r="E39" s="155">
        <v>-32.012847965738757</v>
      </c>
      <c r="F39" s="155">
        <v>2.7078891257995736</v>
      </c>
      <c r="G39" s="154">
        <v>3273</v>
      </c>
      <c r="H39" s="155">
        <v>-8.8554720133667502</v>
      </c>
      <c r="I39" s="154">
        <v>9202</v>
      </c>
      <c r="J39" s="155">
        <v>-16.926965784959833</v>
      </c>
      <c r="K39" s="155">
        <v>2.8114879315612589</v>
      </c>
    </row>
    <row r="40" spans="1:11" ht="9" customHeight="1" x14ac:dyDescent="0.15">
      <c r="A40" s="158" t="s">
        <v>57</v>
      </c>
      <c r="B40" s="147">
        <v>444</v>
      </c>
      <c r="C40" s="149">
        <v>-13.111545988258314</v>
      </c>
      <c r="D40" s="147">
        <v>1201</v>
      </c>
      <c r="E40" s="149">
        <v>-30.857800805987338</v>
      </c>
      <c r="F40" s="149">
        <v>2.704954954954955</v>
      </c>
      <c r="G40" s="147">
        <v>3141</v>
      </c>
      <c r="H40" s="149">
        <v>-8.7979094076655002</v>
      </c>
      <c r="I40" s="147">
        <v>8742</v>
      </c>
      <c r="J40" s="149">
        <v>-18.276152192203426</v>
      </c>
      <c r="K40" s="149">
        <v>2.7831900668576885</v>
      </c>
    </row>
    <row r="41" spans="1:11" ht="9" customHeight="1" x14ac:dyDescent="0.15">
      <c r="A41" s="158" t="s">
        <v>152</v>
      </c>
      <c r="B41" s="147">
        <v>25</v>
      </c>
      <c r="C41" s="149">
        <v>-62.121212121212125</v>
      </c>
      <c r="D41" s="147">
        <v>69</v>
      </c>
      <c r="E41" s="149">
        <v>-47.328244274809158</v>
      </c>
      <c r="F41" s="149">
        <v>2.76</v>
      </c>
      <c r="G41" s="147">
        <v>132</v>
      </c>
      <c r="H41" s="149">
        <v>-10.204081632653057</v>
      </c>
      <c r="I41" s="147">
        <v>460</v>
      </c>
      <c r="J41" s="149">
        <v>21.05263157894737</v>
      </c>
      <c r="K41" s="149">
        <v>3.4848484848484849</v>
      </c>
    </row>
    <row r="42" spans="1:11" s="123" customFormat="1" ht="20.100000000000001" customHeight="1" x14ac:dyDescent="0.15">
      <c r="A42" s="164" t="s">
        <v>386</v>
      </c>
      <c r="B42" s="154">
        <v>372</v>
      </c>
      <c r="C42" s="155">
        <v>-28.185328185328189</v>
      </c>
      <c r="D42" s="154">
        <v>918</v>
      </c>
      <c r="E42" s="155">
        <v>-15.313653136531372</v>
      </c>
      <c r="F42" s="155">
        <v>2.467741935483871</v>
      </c>
      <c r="G42" s="154">
        <v>2568</v>
      </c>
      <c r="H42" s="155">
        <v>-8.6446104589114157</v>
      </c>
      <c r="I42" s="154">
        <v>9445</v>
      </c>
      <c r="J42" s="155">
        <v>55.858085808580853</v>
      </c>
      <c r="K42" s="155">
        <v>3.6779595015576323</v>
      </c>
    </row>
    <row r="43" spans="1:11" ht="9" customHeight="1" x14ac:dyDescent="0.15">
      <c r="A43" s="165" t="s">
        <v>57</v>
      </c>
      <c r="B43" s="147">
        <v>354</v>
      </c>
      <c r="C43" s="149">
        <v>-29.200000000000003</v>
      </c>
      <c r="D43" s="147">
        <v>858</v>
      </c>
      <c r="E43" s="149">
        <v>-6.3318777292576414</v>
      </c>
      <c r="F43" s="149">
        <v>2.4237288135593222</v>
      </c>
      <c r="G43" s="147">
        <v>2418</v>
      </c>
      <c r="H43" s="149">
        <v>-11.558156547183614</v>
      </c>
      <c r="I43" s="147">
        <v>7470</v>
      </c>
      <c r="J43" s="149">
        <v>33.559806901483995</v>
      </c>
      <c r="K43" s="149">
        <v>3.0893300248138957</v>
      </c>
    </row>
    <row r="44" spans="1:11" ht="9" customHeight="1" x14ac:dyDescent="0.15">
      <c r="A44" s="165" t="s">
        <v>152</v>
      </c>
      <c r="B44" s="147">
        <v>18</v>
      </c>
      <c r="C44" s="149">
        <v>0</v>
      </c>
      <c r="D44" s="147">
        <v>60</v>
      </c>
      <c r="E44" s="149">
        <v>-64.285714285714278</v>
      </c>
      <c r="F44" s="149">
        <v>3.3333333333333335</v>
      </c>
      <c r="G44" s="147">
        <v>150</v>
      </c>
      <c r="H44" s="149">
        <v>94.805194805194816</v>
      </c>
      <c r="I44" s="147">
        <v>1975</v>
      </c>
      <c r="J44" s="156" t="s">
        <v>480</v>
      </c>
      <c r="K44" s="149">
        <v>13.166666666666666</v>
      </c>
    </row>
    <row r="45" spans="1:11" s="123" customFormat="1" ht="20.100000000000001" customHeight="1" x14ac:dyDescent="0.15">
      <c r="A45" s="164" t="s">
        <v>387</v>
      </c>
      <c r="B45" s="154">
        <v>105</v>
      </c>
      <c r="C45" s="155">
        <v>9.375</v>
      </c>
      <c r="D45" s="154">
        <v>256</v>
      </c>
      <c r="E45" s="155">
        <v>5.7851239669421517</v>
      </c>
      <c r="F45" s="155">
        <v>2.4380952380952383</v>
      </c>
      <c r="G45" s="154">
        <v>1088</v>
      </c>
      <c r="H45" s="155">
        <v>5.8365758754863748</v>
      </c>
      <c r="I45" s="154">
        <v>3806</v>
      </c>
      <c r="J45" s="155">
        <v>9.7462514417531736</v>
      </c>
      <c r="K45" s="155">
        <v>3.4981617647058822</v>
      </c>
    </row>
    <row r="46" spans="1:11" ht="9" customHeight="1" x14ac:dyDescent="0.15">
      <c r="A46" s="165" t="s">
        <v>57</v>
      </c>
      <c r="B46" s="147">
        <v>105</v>
      </c>
      <c r="C46" s="149">
        <v>9.375</v>
      </c>
      <c r="D46" s="147">
        <v>256</v>
      </c>
      <c r="E46" s="149">
        <v>5.7851239669421517</v>
      </c>
      <c r="F46" s="149">
        <v>2.4380952380952383</v>
      </c>
      <c r="G46" s="147">
        <v>1086</v>
      </c>
      <c r="H46" s="149">
        <v>6.0546875</v>
      </c>
      <c r="I46" s="147">
        <v>3804</v>
      </c>
      <c r="J46" s="149">
        <v>10.069444444444443</v>
      </c>
      <c r="K46" s="149">
        <v>3.5027624309392267</v>
      </c>
    </row>
    <row r="47" spans="1:11" ht="9" customHeight="1" x14ac:dyDescent="0.15">
      <c r="A47" s="165" t="s">
        <v>152</v>
      </c>
      <c r="B47" s="147">
        <v>0</v>
      </c>
      <c r="C47" s="149">
        <v>0</v>
      </c>
      <c r="D47" s="147">
        <v>0</v>
      </c>
      <c r="E47" s="149">
        <v>0</v>
      </c>
      <c r="F47" s="149">
        <v>0</v>
      </c>
      <c r="G47" s="147">
        <v>2</v>
      </c>
      <c r="H47" s="149">
        <v>-50</v>
      </c>
      <c r="I47" s="147">
        <v>2</v>
      </c>
      <c r="J47" s="149">
        <v>-83.333333333333329</v>
      </c>
      <c r="K47" s="149">
        <v>1</v>
      </c>
    </row>
    <row r="48" spans="1:11" s="123" customFormat="1" ht="20.100000000000001" customHeight="1" x14ac:dyDescent="0.15">
      <c r="A48" s="164" t="s">
        <v>443</v>
      </c>
      <c r="B48" s="154">
        <v>160</v>
      </c>
      <c r="C48" s="155">
        <v>-28.888888888888886</v>
      </c>
      <c r="D48" s="154">
        <v>442</v>
      </c>
      <c r="E48" s="155">
        <v>-17.996289424860848</v>
      </c>
      <c r="F48" s="155">
        <v>2.7625000000000002</v>
      </c>
      <c r="G48" s="154">
        <v>1119</v>
      </c>
      <c r="H48" s="155">
        <v>-17.23372781065089</v>
      </c>
      <c r="I48" s="154">
        <v>2562</v>
      </c>
      <c r="J48" s="155">
        <v>-16.301862136556679</v>
      </c>
      <c r="K48" s="155">
        <v>2.2895442359249332</v>
      </c>
    </row>
    <row r="49" spans="1:11" ht="9" customHeight="1" x14ac:dyDescent="0.15">
      <c r="A49" s="165" t="s">
        <v>57</v>
      </c>
      <c r="B49" s="147">
        <v>160</v>
      </c>
      <c r="C49" s="149">
        <v>-26.94063926940639</v>
      </c>
      <c r="D49" s="147">
        <v>442</v>
      </c>
      <c r="E49" s="149">
        <v>-16.4461247637051</v>
      </c>
      <c r="F49" s="149">
        <v>2.7625000000000002</v>
      </c>
      <c r="G49" s="147">
        <v>1108</v>
      </c>
      <c r="H49" s="149">
        <v>-16.754320060105186</v>
      </c>
      <c r="I49" s="147">
        <v>2523</v>
      </c>
      <c r="J49" s="149">
        <v>-16.622604097818908</v>
      </c>
      <c r="K49" s="149">
        <v>2.2770758122743682</v>
      </c>
    </row>
    <row r="50" spans="1:11" ht="9" customHeight="1" x14ac:dyDescent="0.15">
      <c r="A50" s="165" t="s">
        <v>152</v>
      </c>
      <c r="B50" s="147">
        <v>0</v>
      </c>
      <c r="C50" s="156" t="s">
        <v>480</v>
      </c>
      <c r="D50" s="147">
        <v>0</v>
      </c>
      <c r="E50" s="156" t="s">
        <v>480</v>
      </c>
      <c r="F50" s="149">
        <v>0</v>
      </c>
      <c r="G50" s="147">
        <v>11</v>
      </c>
      <c r="H50" s="149">
        <v>-47.61904761904762</v>
      </c>
      <c r="I50" s="147">
        <v>39</v>
      </c>
      <c r="J50" s="149">
        <v>11.428571428571431</v>
      </c>
      <c r="K50" s="149">
        <v>3.5454545454545454</v>
      </c>
    </row>
    <row r="51" spans="1:11" s="115" customFormat="1" ht="9" customHeight="1" x14ac:dyDescent="0.15">
      <c r="B51" s="118"/>
      <c r="C51" s="117"/>
      <c r="D51" s="118"/>
      <c r="E51" s="117"/>
      <c r="F51" s="116"/>
      <c r="G51" s="118"/>
      <c r="H51" s="117"/>
      <c r="I51" s="118"/>
      <c r="J51" s="117"/>
      <c r="K51" s="116"/>
    </row>
    <row r="52" spans="1:11" s="115" customFormat="1" ht="9" customHeight="1" x14ac:dyDescent="0.15">
      <c r="B52" s="118"/>
      <c r="C52" s="117"/>
      <c r="D52" s="118"/>
      <c r="E52" s="117"/>
      <c r="F52" s="116"/>
      <c r="G52" s="118"/>
      <c r="H52" s="117"/>
      <c r="I52" s="118"/>
      <c r="J52" s="117"/>
      <c r="K52" s="116"/>
    </row>
    <row r="53" spans="1:11" s="115" customFormat="1" ht="9" customHeight="1" x14ac:dyDescent="0.15">
      <c r="B53" s="118"/>
      <c r="C53" s="117"/>
      <c r="D53" s="118"/>
      <c r="E53" s="117"/>
      <c r="F53" s="116"/>
      <c r="G53" s="118"/>
      <c r="H53" s="117"/>
      <c r="I53" s="118"/>
      <c r="J53" s="117"/>
      <c r="K53" s="116"/>
    </row>
    <row r="54" spans="1:11" x14ac:dyDescent="0.15">
      <c r="C54" s="114"/>
      <c r="E54" s="114"/>
      <c r="H54" s="114"/>
      <c r="J54" s="114"/>
    </row>
    <row r="55" spans="1:11" x14ac:dyDescent="0.15">
      <c r="C55" s="114"/>
      <c r="E55" s="114"/>
      <c r="H55" s="114"/>
      <c r="J55" s="114"/>
    </row>
    <row r="56" spans="1:11" x14ac:dyDescent="0.15">
      <c r="C56" s="114"/>
      <c r="E56" s="114"/>
      <c r="H56" s="114"/>
      <c r="J56" s="114"/>
    </row>
    <row r="57" spans="1:11" x14ac:dyDescent="0.15">
      <c r="C57" s="114"/>
      <c r="E57" s="114"/>
      <c r="H57" s="114"/>
      <c r="J57" s="114"/>
    </row>
    <row r="58" spans="1:11" x14ac:dyDescent="0.15">
      <c r="C58" s="114"/>
      <c r="E58" s="114"/>
      <c r="H58" s="114"/>
      <c r="J58" s="114"/>
    </row>
    <row r="59" spans="1:11" x14ac:dyDescent="0.15">
      <c r="C59" s="114"/>
      <c r="E59" s="114"/>
      <c r="H59" s="114"/>
      <c r="J59" s="114"/>
    </row>
    <row r="60" spans="1:11" x14ac:dyDescent="0.15">
      <c r="C60" s="114"/>
      <c r="E60" s="114"/>
      <c r="H60" s="114"/>
      <c r="J60" s="114"/>
    </row>
    <row r="61" spans="1:11" x14ac:dyDescent="0.15">
      <c r="C61" s="114"/>
      <c r="E61" s="114"/>
      <c r="H61" s="114"/>
      <c r="J61" s="114"/>
    </row>
    <row r="62" spans="1:11" x14ac:dyDescent="0.15">
      <c r="C62" s="114"/>
      <c r="E62" s="114"/>
      <c r="H62" s="114"/>
      <c r="J62" s="114"/>
    </row>
    <row r="63" spans="1:11" x14ac:dyDescent="0.15">
      <c r="C63" s="114"/>
      <c r="E63" s="114"/>
      <c r="H63" s="114"/>
      <c r="J63" s="114"/>
    </row>
    <row r="64" spans="1:11" x14ac:dyDescent="0.15">
      <c r="C64" s="114"/>
      <c r="E64" s="114"/>
      <c r="H64" s="114"/>
      <c r="J64" s="114"/>
    </row>
    <row r="65" spans="3:10" x14ac:dyDescent="0.15">
      <c r="C65" s="114"/>
      <c r="E65" s="114"/>
      <c r="H65" s="114"/>
      <c r="J65" s="114"/>
    </row>
    <row r="66" spans="3:10" x14ac:dyDescent="0.15">
      <c r="C66" s="114"/>
      <c r="E66" s="114"/>
      <c r="H66" s="114"/>
      <c r="J66" s="114"/>
    </row>
    <row r="67" spans="3:10" x14ac:dyDescent="0.15">
      <c r="C67" s="114"/>
      <c r="E67" s="114"/>
      <c r="H67" s="114"/>
      <c r="J67" s="114"/>
    </row>
    <row r="68" spans="3:10" x14ac:dyDescent="0.15">
      <c r="C68" s="114"/>
      <c r="E68" s="114"/>
      <c r="H68" s="114"/>
      <c r="J68" s="114"/>
    </row>
    <row r="69" spans="3:10" x14ac:dyDescent="0.15">
      <c r="C69" s="114"/>
      <c r="E69" s="114"/>
      <c r="H69" s="114"/>
      <c r="J69" s="114"/>
    </row>
    <row r="70" spans="3:10" x14ac:dyDescent="0.15">
      <c r="C70" s="114"/>
      <c r="E70" s="114"/>
      <c r="H70" s="114"/>
      <c r="J70" s="114"/>
    </row>
    <row r="71" spans="3:10" x14ac:dyDescent="0.15">
      <c r="C71" s="114"/>
      <c r="E71" s="114"/>
      <c r="H71" s="114"/>
      <c r="J71" s="114"/>
    </row>
    <row r="72" spans="3:10" x14ac:dyDescent="0.15">
      <c r="C72" s="114"/>
      <c r="E72" s="114"/>
      <c r="H72" s="114"/>
      <c r="J72" s="114"/>
    </row>
    <row r="73" spans="3:10" x14ac:dyDescent="0.15">
      <c r="C73" s="114"/>
      <c r="E73" s="114"/>
      <c r="H73" s="114"/>
      <c r="J73" s="114"/>
    </row>
    <row r="74" spans="3:10" x14ac:dyDescent="0.15">
      <c r="C74" s="114"/>
      <c r="E74" s="114"/>
      <c r="H74" s="114"/>
      <c r="J74" s="114"/>
    </row>
    <row r="75" spans="3:10" x14ac:dyDescent="0.15">
      <c r="C75" s="114"/>
      <c r="E75" s="114"/>
      <c r="H75" s="114"/>
      <c r="J75" s="114"/>
    </row>
    <row r="76" spans="3:10" x14ac:dyDescent="0.15">
      <c r="C76" s="114"/>
      <c r="E76" s="114"/>
      <c r="H76" s="114"/>
      <c r="J76" s="114"/>
    </row>
    <row r="77" spans="3:10" x14ac:dyDescent="0.15">
      <c r="C77" s="114"/>
      <c r="E77" s="114"/>
      <c r="H77" s="114"/>
      <c r="J77" s="114"/>
    </row>
    <row r="78" spans="3:10" x14ac:dyDescent="0.15">
      <c r="C78" s="114"/>
      <c r="E78" s="114"/>
      <c r="H78" s="114"/>
      <c r="J78" s="114"/>
    </row>
    <row r="79" spans="3:10" x14ac:dyDescent="0.15">
      <c r="C79" s="114"/>
      <c r="E79" s="114"/>
      <c r="H79" s="114"/>
      <c r="J79" s="114"/>
    </row>
    <row r="80" spans="3:10" x14ac:dyDescent="0.15">
      <c r="C80" s="114"/>
      <c r="E80" s="114"/>
      <c r="H80" s="114"/>
      <c r="J80" s="114"/>
    </row>
    <row r="81" spans="3:10" x14ac:dyDescent="0.15">
      <c r="C81" s="114"/>
      <c r="E81" s="114"/>
      <c r="H81" s="114"/>
      <c r="J81" s="114"/>
    </row>
    <row r="82" spans="3:10" x14ac:dyDescent="0.15">
      <c r="C82" s="114"/>
      <c r="E82" s="114"/>
      <c r="H82" s="114"/>
      <c r="J82" s="114"/>
    </row>
    <row r="83" spans="3:10" x14ac:dyDescent="0.15">
      <c r="C83" s="114"/>
      <c r="E83" s="114"/>
      <c r="H83" s="114"/>
      <c r="J83" s="114"/>
    </row>
    <row r="84" spans="3:10" x14ac:dyDescent="0.15">
      <c r="C84" s="114"/>
      <c r="E84" s="114"/>
      <c r="H84" s="114"/>
      <c r="J84" s="114"/>
    </row>
    <row r="85" spans="3:10" x14ac:dyDescent="0.15">
      <c r="C85" s="114"/>
      <c r="E85" s="114"/>
      <c r="H85" s="114"/>
      <c r="J85" s="114"/>
    </row>
    <row r="86" spans="3:10" x14ac:dyDescent="0.15">
      <c r="C86" s="114"/>
      <c r="E86" s="114"/>
      <c r="H86" s="114"/>
      <c r="J86" s="114"/>
    </row>
    <row r="87" spans="3:10" x14ac:dyDescent="0.15">
      <c r="C87" s="114"/>
      <c r="E87" s="114"/>
      <c r="H87" s="114"/>
      <c r="J87" s="114"/>
    </row>
    <row r="88" spans="3:10" x14ac:dyDescent="0.15">
      <c r="C88" s="114"/>
      <c r="E88" s="114"/>
      <c r="H88" s="114"/>
      <c r="J88" s="114"/>
    </row>
    <row r="89" spans="3:10" x14ac:dyDescent="0.15">
      <c r="C89" s="114"/>
      <c r="E89" s="114"/>
      <c r="H89" s="114"/>
      <c r="J89" s="114"/>
    </row>
    <row r="90" spans="3:10" x14ac:dyDescent="0.15">
      <c r="C90" s="114"/>
      <c r="E90" s="114"/>
      <c r="H90" s="114"/>
      <c r="J90" s="114"/>
    </row>
    <row r="91" spans="3:10" x14ac:dyDescent="0.15">
      <c r="C91" s="114"/>
      <c r="E91" s="114"/>
      <c r="H91" s="114"/>
      <c r="J91" s="114"/>
    </row>
    <row r="92" spans="3:10" x14ac:dyDescent="0.15">
      <c r="C92" s="114"/>
      <c r="E92" s="114"/>
      <c r="H92" s="114"/>
      <c r="J92" s="114"/>
    </row>
    <row r="93" spans="3:10" x14ac:dyDescent="0.15">
      <c r="C93" s="114"/>
      <c r="E93" s="114"/>
      <c r="H93" s="114"/>
      <c r="J93" s="114"/>
    </row>
    <row r="94" spans="3:10" x14ac:dyDescent="0.15">
      <c r="C94" s="114"/>
      <c r="E94" s="114"/>
      <c r="H94" s="114"/>
      <c r="J94" s="114"/>
    </row>
    <row r="95" spans="3:10" x14ac:dyDescent="0.15">
      <c r="C95" s="114"/>
      <c r="E95" s="114"/>
      <c r="H95" s="114"/>
      <c r="J95" s="114"/>
    </row>
    <row r="96" spans="3:10" x14ac:dyDescent="0.15">
      <c r="C96" s="114"/>
      <c r="E96" s="114"/>
      <c r="H96" s="114"/>
      <c r="J96" s="114"/>
    </row>
    <row r="97" spans="3:10" x14ac:dyDescent="0.15">
      <c r="C97" s="114"/>
      <c r="E97" s="114"/>
      <c r="H97" s="114"/>
      <c r="J97" s="114"/>
    </row>
    <row r="98" spans="3:10" x14ac:dyDescent="0.15">
      <c r="C98" s="114"/>
      <c r="E98" s="114"/>
      <c r="H98" s="114"/>
      <c r="J98" s="114"/>
    </row>
    <row r="99" spans="3:10" x14ac:dyDescent="0.15">
      <c r="C99" s="114"/>
      <c r="E99" s="114"/>
      <c r="H99" s="114"/>
      <c r="J99" s="114"/>
    </row>
    <row r="100" spans="3:10" x14ac:dyDescent="0.15">
      <c r="C100" s="114"/>
      <c r="E100" s="114"/>
      <c r="H100" s="114"/>
      <c r="J100" s="114"/>
    </row>
    <row r="101" spans="3:10" x14ac:dyDescent="0.15">
      <c r="C101" s="114"/>
      <c r="E101" s="114"/>
      <c r="H101" s="114"/>
      <c r="J101" s="114"/>
    </row>
    <row r="102" spans="3:10" x14ac:dyDescent="0.15">
      <c r="C102" s="114"/>
      <c r="E102" s="114"/>
      <c r="H102" s="114"/>
      <c r="J102" s="114"/>
    </row>
    <row r="103" spans="3:10" x14ac:dyDescent="0.15">
      <c r="C103" s="114"/>
      <c r="E103" s="114"/>
      <c r="H103" s="114"/>
      <c r="J103" s="114"/>
    </row>
    <row r="104" spans="3:10" x14ac:dyDescent="0.15">
      <c r="C104" s="114"/>
      <c r="E104" s="114"/>
      <c r="H104" s="114"/>
      <c r="J104" s="114"/>
    </row>
    <row r="105" spans="3:10" x14ac:dyDescent="0.15">
      <c r="C105" s="114"/>
      <c r="E105" s="114"/>
      <c r="H105" s="114"/>
      <c r="J105" s="114"/>
    </row>
    <row r="106" spans="3:10" x14ac:dyDescent="0.15">
      <c r="C106" s="114"/>
      <c r="E106" s="114"/>
      <c r="H106" s="114"/>
      <c r="J106" s="114"/>
    </row>
    <row r="107" spans="3:10" x14ac:dyDescent="0.15">
      <c r="C107" s="114"/>
      <c r="E107" s="114"/>
      <c r="H107" s="114"/>
      <c r="J107" s="114"/>
    </row>
    <row r="108" spans="3:10" x14ac:dyDescent="0.15">
      <c r="C108" s="114"/>
      <c r="E108" s="114"/>
      <c r="H108" s="114"/>
      <c r="J108" s="114"/>
    </row>
    <row r="109" spans="3:10" x14ac:dyDescent="0.15">
      <c r="C109" s="114"/>
      <c r="E109" s="114"/>
      <c r="H109" s="114"/>
      <c r="J109" s="114"/>
    </row>
    <row r="110" spans="3:10" x14ac:dyDescent="0.15">
      <c r="C110" s="114"/>
      <c r="E110" s="114"/>
      <c r="H110" s="114"/>
      <c r="J110" s="114"/>
    </row>
    <row r="111" spans="3:10" x14ac:dyDescent="0.15">
      <c r="C111" s="114"/>
      <c r="E111" s="114"/>
      <c r="H111" s="114"/>
      <c r="J111" s="114"/>
    </row>
    <row r="112" spans="3:10" x14ac:dyDescent="0.15">
      <c r="C112" s="114"/>
      <c r="E112" s="114"/>
      <c r="H112" s="114"/>
      <c r="J112" s="114"/>
    </row>
    <row r="113" spans="3:10" x14ac:dyDescent="0.15">
      <c r="C113" s="114"/>
      <c r="E113" s="114"/>
      <c r="H113" s="114"/>
      <c r="J113" s="114"/>
    </row>
    <row r="114" spans="3:10" x14ac:dyDescent="0.15">
      <c r="C114" s="114"/>
      <c r="E114" s="114"/>
      <c r="H114" s="114"/>
      <c r="J114" s="114"/>
    </row>
    <row r="115" spans="3:10" x14ac:dyDescent="0.15">
      <c r="C115" s="114"/>
      <c r="E115" s="114"/>
      <c r="H115" s="114"/>
      <c r="J115" s="114"/>
    </row>
    <row r="116" spans="3:10" x14ac:dyDescent="0.15">
      <c r="C116" s="114"/>
      <c r="E116" s="114"/>
      <c r="H116" s="114"/>
      <c r="J116" s="114"/>
    </row>
    <row r="117" spans="3:10" x14ac:dyDescent="0.15">
      <c r="C117" s="114"/>
      <c r="E117" s="114"/>
      <c r="H117" s="114"/>
      <c r="J117" s="114"/>
    </row>
    <row r="118" spans="3:10" x14ac:dyDescent="0.15">
      <c r="C118" s="114"/>
      <c r="E118" s="114"/>
      <c r="H118" s="114"/>
      <c r="J118" s="114"/>
    </row>
    <row r="119" spans="3:10" x14ac:dyDescent="0.15">
      <c r="C119" s="114"/>
      <c r="E119" s="114"/>
      <c r="H119" s="114"/>
      <c r="J119" s="114"/>
    </row>
    <row r="120" spans="3:10" x14ac:dyDescent="0.15">
      <c r="C120" s="114"/>
      <c r="E120" s="114"/>
      <c r="H120" s="114"/>
      <c r="J120" s="114"/>
    </row>
    <row r="121" spans="3:10" x14ac:dyDescent="0.15">
      <c r="C121" s="114"/>
      <c r="E121" s="114"/>
      <c r="H121" s="114"/>
      <c r="J121" s="114"/>
    </row>
    <row r="122" spans="3:10" x14ac:dyDescent="0.15">
      <c r="C122" s="114"/>
      <c r="E122" s="114"/>
      <c r="H122" s="114"/>
      <c r="J122" s="114"/>
    </row>
    <row r="123" spans="3:10" x14ac:dyDescent="0.15">
      <c r="C123" s="114"/>
      <c r="E123" s="114"/>
      <c r="H123" s="114"/>
      <c r="J123" s="114"/>
    </row>
    <row r="124" spans="3:10" x14ac:dyDescent="0.15">
      <c r="C124" s="114"/>
      <c r="E124" s="114"/>
      <c r="H124" s="114"/>
      <c r="J124" s="114"/>
    </row>
    <row r="125" spans="3:10" x14ac:dyDescent="0.15">
      <c r="C125" s="114"/>
      <c r="E125" s="114"/>
      <c r="H125" s="114"/>
      <c r="J125" s="114"/>
    </row>
    <row r="126" spans="3:10" x14ac:dyDescent="0.15">
      <c r="C126" s="114"/>
      <c r="E126" s="114"/>
      <c r="H126" s="114"/>
      <c r="J126" s="114"/>
    </row>
    <row r="127" spans="3:10" x14ac:dyDescent="0.15">
      <c r="C127" s="114"/>
      <c r="E127" s="114"/>
      <c r="H127" s="114"/>
      <c r="J127" s="114"/>
    </row>
    <row r="128" spans="3:10" x14ac:dyDescent="0.15">
      <c r="C128" s="114"/>
      <c r="E128" s="114"/>
      <c r="H128" s="114"/>
      <c r="J128" s="114"/>
    </row>
    <row r="129" spans="3:10" x14ac:dyDescent="0.15">
      <c r="C129" s="114"/>
      <c r="E129" s="114"/>
      <c r="H129" s="114"/>
      <c r="J129" s="114"/>
    </row>
    <row r="130" spans="3:10" x14ac:dyDescent="0.15">
      <c r="C130" s="114"/>
      <c r="E130" s="114"/>
      <c r="H130" s="114"/>
      <c r="J130" s="114"/>
    </row>
    <row r="131" spans="3:10" x14ac:dyDescent="0.15">
      <c r="C131" s="114"/>
      <c r="E131" s="114"/>
      <c r="H131" s="114"/>
      <c r="J131" s="114"/>
    </row>
    <row r="132" spans="3:10" x14ac:dyDescent="0.15">
      <c r="C132" s="114"/>
      <c r="E132" s="114"/>
      <c r="H132" s="114"/>
      <c r="J132" s="114"/>
    </row>
    <row r="133" spans="3:10" x14ac:dyDescent="0.15">
      <c r="C133" s="114"/>
      <c r="E133" s="114"/>
      <c r="H133" s="114"/>
      <c r="J133" s="114"/>
    </row>
    <row r="134" spans="3:10" x14ac:dyDescent="0.15">
      <c r="C134" s="114"/>
      <c r="E134" s="114"/>
      <c r="H134" s="114"/>
      <c r="J134" s="114"/>
    </row>
    <row r="135" spans="3:10" x14ac:dyDescent="0.15">
      <c r="C135" s="114"/>
      <c r="E135" s="114"/>
      <c r="H135" s="114"/>
      <c r="J135" s="114"/>
    </row>
    <row r="136" spans="3:10" x14ac:dyDescent="0.15">
      <c r="C136" s="114"/>
      <c r="E136" s="114"/>
      <c r="H136" s="114"/>
      <c r="J136" s="114"/>
    </row>
    <row r="137" spans="3:10" x14ac:dyDescent="0.15">
      <c r="C137" s="114"/>
      <c r="E137" s="114"/>
      <c r="H137" s="114"/>
      <c r="J137" s="114"/>
    </row>
    <row r="138" spans="3:10" x14ac:dyDescent="0.15">
      <c r="C138" s="114"/>
      <c r="E138" s="114"/>
      <c r="H138" s="114"/>
      <c r="J138" s="114"/>
    </row>
    <row r="139" spans="3:10" x14ac:dyDescent="0.15">
      <c r="C139" s="114"/>
      <c r="E139" s="114"/>
      <c r="H139" s="114"/>
      <c r="J139" s="114"/>
    </row>
    <row r="140" spans="3:10" x14ac:dyDescent="0.15">
      <c r="C140" s="114"/>
      <c r="E140" s="114"/>
      <c r="H140" s="114"/>
      <c r="J140" s="114"/>
    </row>
    <row r="141" spans="3:10" x14ac:dyDescent="0.15">
      <c r="C141" s="114"/>
      <c r="E141" s="114"/>
      <c r="H141" s="114"/>
      <c r="J141" s="114"/>
    </row>
    <row r="142" spans="3:10" x14ac:dyDescent="0.15">
      <c r="C142" s="114"/>
      <c r="E142" s="114"/>
      <c r="H142" s="114"/>
      <c r="J142" s="114"/>
    </row>
    <row r="143" spans="3:10" x14ac:dyDescent="0.15">
      <c r="C143" s="114"/>
      <c r="E143" s="114"/>
      <c r="H143" s="114"/>
      <c r="J143" s="114"/>
    </row>
  </sheetData>
  <mergeCells count="10">
    <mergeCell ref="A1:K1"/>
    <mergeCell ref="A2:A5"/>
    <mergeCell ref="B2:F2"/>
    <mergeCell ref="G2:K2"/>
    <mergeCell ref="B3:C3"/>
    <mergeCell ref="D3:E3"/>
    <mergeCell ref="F3:F4"/>
    <mergeCell ref="G3:H3"/>
    <mergeCell ref="I3:J3"/>
    <mergeCell ref="K3:K4"/>
  </mergeCells>
  <conditionalFormatting sqref="B3:C3">
    <cfRule type="cellIs" dxfId="21"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7" orientation="portrait" useFirstPageNumber="1" r:id="rId1"/>
  <headerFooter alignWithMargins="0">
    <oddHeader>&amp;C&amp;8- &amp;P -</oddHead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K143"/>
  <sheetViews>
    <sheetView zoomScale="130" workbookViewId="0">
      <selection sqref="A1:K1"/>
    </sheetView>
  </sheetViews>
  <sheetFormatPr baseColWidth="10" defaultRowHeight="8.25" x14ac:dyDescent="0.15"/>
  <cols>
    <col min="1" max="1" width="19.85546875" style="113" customWidth="1"/>
    <col min="2" max="11" width="7.140625" style="113" customWidth="1"/>
    <col min="12" max="16384" width="11.42578125" style="113"/>
  </cols>
  <sheetData>
    <row r="1" spans="1:11" ht="39.950000000000003" customHeight="1" x14ac:dyDescent="0.15">
      <c r="A1" s="290" t="s">
        <v>203</v>
      </c>
      <c r="B1" s="290"/>
      <c r="C1" s="290"/>
      <c r="D1" s="290"/>
      <c r="E1" s="290"/>
      <c r="F1" s="290"/>
      <c r="G1" s="290"/>
      <c r="H1" s="290"/>
      <c r="I1" s="290"/>
      <c r="J1" s="290"/>
      <c r="K1" s="290"/>
    </row>
    <row r="2" spans="1:11" ht="9.9499999999999993" customHeight="1" x14ac:dyDescent="0.15">
      <c r="A2" s="281" t="s">
        <v>252</v>
      </c>
      <c r="B2" s="262" t="s">
        <v>529</v>
      </c>
      <c r="C2" s="258"/>
      <c r="D2" s="258"/>
      <c r="E2" s="258"/>
      <c r="F2" s="258"/>
      <c r="G2" s="263" t="s">
        <v>530</v>
      </c>
      <c r="H2" s="264"/>
      <c r="I2" s="264"/>
      <c r="J2" s="264"/>
      <c r="K2" s="264"/>
    </row>
    <row r="3" spans="1:11" ht="9.9499999999999993" customHeight="1" x14ac:dyDescent="0.15">
      <c r="A3" s="282"/>
      <c r="B3" s="284" t="s">
        <v>133</v>
      </c>
      <c r="C3" s="285"/>
      <c r="D3" s="286" t="s">
        <v>131</v>
      </c>
      <c r="E3" s="287"/>
      <c r="F3" s="288" t="s">
        <v>55</v>
      </c>
      <c r="G3" s="286" t="s">
        <v>133</v>
      </c>
      <c r="H3" s="287"/>
      <c r="I3" s="286" t="s">
        <v>131</v>
      </c>
      <c r="J3" s="287"/>
      <c r="K3" s="286" t="s">
        <v>55</v>
      </c>
    </row>
    <row r="4" spans="1:11" ht="45" customHeight="1" x14ac:dyDescent="0.15">
      <c r="A4" s="282"/>
      <c r="B4" s="134" t="s">
        <v>134</v>
      </c>
      <c r="C4" s="133" t="s">
        <v>150</v>
      </c>
      <c r="D4" s="133" t="s">
        <v>134</v>
      </c>
      <c r="E4" s="133" t="s">
        <v>150</v>
      </c>
      <c r="F4" s="289"/>
      <c r="G4" s="133" t="s">
        <v>134</v>
      </c>
      <c r="H4" s="133" t="s">
        <v>153</v>
      </c>
      <c r="I4" s="133" t="s">
        <v>134</v>
      </c>
      <c r="J4" s="133" t="s">
        <v>153</v>
      </c>
      <c r="K4" s="286"/>
    </row>
    <row r="5" spans="1:11" ht="9.9499999999999993" customHeight="1" x14ac:dyDescent="0.15">
      <c r="A5" s="283"/>
      <c r="B5" s="129" t="s">
        <v>135</v>
      </c>
      <c r="C5" s="135" t="s">
        <v>136</v>
      </c>
      <c r="D5" s="135" t="s">
        <v>135</v>
      </c>
      <c r="E5" s="135" t="s">
        <v>136</v>
      </c>
      <c r="F5" s="135" t="s">
        <v>137</v>
      </c>
      <c r="G5" s="135" t="s">
        <v>135</v>
      </c>
      <c r="H5" s="135" t="s">
        <v>136</v>
      </c>
      <c r="I5" s="135" t="s">
        <v>135</v>
      </c>
      <c r="J5" s="135" t="s">
        <v>136</v>
      </c>
      <c r="K5" s="136" t="s">
        <v>137</v>
      </c>
    </row>
    <row r="6" spans="1:11" ht="21.95" customHeight="1" x14ac:dyDescent="0.15">
      <c r="A6" s="122" t="s">
        <v>277</v>
      </c>
      <c r="B6" s="121"/>
      <c r="C6" s="120"/>
      <c r="D6" s="121"/>
      <c r="E6" s="120"/>
      <c r="F6" s="128"/>
      <c r="G6" s="121"/>
      <c r="H6" s="120"/>
      <c r="I6" s="121"/>
      <c r="J6" s="120"/>
      <c r="K6" s="128"/>
    </row>
    <row r="7" spans="1:11" s="123" customFormat="1" ht="20.100000000000001" customHeight="1" x14ac:dyDescent="0.15">
      <c r="A7" s="163" t="s">
        <v>388</v>
      </c>
      <c r="B7" s="154">
        <v>2215</v>
      </c>
      <c r="C7" s="155">
        <v>-6.3028764805414568</v>
      </c>
      <c r="D7" s="154">
        <v>4793</v>
      </c>
      <c r="E7" s="155">
        <v>-10.927336926221898</v>
      </c>
      <c r="F7" s="155">
        <v>2.1638826185101578</v>
      </c>
      <c r="G7" s="154">
        <v>17201</v>
      </c>
      <c r="H7" s="155">
        <v>6.1528017773389223</v>
      </c>
      <c r="I7" s="154">
        <v>39051</v>
      </c>
      <c r="J7" s="155">
        <v>2.8334430546412079</v>
      </c>
      <c r="K7" s="155">
        <v>2.2702749840125573</v>
      </c>
    </row>
    <row r="8" spans="1:11" ht="9" customHeight="1" x14ac:dyDescent="0.15">
      <c r="A8" s="158" t="s">
        <v>57</v>
      </c>
      <c r="B8" s="147">
        <v>2164</v>
      </c>
      <c r="C8" s="149">
        <v>-6.5226781857451357</v>
      </c>
      <c r="D8" s="147">
        <v>4690</v>
      </c>
      <c r="E8" s="149">
        <v>-10.444911208707282</v>
      </c>
      <c r="F8" s="149">
        <v>2.1672828096118297</v>
      </c>
      <c r="G8" s="147">
        <v>16759</v>
      </c>
      <c r="H8" s="149">
        <v>6.0897638792175712</v>
      </c>
      <c r="I8" s="147">
        <v>38027</v>
      </c>
      <c r="J8" s="149">
        <v>3.2108348713494763</v>
      </c>
      <c r="K8" s="149">
        <v>2.2690494659585894</v>
      </c>
    </row>
    <row r="9" spans="1:11" ht="9" customHeight="1" x14ac:dyDescent="0.15">
      <c r="A9" s="158" t="s">
        <v>152</v>
      </c>
      <c r="B9" s="147">
        <v>51</v>
      </c>
      <c r="C9" s="149">
        <v>4.0816326530612201</v>
      </c>
      <c r="D9" s="147">
        <v>103</v>
      </c>
      <c r="E9" s="149">
        <v>-28.472222222222229</v>
      </c>
      <c r="F9" s="149">
        <v>2.0196078431372548</v>
      </c>
      <c r="G9" s="147">
        <v>442</v>
      </c>
      <c r="H9" s="149">
        <v>8.5995085995085958</v>
      </c>
      <c r="I9" s="147">
        <v>1024</v>
      </c>
      <c r="J9" s="149">
        <v>-9.4606542882404909</v>
      </c>
      <c r="K9" s="149">
        <v>2.316742081447964</v>
      </c>
    </row>
    <row r="10" spans="1:11" ht="19.5" customHeight="1" x14ac:dyDescent="0.15">
      <c r="A10" s="163" t="s">
        <v>389</v>
      </c>
      <c r="B10" s="154">
        <v>2953</v>
      </c>
      <c r="C10" s="155">
        <v>1.8627112797516361</v>
      </c>
      <c r="D10" s="154">
        <v>9792</v>
      </c>
      <c r="E10" s="155">
        <v>3.6739015352038109</v>
      </c>
      <c r="F10" s="155">
        <v>3.3159498814764645</v>
      </c>
      <c r="G10" s="154">
        <v>22845</v>
      </c>
      <c r="H10" s="155">
        <v>-1.6911954557190825</v>
      </c>
      <c r="I10" s="154">
        <v>80128</v>
      </c>
      <c r="J10" s="155">
        <v>-0.71740989009627754</v>
      </c>
      <c r="K10" s="155">
        <v>3.5074633398993216</v>
      </c>
    </row>
    <row r="11" spans="1:11" ht="9" customHeight="1" x14ac:dyDescent="0.15">
      <c r="A11" s="158" t="s">
        <v>57</v>
      </c>
      <c r="B11" s="147">
        <v>2863</v>
      </c>
      <c r="C11" s="149">
        <v>1.886120996441278</v>
      </c>
      <c r="D11" s="147">
        <v>9670</v>
      </c>
      <c r="E11" s="149">
        <v>4.4050960915568993</v>
      </c>
      <c r="F11" s="149">
        <v>3.377575969263011</v>
      </c>
      <c r="G11" s="147">
        <v>22028</v>
      </c>
      <c r="H11" s="149">
        <v>-0.96214369211401163</v>
      </c>
      <c r="I11" s="147">
        <v>78565</v>
      </c>
      <c r="J11" s="149">
        <v>0.56062564798341441</v>
      </c>
      <c r="K11" s="149">
        <v>3.56659705828945</v>
      </c>
    </row>
    <row r="12" spans="1:11" ht="9" customHeight="1" x14ac:dyDescent="0.15">
      <c r="A12" s="158" t="s">
        <v>152</v>
      </c>
      <c r="B12" s="147">
        <v>90</v>
      </c>
      <c r="C12" s="149">
        <v>1.1235955056179705</v>
      </c>
      <c r="D12" s="147">
        <v>122</v>
      </c>
      <c r="E12" s="149">
        <v>-33.333333333333329</v>
      </c>
      <c r="F12" s="149">
        <v>1.3555555555555556</v>
      </c>
      <c r="G12" s="147">
        <v>817</v>
      </c>
      <c r="H12" s="149">
        <v>-17.971887550200805</v>
      </c>
      <c r="I12" s="147">
        <v>1563</v>
      </c>
      <c r="J12" s="149">
        <v>-39.418604651162788</v>
      </c>
      <c r="K12" s="149">
        <v>1.9130966952264381</v>
      </c>
    </row>
    <row r="13" spans="1:11" ht="19.5" customHeight="1" x14ac:dyDescent="0.15">
      <c r="A13" s="163" t="s">
        <v>476</v>
      </c>
      <c r="B13" s="154">
        <v>829</v>
      </c>
      <c r="C13" s="155">
        <v>-5.6882821387940794</v>
      </c>
      <c r="D13" s="154">
        <v>2065</v>
      </c>
      <c r="E13" s="155">
        <v>-17.101565636290644</v>
      </c>
      <c r="F13" s="155">
        <v>2.4909529553679133</v>
      </c>
      <c r="G13" s="154">
        <v>5347</v>
      </c>
      <c r="H13" s="155">
        <v>-7.5872796405115821</v>
      </c>
      <c r="I13" s="154">
        <v>13658</v>
      </c>
      <c r="J13" s="155">
        <v>-18.513215201956925</v>
      </c>
      <c r="K13" s="155">
        <v>2.5543295305778941</v>
      </c>
    </row>
    <row r="14" spans="1:11" ht="9" customHeight="1" x14ac:dyDescent="0.15">
      <c r="A14" s="158" t="s">
        <v>57</v>
      </c>
      <c r="B14" s="147">
        <v>796</v>
      </c>
      <c r="C14" s="149">
        <v>-5.7988165680473429</v>
      </c>
      <c r="D14" s="147">
        <v>1999</v>
      </c>
      <c r="E14" s="149">
        <v>-16.95056086414624</v>
      </c>
      <c r="F14" s="149">
        <v>2.5113065326633164</v>
      </c>
      <c r="G14" s="147">
        <v>4867</v>
      </c>
      <c r="H14" s="149">
        <v>-11.621572544034862</v>
      </c>
      <c r="I14" s="147">
        <v>13034</v>
      </c>
      <c r="J14" s="149">
        <v>-17.792494481236204</v>
      </c>
      <c r="K14" s="149">
        <v>2.6780357509759605</v>
      </c>
    </row>
    <row r="15" spans="1:11" ht="9" customHeight="1" x14ac:dyDescent="0.15">
      <c r="A15" s="158" t="s">
        <v>152</v>
      </c>
      <c r="B15" s="147">
        <v>33</v>
      </c>
      <c r="C15" s="149">
        <v>-2.941176470588232</v>
      </c>
      <c r="D15" s="147">
        <v>66</v>
      </c>
      <c r="E15" s="149">
        <v>-21.428571428571431</v>
      </c>
      <c r="F15" s="149">
        <v>2</v>
      </c>
      <c r="G15" s="147">
        <v>480</v>
      </c>
      <c r="H15" s="149">
        <v>72.043010752688161</v>
      </c>
      <c r="I15" s="147">
        <v>624</v>
      </c>
      <c r="J15" s="149">
        <v>-31.125827814569533</v>
      </c>
      <c r="K15" s="149">
        <v>1.3</v>
      </c>
    </row>
    <row r="16" spans="1:11" s="123" customFormat="1" ht="20.100000000000001" customHeight="1" x14ac:dyDescent="0.15">
      <c r="A16" s="163" t="s">
        <v>390</v>
      </c>
      <c r="B16" s="154">
        <v>679</v>
      </c>
      <c r="C16" s="155">
        <v>-11.932555123216602</v>
      </c>
      <c r="D16" s="154">
        <v>1963</v>
      </c>
      <c r="E16" s="155">
        <v>2.3461939520333743</v>
      </c>
      <c r="F16" s="155">
        <v>2.8910162002945508</v>
      </c>
      <c r="G16" s="154">
        <v>4098</v>
      </c>
      <c r="H16" s="155">
        <v>-12.99363057324841</v>
      </c>
      <c r="I16" s="154">
        <v>11492</v>
      </c>
      <c r="J16" s="155">
        <v>-10.288836846213897</v>
      </c>
      <c r="K16" s="155">
        <v>2.8042947779404588</v>
      </c>
    </row>
    <row r="17" spans="1:11" ht="9" customHeight="1" x14ac:dyDescent="0.15">
      <c r="A17" s="158" t="s">
        <v>57</v>
      </c>
      <c r="B17" s="147">
        <v>657</v>
      </c>
      <c r="C17" s="149">
        <v>-13.095238095238102</v>
      </c>
      <c r="D17" s="147">
        <v>1829</v>
      </c>
      <c r="E17" s="149">
        <v>-2.9193205944798279</v>
      </c>
      <c r="F17" s="149">
        <v>2.7838660578386607</v>
      </c>
      <c r="G17" s="147">
        <v>4064</v>
      </c>
      <c r="H17" s="149">
        <v>-12.920505678165839</v>
      </c>
      <c r="I17" s="147">
        <v>11315</v>
      </c>
      <c r="J17" s="149">
        <v>-11.038603663810051</v>
      </c>
      <c r="K17" s="149">
        <v>2.784202755905512</v>
      </c>
    </row>
    <row r="18" spans="1:11" ht="9" customHeight="1" x14ac:dyDescent="0.15">
      <c r="A18" s="158" t="s">
        <v>152</v>
      </c>
      <c r="B18" s="147">
        <v>22</v>
      </c>
      <c r="C18" s="149">
        <v>46.666666666666657</v>
      </c>
      <c r="D18" s="147">
        <v>134</v>
      </c>
      <c r="E18" s="149">
        <v>294.11764705882354</v>
      </c>
      <c r="F18" s="149">
        <v>6.0909090909090908</v>
      </c>
      <c r="G18" s="147">
        <v>34</v>
      </c>
      <c r="H18" s="149">
        <v>-20.930232558139537</v>
      </c>
      <c r="I18" s="147">
        <v>177</v>
      </c>
      <c r="J18" s="149">
        <v>94.505494505494511</v>
      </c>
      <c r="K18" s="149">
        <v>5.2058823529411766</v>
      </c>
    </row>
    <row r="19" spans="1:11" s="123" customFormat="1" ht="20.100000000000001" customHeight="1" x14ac:dyDescent="0.15">
      <c r="A19" s="163" t="s">
        <v>391</v>
      </c>
      <c r="B19" s="154">
        <v>2019</v>
      </c>
      <c r="C19" s="155">
        <v>41.783707865168537</v>
      </c>
      <c r="D19" s="154">
        <v>4531</v>
      </c>
      <c r="E19" s="155">
        <v>40.452572845629248</v>
      </c>
      <c r="F19" s="155">
        <v>2.2441802872709262</v>
      </c>
      <c r="G19" s="154">
        <v>12432</v>
      </c>
      <c r="H19" s="155">
        <v>11.119056131569536</v>
      </c>
      <c r="I19" s="154">
        <v>30803</v>
      </c>
      <c r="J19" s="155">
        <v>9.412851205910556</v>
      </c>
      <c r="K19" s="155">
        <v>2.4777187902187903</v>
      </c>
    </row>
    <row r="20" spans="1:11" ht="9" customHeight="1" x14ac:dyDescent="0.15">
      <c r="A20" s="158" t="s">
        <v>57</v>
      </c>
      <c r="B20" s="147">
        <v>2006</v>
      </c>
      <c r="C20" s="149">
        <v>43.593414459556186</v>
      </c>
      <c r="D20" s="147">
        <v>4513</v>
      </c>
      <c r="E20" s="149">
        <v>41.517717152712436</v>
      </c>
      <c r="F20" s="149">
        <v>2.24975074775673</v>
      </c>
      <c r="G20" s="147">
        <v>12145</v>
      </c>
      <c r="H20" s="149">
        <v>10.680761870044648</v>
      </c>
      <c r="I20" s="147">
        <v>29907</v>
      </c>
      <c r="J20" s="149">
        <v>7.6565874730021619</v>
      </c>
      <c r="K20" s="149">
        <v>2.4624948538493205</v>
      </c>
    </row>
    <row r="21" spans="1:11" ht="9" customHeight="1" x14ac:dyDescent="0.15">
      <c r="A21" s="158" t="s">
        <v>152</v>
      </c>
      <c r="B21" s="147">
        <v>13</v>
      </c>
      <c r="C21" s="149">
        <v>-51.851851851851855</v>
      </c>
      <c r="D21" s="147">
        <v>18</v>
      </c>
      <c r="E21" s="149">
        <v>-51.351351351351354</v>
      </c>
      <c r="F21" s="149">
        <v>1.3846153846153846</v>
      </c>
      <c r="G21" s="147">
        <v>287</v>
      </c>
      <c r="H21" s="149">
        <v>33.488372093023258</v>
      </c>
      <c r="I21" s="147">
        <v>896</v>
      </c>
      <c r="J21" s="149">
        <v>140.21447721179624</v>
      </c>
      <c r="K21" s="149">
        <v>3.1219512195121952</v>
      </c>
    </row>
    <row r="22" spans="1:11" s="123" customFormat="1" ht="20.100000000000001" customHeight="1" x14ac:dyDescent="0.15">
      <c r="A22" s="164" t="s">
        <v>392</v>
      </c>
      <c r="B22" s="154">
        <v>992</v>
      </c>
      <c r="C22" s="155">
        <v>-7.8066914498141244</v>
      </c>
      <c r="D22" s="154">
        <v>3675</v>
      </c>
      <c r="E22" s="155">
        <v>2.1400778210116727</v>
      </c>
      <c r="F22" s="155">
        <v>3.7046370967741935</v>
      </c>
      <c r="G22" s="154">
        <v>7307</v>
      </c>
      <c r="H22" s="155">
        <v>0.91147631542604302</v>
      </c>
      <c r="I22" s="154">
        <v>27330</v>
      </c>
      <c r="J22" s="155">
        <v>1.8294273259063374</v>
      </c>
      <c r="K22" s="155">
        <v>3.7402490762282743</v>
      </c>
    </row>
    <row r="23" spans="1:11" ht="9" customHeight="1" x14ac:dyDescent="0.15">
      <c r="A23" s="165" t="s">
        <v>57</v>
      </c>
      <c r="B23" s="147">
        <v>985</v>
      </c>
      <c r="C23" s="149">
        <v>-7.8578110383536028</v>
      </c>
      <c r="D23" s="147">
        <v>3648</v>
      </c>
      <c r="E23" s="149">
        <v>2.0990764063811866</v>
      </c>
      <c r="F23" s="149">
        <v>3.7035532994923859</v>
      </c>
      <c r="G23" s="147">
        <v>7171</v>
      </c>
      <c r="H23" s="149">
        <v>1.0142273559656303</v>
      </c>
      <c r="I23" s="147">
        <v>26957</v>
      </c>
      <c r="J23" s="149">
        <v>1.5176621224674278</v>
      </c>
      <c r="K23" s="149">
        <v>3.7591688746339424</v>
      </c>
    </row>
    <row r="24" spans="1:11" ht="9" customHeight="1" x14ac:dyDescent="0.15">
      <c r="A24" s="165" t="s">
        <v>152</v>
      </c>
      <c r="B24" s="147">
        <v>7</v>
      </c>
      <c r="C24" s="149">
        <v>0</v>
      </c>
      <c r="D24" s="147">
        <v>27</v>
      </c>
      <c r="E24" s="149">
        <v>8</v>
      </c>
      <c r="F24" s="149">
        <v>3.8571428571428572</v>
      </c>
      <c r="G24" s="147">
        <v>136</v>
      </c>
      <c r="H24" s="149">
        <v>-4.2253521126760631</v>
      </c>
      <c r="I24" s="147">
        <v>373</v>
      </c>
      <c r="J24" s="149">
        <v>30.877192982456137</v>
      </c>
      <c r="K24" s="149">
        <v>2.7426470588235294</v>
      </c>
    </row>
    <row r="25" spans="1:11" s="123" customFormat="1" ht="20.100000000000001" customHeight="1" x14ac:dyDescent="0.15">
      <c r="A25" s="163" t="s">
        <v>393</v>
      </c>
      <c r="B25" s="154">
        <v>692</v>
      </c>
      <c r="C25" s="155">
        <v>10.72</v>
      </c>
      <c r="D25" s="154">
        <v>1430</v>
      </c>
      <c r="E25" s="155">
        <v>-2.6548672566371749</v>
      </c>
      <c r="F25" s="155">
        <v>2.0664739884393062</v>
      </c>
      <c r="G25" s="154">
        <v>4452</v>
      </c>
      <c r="H25" s="155">
        <v>3.2467532467532436</v>
      </c>
      <c r="I25" s="154">
        <v>10057</v>
      </c>
      <c r="J25" s="155">
        <v>3.2546201232032814</v>
      </c>
      <c r="K25" s="155">
        <v>2.258984725965858</v>
      </c>
    </row>
    <row r="26" spans="1:11" ht="9" customHeight="1" x14ac:dyDescent="0.15">
      <c r="A26" s="158" t="s">
        <v>57</v>
      </c>
      <c r="B26" s="147">
        <v>685</v>
      </c>
      <c r="C26" s="149">
        <v>10.841423948220068</v>
      </c>
      <c r="D26" s="147">
        <v>1413</v>
      </c>
      <c r="E26" s="149">
        <v>-3.0864197530864175</v>
      </c>
      <c r="F26" s="149">
        <v>2.0627737226277372</v>
      </c>
      <c r="G26" s="147">
        <v>4372</v>
      </c>
      <c r="H26" s="149">
        <v>3.5773513385453697</v>
      </c>
      <c r="I26" s="147">
        <v>9900</v>
      </c>
      <c r="J26" s="149">
        <v>3.6757775683317675</v>
      </c>
      <c r="K26" s="149">
        <v>2.2644098810612991</v>
      </c>
    </row>
    <row r="27" spans="1:11" ht="9" customHeight="1" x14ac:dyDescent="0.15">
      <c r="A27" s="158" t="s">
        <v>152</v>
      </c>
      <c r="B27" s="147">
        <v>7</v>
      </c>
      <c r="C27" s="149">
        <v>0</v>
      </c>
      <c r="D27" s="147">
        <v>17</v>
      </c>
      <c r="E27" s="149">
        <v>54.545454545454533</v>
      </c>
      <c r="F27" s="149">
        <v>2.4285714285714284</v>
      </c>
      <c r="G27" s="147">
        <v>80</v>
      </c>
      <c r="H27" s="149">
        <v>-12.087912087912088</v>
      </c>
      <c r="I27" s="147">
        <v>157</v>
      </c>
      <c r="J27" s="149">
        <v>-17.801047120418843</v>
      </c>
      <c r="K27" s="149">
        <v>1.9624999999999999</v>
      </c>
    </row>
    <row r="28" spans="1:11" s="123" customFormat="1" ht="20.100000000000001" customHeight="1" x14ac:dyDescent="0.15">
      <c r="A28" s="163" t="s">
        <v>394</v>
      </c>
      <c r="B28" s="154">
        <v>457</v>
      </c>
      <c r="C28" s="155">
        <v>16.284987277353693</v>
      </c>
      <c r="D28" s="154">
        <v>992</v>
      </c>
      <c r="E28" s="155">
        <v>4.6413502109704581</v>
      </c>
      <c r="F28" s="155">
        <v>2.1706783369803064</v>
      </c>
      <c r="G28" s="154">
        <v>3223</v>
      </c>
      <c r="H28" s="155">
        <v>3.6334405144694557</v>
      </c>
      <c r="I28" s="154">
        <v>7558</v>
      </c>
      <c r="J28" s="155">
        <v>0.38517731438437863</v>
      </c>
      <c r="K28" s="155">
        <v>2.3450201675457647</v>
      </c>
    </row>
    <row r="29" spans="1:11" ht="9" customHeight="1" x14ac:dyDescent="0.15">
      <c r="A29" s="158" t="s">
        <v>57</v>
      </c>
      <c r="B29" s="147">
        <v>438</v>
      </c>
      <c r="C29" s="149">
        <v>15.263157894736835</v>
      </c>
      <c r="D29" s="147">
        <v>895</v>
      </c>
      <c r="E29" s="149">
        <v>0</v>
      </c>
      <c r="F29" s="149">
        <v>2.0433789954337898</v>
      </c>
      <c r="G29" s="147">
        <v>3095</v>
      </c>
      <c r="H29" s="149">
        <v>4.4197031039136334</v>
      </c>
      <c r="I29" s="147">
        <v>6813</v>
      </c>
      <c r="J29" s="149">
        <v>2.1439280359820145</v>
      </c>
      <c r="K29" s="149">
        <v>2.2012924071082391</v>
      </c>
    </row>
    <row r="30" spans="1:11" ht="9" customHeight="1" x14ac:dyDescent="0.15">
      <c r="A30" s="158" t="s">
        <v>152</v>
      </c>
      <c r="B30" s="147">
        <v>19</v>
      </c>
      <c r="C30" s="149">
        <v>46.15384615384616</v>
      </c>
      <c r="D30" s="147">
        <v>97</v>
      </c>
      <c r="E30" s="149">
        <v>83.018867924528308</v>
      </c>
      <c r="F30" s="149">
        <v>5.1052631578947372</v>
      </c>
      <c r="G30" s="147">
        <v>128</v>
      </c>
      <c r="H30" s="149">
        <v>-12.328767123287676</v>
      </c>
      <c r="I30" s="147">
        <v>745</v>
      </c>
      <c r="J30" s="149">
        <v>-13.27124563445868</v>
      </c>
      <c r="K30" s="149">
        <v>5.8203125</v>
      </c>
    </row>
    <row r="31" spans="1:11" s="123" customFormat="1" ht="21.95" customHeight="1" x14ac:dyDescent="0.15">
      <c r="A31" s="163" t="s">
        <v>167</v>
      </c>
      <c r="B31" s="210"/>
      <c r="C31" s="210"/>
      <c r="D31" s="210"/>
      <c r="E31" s="210"/>
      <c r="F31" s="210"/>
      <c r="G31" s="210"/>
      <c r="H31" s="210"/>
      <c r="I31" s="210"/>
      <c r="J31" s="210"/>
      <c r="K31" s="210"/>
    </row>
    <row r="32" spans="1:11" s="123" customFormat="1" ht="20.100000000000001" customHeight="1" x14ac:dyDescent="0.15">
      <c r="A32" s="163" t="s">
        <v>395</v>
      </c>
      <c r="B32" s="154">
        <v>1907</v>
      </c>
      <c r="C32" s="155">
        <v>-24.832479306267246</v>
      </c>
      <c r="D32" s="154">
        <v>15544</v>
      </c>
      <c r="E32" s="155">
        <v>-14.461809377063616</v>
      </c>
      <c r="F32" s="155">
        <v>8.1510225485055052</v>
      </c>
      <c r="G32" s="154">
        <v>17217</v>
      </c>
      <c r="H32" s="155">
        <v>-17.900910781555481</v>
      </c>
      <c r="I32" s="154">
        <v>141314</v>
      </c>
      <c r="J32" s="155">
        <v>-13.681342845973418</v>
      </c>
      <c r="K32" s="155">
        <v>8.2078178544461871</v>
      </c>
    </row>
    <row r="33" spans="1:11" ht="9" customHeight="1" x14ac:dyDescent="0.15">
      <c r="A33" s="158" t="s">
        <v>57</v>
      </c>
      <c r="B33" s="147">
        <v>1757</v>
      </c>
      <c r="C33" s="149">
        <v>-24.62462462462463</v>
      </c>
      <c r="D33" s="147">
        <v>15019</v>
      </c>
      <c r="E33" s="149">
        <v>-14.737439682089132</v>
      </c>
      <c r="F33" s="149">
        <v>8.5480933409220263</v>
      </c>
      <c r="G33" s="147">
        <v>15297</v>
      </c>
      <c r="H33" s="149">
        <v>-19.726070528967256</v>
      </c>
      <c r="I33" s="147">
        <v>136627</v>
      </c>
      <c r="J33" s="149">
        <v>-14.303366346569987</v>
      </c>
      <c r="K33" s="149">
        <v>8.931620579198535</v>
      </c>
    </row>
    <row r="34" spans="1:11" ht="9" customHeight="1" x14ac:dyDescent="0.15">
      <c r="A34" s="158" t="s">
        <v>152</v>
      </c>
      <c r="B34" s="147">
        <v>150</v>
      </c>
      <c r="C34" s="149">
        <v>-27.184466019417471</v>
      </c>
      <c r="D34" s="147">
        <v>525</v>
      </c>
      <c r="E34" s="149">
        <v>-5.7450628366247827</v>
      </c>
      <c r="F34" s="149">
        <v>3.5</v>
      </c>
      <c r="G34" s="147">
        <v>1920</v>
      </c>
      <c r="H34" s="149">
        <v>0.26109660574412885</v>
      </c>
      <c r="I34" s="147">
        <v>4687</v>
      </c>
      <c r="J34" s="149">
        <v>9.4837654753562219</v>
      </c>
      <c r="K34" s="149">
        <v>2.4411458333333331</v>
      </c>
    </row>
    <row r="35" spans="1:11" s="123" customFormat="1" ht="20.100000000000001" customHeight="1" x14ac:dyDescent="0.15">
      <c r="A35" s="163" t="s">
        <v>396</v>
      </c>
      <c r="B35" s="154">
        <v>1155</v>
      </c>
      <c r="C35" s="155">
        <v>23.529411764705884</v>
      </c>
      <c r="D35" s="154">
        <v>1969</v>
      </c>
      <c r="E35" s="155">
        <v>12.643020594965677</v>
      </c>
      <c r="F35" s="155">
        <v>1.7047619047619047</v>
      </c>
      <c r="G35" s="154">
        <v>7147</v>
      </c>
      <c r="H35" s="155">
        <v>5.5063478004133515</v>
      </c>
      <c r="I35" s="154">
        <v>14630</v>
      </c>
      <c r="J35" s="155">
        <v>0.59130913091308912</v>
      </c>
      <c r="K35" s="155">
        <v>2.0470127326150833</v>
      </c>
    </row>
    <row r="36" spans="1:11" ht="9" customHeight="1" x14ac:dyDescent="0.15">
      <c r="A36" s="158" t="s">
        <v>57</v>
      </c>
      <c r="B36" s="147">
        <v>1146</v>
      </c>
      <c r="C36" s="149">
        <v>23.093447905477987</v>
      </c>
      <c r="D36" s="147">
        <v>1927</v>
      </c>
      <c r="E36" s="149">
        <v>10.874568469505178</v>
      </c>
      <c r="F36" s="149">
        <v>1.6815008726003491</v>
      </c>
      <c r="G36" s="147">
        <v>7045</v>
      </c>
      <c r="H36" s="149">
        <v>4.4787186712145939</v>
      </c>
      <c r="I36" s="147">
        <v>14298</v>
      </c>
      <c r="J36" s="149">
        <v>-1.1408421489317533</v>
      </c>
      <c r="K36" s="149">
        <v>2.0295244854506742</v>
      </c>
    </row>
    <row r="37" spans="1:11" ht="9" customHeight="1" x14ac:dyDescent="0.15">
      <c r="A37" s="158" t="s">
        <v>152</v>
      </c>
      <c r="B37" s="147">
        <v>9</v>
      </c>
      <c r="C37" s="149">
        <v>125</v>
      </c>
      <c r="D37" s="147">
        <v>42</v>
      </c>
      <c r="E37" s="156" t="s">
        <v>480</v>
      </c>
      <c r="F37" s="149">
        <v>4.666666666666667</v>
      </c>
      <c r="G37" s="147">
        <v>102</v>
      </c>
      <c r="H37" s="149">
        <v>229.03225806451616</v>
      </c>
      <c r="I37" s="147">
        <v>332</v>
      </c>
      <c r="J37" s="156" t="s">
        <v>480</v>
      </c>
      <c r="K37" s="149">
        <v>3.2549019607843137</v>
      </c>
    </row>
    <row r="38" spans="1:11" ht="19.5" customHeight="1" x14ac:dyDescent="0.15">
      <c r="A38" s="163" t="s">
        <v>397</v>
      </c>
      <c r="B38" s="154">
        <v>182</v>
      </c>
      <c r="C38" s="155">
        <v>-27.777777777777771</v>
      </c>
      <c r="D38" s="154">
        <v>373</v>
      </c>
      <c r="E38" s="155">
        <v>-29.622641509433961</v>
      </c>
      <c r="F38" s="155">
        <v>2.0494505494505493</v>
      </c>
      <c r="G38" s="154">
        <v>1310</v>
      </c>
      <c r="H38" s="155">
        <v>-17.919799498746869</v>
      </c>
      <c r="I38" s="154">
        <v>2971</v>
      </c>
      <c r="J38" s="155">
        <v>-24.459699974574121</v>
      </c>
      <c r="K38" s="155">
        <v>2.2679389312977101</v>
      </c>
    </row>
    <row r="39" spans="1:11" ht="9" customHeight="1" x14ac:dyDescent="0.15">
      <c r="A39" s="158" t="s">
        <v>57</v>
      </c>
      <c r="B39" s="147">
        <v>176</v>
      </c>
      <c r="C39" s="149">
        <v>-27.572016460905346</v>
      </c>
      <c r="D39" s="147">
        <v>362</v>
      </c>
      <c r="E39" s="149">
        <v>-29.434697855750485</v>
      </c>
      <c r="F39" s="149">
        <v>2.0568181818181817</v>
      </c>
      <c r="G39" s="147">
        <v>1250</v>
      </c>
      <c r="H39" s="149">
        <v>-18.672739102147034</v>
      </c>
      <c r="I39" s="147">
        <v>2801</v>
      </c>
      <c r="J39" s="149">
        <v>-26.80951136660569</v>
      </c>
      <c r="K39" s="149">
        <v>2.2408000000000001</v>
      </c>
    </row>
    <row r="40" spans="1:11" ht="9" customHeight="1" x14ac:dyDescent="0.15">
      <c r="A40" s="158" t="s">
        <v>152</v>
      </c>
      <c r="B40" s="147">
        <v>6</v>
      </c>
      <c r="C40" s="149">
        <v>-33.333333333333329</v>
      </c>
      <c r="D40" s="147">
        <v>11</v>
      </c>
      <c r="E40" s="149">
        <v>-35.294117647058826</v>
      </c>
      <c r="F40" s="149">
        <v>1.8333333333333333</v>
      </c>
      <c r="G40" s="147">
        <v>60</v>
      </c>
      <c r="H40" s="149">
        <v>1.6949152542372872</v>
      </c>
      <c r="I40" s="147">
        <v>170</v>
      </c>
      <c r="J40" s="149">
        <v>60.377358490566024</v>
      </c>
      <c r="K40" s="149">
        <v>2.8333333333333335</v>
      </c>
    </row>
    <row r="41" spans="1:11" s="123" customFormat="1" ht="21.95" customHeight="1" x14ac:dyDescent="0.15">
      <c r="A41" s="126" t="s">
        <v>81</v>
      </c>
      <c r="B41" s="125"/>
      <c r="C41" s="124"/>
      <c r="D41" s="125"/>
      <c r="E41" s="124"/>
      <c r="F41" s="127"/>
      <c r="G41" s="125"/>
      <c r="H41" s="124"/>
      <c r="I41" s="125"/>
      <c r="J41" s="124"/>
      <c r="K41" s="127"/>
    </row>
    <row r="42" spans="1:11" s="123" customFormat="1" ht="20.100000000000001" customHeight="1" x14ac:dyDescent="0.15">
      <c r="A42" s="163" t="s">
        <v>398</v>
      </c>
      <c r="B42" s="154">
        <v>445</v>
      </c>
      <c r="C42" s="155">
        <v>7.4879227053140056</v>
      </c>
      <c r="D42" s="154">
        <v>6905</v>
      </c>
      <c r="E42" s="155">
        <v>5.4198473282442734</v>
      </c>
      <c r="F42" s="155">
        <v>15.51685393258427</v>
      </c>
      <c r="G42" s="154">
        <v>3594</v>
      </c>
      <c r="H42" s="155">
        <v>-0.82781456953642873</v>
      </c>
      <c r="I42" s="154">
        <v>59462</v>
      </c>
      <c r="J42" s="155">
        <v>-0.24995386757477434</v>
      </c>
      <c r="K42" s="155">
        <v>16.544796883695046</v>
      </c>
    </row>
    <row r="43" spans="1:11" ht="9" customHeight="1" x14ac:dyDescent="0.15">
      <c r="A43" s="158" t="s">
        <v>57</v>
      </c>
      <c r="B43" s="147">
        <v>382</v>
      </c>
      <c r="C43" s="149">
        <v>-0.26109660574412885</v>
      </c>
      <c r="D43" s="147">
        <v>6247</v>
      </c>
      <c r="E43" s="149">
        <v>0.93714655033123506</v>
      </c>
      <c r="F43" s="149">
        <v>16.353403141361255</v>
      </c>
      <c r="G43" s="147">
        <v>3404</v>
      </c>
      <c r="H43" s="149">
        <v>-0.55506865322816168</v>
      </c>
      <c r="I43" s="147">
        <v>57213</v>
      </c>
      <c r="J43" s="149">
        <v>0.73952775870266407</v>
      </c>
      <c r="K43" s="149">
        <v>16.807579318448884</v>
      </c>
    </row>
    <row r="44" spans="1:11" ht="9" customHeight="1" x14ac:dyDescent="0.15">
      <c r="A44" s="158" t="s">
        <v>152</v>
      </c>
      <c r="B44" s="147">
        <v>63</v>
      </c>
      <c r="C44" s="149">
        <v>103.2258064516129</v>
      </c>
      <c r="D44" s="147">
        <v>658</v>
      </c>
      <c r="E44" s="149">
        <v>82.27146814404432</v>
      </c>
      <c r="F44" s="149">
        <v>10.444444444444445</v>
      </c>
      <c r="G44" s="147">
        <v>190</v>
      </c>
      <c r="H44" s="149">
        <v>-5.4726368159203957</v>
      </c>
      <c r="I44" s="147">
        <v>2249</v>
      </c>
      <c r="J44" s="149">
        <v>-20.191625266146204</v>
      </c>
      <c r="K44" s="149">
        <v>11.836842105263157</v>
      </c>
    </row>
    <row r="45" spans="1:11" ht="19.5" customHeight="1" x14ac:dyDescent="0.15">
      <c r="A45" s="163" t="s">
        <v>399</v>
      </c>
      <c r="B45" s="154">
        <v>621</v>
      </c>
      <c r="C45" s="155">
        <v>-10.518731988472624</v>
      </c>
      <c r="D45" s="154">
        <v>1091</v>
      </c>
      <c r="E45" s="155">
        <v>-13.823064770932064</v>
      </c>
      <c r="F45" s="155">
        <v>1.7568438003220612</v>
      </c>
      <c r="G45" s="154">
        <v>4611</v>
      </c>
      <c r="H45" s="155">
        <v>-9.5172684458398749</v>
      </c>
      <c r="I45" s="154">
        <v>8070</v>
      </c>
      <c r="J45" s="155">
        <v>-12.501355307383719</v>
      </c>
      <c r="K45" s="155">
        <v>1.7501626545217956</v>
      </c>
    </row>
    <row r="46" spans="1:11" ht="9" customHeight="1" x14ac:dyDescent="0.15">
      <c r="A46" s="158" t="s">
        <v>57</v>
      </c>
      <c r="B46" s="147">
        <v>570</v>
      </c>
      <c r="C46" s="149">
        <v>-10.658307210031353</v>
      </c>
      <c r="D46" s="147">
        <v>1025</v>
      </c>
      <c r="E46" s="149">
        <v>-7.7407740774077354</v>
      </c>
      <c r="F46" s="149">
        <v>1.7982456140350878</v>
      </c>
      <c r="G46" s="147">
        <v>4234</v>
      </c>
      <c r="H46" s="149">
        <v>-10.2585841458245</v>
      </c>
      <c r="I46" s="147">
        <v>7504</v>
      </c>
      <c r="J46" s="149">
        <v>-13.128038897893035</v>
      </c>
      <c r="K46" s="149">
        <v>1.7723193197921587</v>
      </c>
    </row>
    <row r="47" spans="1:11" ht="9" customHeight="1" x14ac:dyDescent="0.15">
      <c r="A47" s="158" t="s">
        <v>152</v>
      </c>
      <c r="B47" s="147">
        <v>51</v>
      </c>
      <c r="C47" s="149">
        <v>-8.9285714285714306</v>
      </c>
      <c r="D47" s="147">
        <v>66</v>
      </c>
      <c r="E47" s="149">
        <v>-57.41935483870968</v>
      </c>
      <c r="F47" s="149">
        <v>1.2941176470588236</v>
      </c>
      <c r="G47" s="147">
        <v>377</v>
      </c>
      <c r="H47" s="149">
        <v>-0.26455026455026598</v>
      </c>
      <c r="I47" s="147">
        <v>566</v>
      </c>
      <c r="J47" s="149">
        <v>-3.2478632478632505</v>
      </c>
      <c r="K47" s="149">
        <v>1.5013262599469497</v>
      </c>
    </row>
    <row r="48" spans="1:11" ht="19.5" customHeight="1" x14ac:dyDescent="0.15">
      <c r="A48" s="163" t="s">
        <v>452</v>
      </c>
      <c r="B48" s="154">
        <v>515</v>
      </c>
      <c r="C48" s="155">
        <v>10.278372591006431</v>
      </c>
      <c r="D48" s="154">
        <v>766</v>
      </c>
      <c r="E48" s="155">
        <v>15.535444947209655</v>
      </c>
      <c r="F48" s="155">
        <v>1.4873786407766991</v>
      </c>
      <c r="G48" s="154">
        <v>3957</v>
      </c>
      <c r="H48" s="155">
        <v>23.117610454262604</v>
      </c>
      <c r="I48" s="154">
        <v>5893</v>
      </c>
      <c r="J48" s="155">
        <v>29.034377052769884</v>
      </c>
      <c r="K48" s="155">
        <v>1.4892595400555977</v>
      </c>
    </row>
    <row r="49" spans="1:11" ht="9" customHeight="1" x14ac:dyDescent="0.15">
      <c r="A49" s="158" t="s">
        <v>57</v>
      </c>
      <c r="B49" s="147">
        <v>487</v>
      </c>
      <c r="C49" s="149">
        <v>27.821522309711284</v>
      </c>
      <c r="D49" s="147">
        <v>723</v>
      </c>
      <c r="E49" s="149">
        <v>32.417582417582423</v>
      </c>
      <c r="F49" s="149">
        <v>1.484599589322382</v>
      </c>
      <c r="G49" s="147">
        <v>3595</v>
      </c>
      <c r="H49" s="149">
        <v>44.03044871794873</v>
      </c>
      <c r="I49" s="147">
        <v>5405</v>
      </c>
      <c r="J49" s="149">
        <v>47.637257579896215</v>
      </c>
      <c r="K49" s="149">
        <v>1.5034770514603617</v>
      </c>
    </row>
    <row r="50" spans="1:11" ht="9" customHeight="1" x14ac:dyDescent="0.15">
      <c r="A50" s="158" t="s">
        <v>152</v>
      </c>
      <c r="B50" s="147">
        <v>28</v>
      </c>
      <c r="C50" s="149">
        <v>-67.441860465116278</v>
      </c>
      <c r="D50" s="147">
        <v>43</v>
      </c>
      <c r="E50" s="149">
        <v>-63.247863247863251</v>
      </c>
      <c r="F50" s="149">
        <v>1.5357142857142858</v>
      </c>
      <c r="G50" s="147">
        <v>362</v>
      </c>
      <c r="H50" s="149">
        <v>-49.582172701949858</v>
      </c>
      <c r="I50" s="147">
        <v>488</v>
      </c>
      <c r="J50" s="149">
        <v>-46.136865342163354</v>
      </c>
      <c r="K50" s="149">
        <v>1.3480662983425415</v>
      </c>
    </row>
    <row r="51" spans="1:11" s="115" customFormat="1" ht="9" customHeight="1" x14ac:dyDescent="0.15">
      <c r="B51" s="118"/>
      <c r="C51" s="117"/>
      <c r="D51" s="118"/>
      <c r="E51" s="117"/>
      <c r="F51" s="116"/>
      <c r="G51" s="118"/>
      <c r="H51" s="117"/>
      <c r="I51" s="118"/>
      <c r="J51" s="117"/>
      <c r="K51" s="116"/>
    </row>
    <row r="52" spans="1:11" s="115" customFormat="1" ht="9" customHeight="1" x14ac:dyDescent="0.15">
      <c r="B52" s="118"/>
      <c r="C52" s="117"/>
      <c r="D52" s="118"/>
      <c r="E52" s="117"/>
      <c r="F52" s="116"/>
      <c r="G52" s="118"/>
      <c r="H52" s="117"/>
      <c r="I52" s="118"/>
      <c r="J52" s="117"/>
      <c r="K52" s="116"/>
    </row>
    <row r="53" spans="1:11" s="115" customFormat="1" ht="9" customHeight="1" x14ac:dyDescent="0.15">
      <c r="B53" s="118"/>
      <c r="C53" s="117"/>
      <c r="D53" s="118"/>
      <c r="E53" s="117"/>
      <c r="F53" s="116"/>
      <c r="G53" s="118"/>
      <c r="H53" s="117"/>
      <c r="I53" s="118"/>
      <c r="J53" s="117"/>
      <c r="K53" s="116"/>
    </row>
    <row r="54" spans="1:11" x14ac:dyDescent="0.15">
      <c r="C54" s="114"/>
      <c r="E54" s="114"/>
      <c r="H54" s="114"/>
      <c r="J54" s="114"/>
    </row>
    <row r="55" spans="1:11" x14ac:dyDescent="0.15">
      <c r="C55" s="114"/>
      <c r="E55" s="114"/>
      <c r="H55" s="114"/>
      <c r="J55" s="114"/>
    </row>
    <row r="56" spans="1:11" x14ac:dyDescent="0.15">
      <c r="C56" s="114"/>
      <c r="E56" s="114"/>
      <c r="H56" s="114"/>
      <c r="J56" s="114"/>
    </row>
    <row r="57" spans="1:11" x14ac:dyDescent="0.15">
      <c r="C57" s="114"/>
      <c r="E57" s="114"/>
      <c r="H57" s="114"/>
      <c r="J57" s="114"/>
    </row>
    <row r="58" spans="1:11" x14ac:dyDescent="0.15">
      <c r="C58" s="114"/>
      <c r="E58" s="114"/>
      <c r="H58" s="114"/>
      <c r="J58" s="114"/>
    </row>
    <row r="59" spans="1:11" x14ac:dyDescent="0.15">
      <c r="C59" s="114"/>
      <c r="E59" s="114"/>
      <c r="H59" s="114"/>
      <c r="J59" s="114"/>
    </row>
    <row r="60" spans="1:11" x14ac:dyDescent="0.15">
      <c r="C60" s="114"/>
      <c r="E60" s="114"/>
      <c r="H60" s="114"/>
      <c r="J60" s="114"/>
    </row>
    <row r="61" spans="1:11" x14ac:dyDescent="0.15">
      <c r="C61" s="114"/>
      <c r="E61" s="114"/>
      <c r="H61" s="114"/>
      <c r="J61" s="114"/>
    </row>
    <row r="62" spans="1:11" x14ac:dyDescent="0.15">
      <c r="C62" s="114"/>
      <c r="E62" s="114"/>
      <c r="H62" s="114"/>
      <c r="J62" s="114"/>
    </row>
    <row r="63" spans="1:11" x14ac:dyDescent="0.15">
      <c r="C63" s="114"/>
      <c r="E63" s="114"/>
      <c r="H63" s="114"/>
      <c r="J63" s="114"/>
    </row>
    <row r="64" spans="1:11" x14ac:dyDescent="0.15">
      <c r="C64" s="114"/>
      <c r="E64" s="114"/>
      <c r="H64" s="114"/>
      <c r="J64" s="114"/>
    </row>
    <row r="65" spans="3:10" x14ac:dyDescent="0.15">
      <c r="C65" s="114"/>
      <c r="E65" s="114"/>
      <c r="H65" s="114"/>
      <c r="J65" s="114"/>
    </row>
    <row r="66" spans="3:10" x14ac:dyDescent="0.15">
      <c r="C66" s="114"/>
      <c r="E66" s="114"/>
      <c r="H66" s="114"/>
      <c r="J66" s="114"/>
    </row>
    <row r="67" spans="3:10" x14ac:dyDescent="0.15">
      <c r="C67" s="114"/>
      <c r="E67" s="114"/>
      <c r="H67" s="114"/>
      <c r="J67" s="114"/>
    </row>
    <row r="68" spans="3:10" x14ac:dyDescent="0.15">
      <c r="C68" s="114"/>
      <c r="E68" s="114"/>
      <c r="H68" s="114"/>
      <c r="J68" s="114"/>
    </row>
    <row r="69" spans="3:10" x14ac:dyDescent="0.15">
      <c r="C69" s="114"/>
      <c r="E69" s="114"/>
      <c r="H69" s="114"/>
      <c r="J69" s="114"/>
    </row>
    <row r="70" spans="3:10" x14ac:dyDescent="0.15">
      <c r="C70" s="114"/>
      <c r="E70" s="114"/>
      <c r="H70" s="114"/>
      <c r="J70" s="114"/>
    </row>
    <row r="71" spans="3:10" x14ac:dyDescent="0.15">
      <c r="C71" s="114"/>
      <c r="E71" s="114"/>
      <c r="H71" s="114"/>
      <c r="J71" s="114"/>
    </row>
    <row r="72" spans="3:10" x14ac:dyDescent="0.15">
      <c r="C72" s="114"/>
      <c r="E72" s="114"/>
      <c r="H72" s="114"/>
      <c r="J72" s="114"/>
    </row>
    <row r="73" spans="3:10" x14ac:dyDescent="0.15">
      <c r="C73" s="114"/>
      <c r="E73" s="114"/>
      <c r="H73" s="114"/>
      <c r="J73" s="114"/>
    </row>
    <row r="74" spans="3:10" x14ac:dyDescent="0.15">
      <c r="C74" s="114"/>
      <c r="E74" s="114"/>
      <c r="H74" s="114"/>
      <c r="J74" s="114"/>
    </row>
    <row r="75" spans="3:10" x14ac:dyDescent="0.15">
      <c r="C75" s="114"/>
      <c r="E75" s="114"/>
      <c r="H75" s="114"/>
      <c r="J75" s="114"/>
    </row>
    <row r="76" spans="3:10" x14ac:dyDescent="0.15">
      <c r="C76" s="114"/>
      <c r="E76" s="114"/>
      <c r="H76" s="114"/>
      <c r="J76" s="114"/>
    </row>
    <row r="77" spans="3:10" x14ac:dyDescent="0.15">
      <c r="C77" s="114"/>
      <c r="E77" s="114"/>
      <c r="H77" s="114"/>
      <c r="J77" s="114"/>
    </row>
    <row r="78" spans="3:10" x14ac:dyDescent="0.15">
      <c r="C78" s="114"/>
      <c r="E78" s="114"/>
      <c r="H78" s="114"/>
      <c r="J78" s="114"/>
    </row>
    <row r="79" spans="3:10" x14ac:dyDescent="0.15">
      <c r="C79" s="114"/>
      <c r="E79" s="114"/>
      <c r="H79" s="114"/>
      <c r="J79" s="114"/>
    </row>
    <row r="80" spans="3:10" x14ac:dyDescent="0.15">
      <c r="C80" s="114"/>
      <c r="E80" s="114"/>
      <c r="H80" s="114"/>
      <c r="J80" s="114"/>
    </row>
    <row r="81" spans="3:10" x14ac:dyDescent="0.15">
      <c r="C81" s="114"/>
      <c r="E81" s="114"/>
      <c r="H81" s="114"/>
      <c r="J81" s="114"/>
    </row>
    <row r="82" spans="3:10" x14ac:dyDescent="0.15">
      <c r="C82" s="114"/>
      <c r="E82" s="114"/>
      <c r="H82" s="114"/>
      <c r="J82" s="114"/>
    </row>
    <row r="83" spans="3:10" x14ac:dyDescent="0.15">
      <c r="C83" s="114"/>
      <c r="E83" s="114"/>
      <c r="H83" s="114"/>
      <c r="J83" s="114"/>
    </row>
    <row r="84" spans="3:10" x14ac:dyDescent="0.15">
      <c r="C84" s="114"/>
      <c r="E84" s="114"/>
      <c r="H84" s="114"/>
      <c r="J84" s="114"/>
    </row>
    <row r="85" spans="3:10" x14ac:dyDescent="0.15">
      <c r="C85" s="114"/>
      <c r="E85" s="114"/>
      <c r="H85" s="114"/>
      <c r="J85" s="114"/>
    </row>
    <row r="86" spans="3:10" x14ac:dyDescent="0.15">
      <c r="C86" s="114"/>
      <c r="E86" s="114"/>
      <c r="H86" s="114"/>
      <c r="J86" s="114"/>
    </row>
    <row r="87" spans="3:10" x14ac:dyDescent="0.15">
      <c r="C87" s="114"/>
      <c r="E87" s="114"/>
      <c r="H87" s="114"/>
      <c r="J87" s="114"/>
    </row>
    <row r="88" spans="3:10" x14ac:dyDescent="0.15">
      <c r="C88" s="114"/>
      <c r="E88" s="114"/>
      <c r="H88" s="114"/>
      <c r="J88" s="114"/>
    </row>
    <row r="89" spans="3:10" x14ac:dyDescent="0.15">
      <c r="C89" s="114"/>
      <c r="E89" s="114"/>
      <c r="H89" s="114"/>
      <c r="J89" s="114"/>
    </row>
    <row r="90" spans="3:10" x14ac:dyDescent="0.15">
      <c r="C90" s="114"/>
      <c r="E90" s="114"/>
      <c r="H90" s="114"/>
      <c r="J90" s="114"/>
    </row>
    <row r="91" spans="3:10" x14ac:dyDescent="0.15">
      <c r="C91" s="114"/>
      <c r="E91" s="114"/>
      <c r="H91" s="114"/>
      <c r="J91" s="114"/>
    </row>
    <row r="92" spans="3:10" x14ac:dyDescent="0.15">
      <c r="C92" s="114"/>
      <c r="E92" s="114"/>
      <c r="H92" s="114"/>
      <c r="J92" s="114"/>
    </row>
    <row r="93" spans="3:10" x14ac:dyDescent="0.15">
      <c r="C93" s="114"/>
      <c r="E93" s="114"/>
      <c r="H93" s="114"/>
      <c r="J93" s="114"/>
    </row>
    <row r="94" spans="3:10" x14ac:dyDescent="0.15">
      <c r="C94" s="114"/>
      <c r="E94" s="114"/>
      <c r="H94" s="114"/>
      <c r="J94" s="114"/>
    </row>
    <row r="95" spans="3:10" x14ac:dyDescent="0.15">
      <c r="C95" s="114"/>
      <c r="E95" s="114"/>
      <c r="H95" s="114"/>
      <c r="J95" s="114"/>
    </row>
    <row r="96" spans="3:10" x14ac:dyDescent="0.15">
      <c r="C96" s="114"/>
      <c r="E96" s="114"/>
      <c r="H96" s="114"/>
      <c r="J96" s="114"/>
    </row>
    <row r="97" spans="3:10" x14ac:dyDescent="0.15">
      <c r="C97" s="114"/>
      <c r="E97" s="114"/>
      <c r="H97" s="114"/>
      <c r="J97" s="114"/>
    </row>
    <row r="98" spans="3:10" x14ac:dyDescent="0.15">
      <c r="C98" s="114"/>
      <c r="E98" s="114"/>
      <c r="H98" s="114"/>
      <c r="J98" s="114"/>
    </row>
    <row r="99" spans="3:10" x14ac:dyDescent="0.15">
      <c r="C99" s="114"/>
      <c r="E99" s="114"/>
      <c r="H99" s="114"/>
      <c r="J99" s="114"/>
    </row>
    <row r="100" spans="3:10" x14ac:dyDescent="0.15">
      <c r="C100" s="114"/>
      <c r="E100" s="114"/>
      <c r="H100" s="114"/>
      <c r="J100" s="114"/>
    </row>
    <row r="101" spans="3:10" x14ac:dyDescent="0.15">
      <c r="C101" s="114"/>
      <c r="E101" s="114"/>
      <c r="H101" s="114"/>
      <c r="J101" s="114"/>
    </row>
    <row r="102" spans="3:10" x14ac:dyDescent="0.15">
      <c r="C102" s="114"/>
      <c r="E102" s="114"/>
      <c r="H102" s="114"/>
      <c r="J102" s="114"/>
    </row>
    <row r="103" spans="3:10" x14ac:dyDescent="0.15">
      <c r="C103" s="114"/>
      <c r="E103" s="114"/>
      <c r="H103" s="114"/>
      <c r="J103" s="114"/>
    </row>
    <row r="104" spans="3:10" x14ac:dyDescent="0.15">
      <c r="C104" s="114"/>
      <c r="E104" s="114"/>
      <c r="H104" s="114"/>
      <c r="J104" s="114"/>
    </row>
    <row r="105" spans="3:10" x14ac:dyDescent="0.15">
      <c r="C105" s="114"/>
      <c r="E105" s="114"/>
      <c r="H105" s="114"/>
      <c r="J105" s="114"/>
    </row>
    <row r="106" spans="3:10" x14ac:dyDescent="0.15">
      <c r="C106" s="114"/>
      <c r="E106" s="114"/>
      <c r="H106" s="114"/>
      <c r="J106" s="114"/>
    </row>
    <row r="107" spans="3:10" x14ac:dyDescent="0.15">
      <c r="C107" s="114"/>
      <c r="E107" s="114"/>
      <c r="H107" s="114"/>
      <c r="J107" s="114"/>
    </row>
    <row r="108" spans="3:10" x14ac:dyDescent="0.15">
      <c r="C108" s="114"/>
      <c r="E108" s="114"/>
      <c r="H108" s="114"/>
      <c r="J108" s="114"/>
    </row>
    <row r="109" spans="3:10" x14ac:dyDescent="0.15">
      <c r="C109" s="114"/>
      <c r="E109" s="114"/>
      <c r="H109" s="114"/>
      <c r="J109" s="114"/>
    </row>
    <row r="110" spans="3:10" x14ac:dyDescent="0.15">
      <c r="C110" s="114"/>
      <c r="E110" s="114"/>
      <c r="H110" s="114"/>
      <c r="J110" s="114"/>
    </row>
    <row r="111" spans="3:10" x14ac:dyDescent="0.15">
      <c r="C111" s="114"/>
      <c r="E111" s="114"/>
      <c r="H111" s="114"/>
      <c r="J111" s="114"/>
    </row>
    <row r="112" spans="3:10" x14ac:dyDescent="0.15">
      <c r="C112" s="114"/>
      <c r="E112" s="114"/>
      <c r="H112" s="114"/>
      <c r="J112" s="114"/>
    </row>
    <row r="113" spans="3:10" x14ac:dyDescent="0.15">
      <c r="C113" s="114"/>
      <c r="E113" s="114"/>
      <c r="H113" s="114"/>
      <c r="J113" s="114"/>
    </row>
    <row r="114" spans="3:10" x14ac:dyDescent="0.15">
      <c r="C114" s="114"/>
      <c r="E114" s="114"/>
      <c r="H114" s="114"/>
      <c r="J114" s="114"/>
    </row>
    <row r="115" spans="3:10" x14ac:dyDescent="0.15">
      <c r="C115" s="114"/>
      <c r="E115" s="114"/>
      <c r="H115" s="114"/>
      <c r="J115" s="114"/>
    </row>
    <row r="116" spans="3:10" x14ac:dyDescent="0.15">
      <c r="C116" s="114"/>
      <c r="E116" s="114"/>
      <c r="H116" s="114"/>
      <c r="J116" s="114"/>
    </row>
    <row r="117" spans="3:10" x14ac:dyDescent="0.15">
      <c r="C117" s="114"/>
      <c r="E117" s="114"/>
      <c r="H117" s="114"/>
      <c r="J117" s="114"/>
    </row>
    <row r="118" spans="3:10" x14ac:dyDescent="0.15">
      <c r="C118" s="114"/>
      <c r="E118" s="114"/>
      <c r="H118" s="114"/>
      <c r="J118" s="114"/>
    </row>
    <row r="119" spans="3:10" x14ac:dyDescent="0.15">
      <c r="C119" s="114"/>
      <c r="E119" s="114"/>
      <c r="H119" s="114"/>
      <c r="J119" s="114"/>
    </row>
    <row r="120" spans="3:10" x14ac:dyDescent="0.15">
      <c r="C120" s="114"/>
      <c r="E120" s="114"/>
      <c r="H120" s="114"/>
      <c r="J120" s="114"/>
    </row>
    <row r="121" spans="3:10" x14ac:dyDescent="0.15">
      <c r="C121" s="114"/>
      <c r="E121" s="114"/>
      <c r="H121" s="114"/>
      <c r="J121" s="114"/>
    </row>
    <row r="122" spans="3:10" x14ac:dyDescent="0.15">
      <c r="C122" s="114"/>
      <c r="E122" s="114"/>
      <c r="H122" s="114"/>
      <c r="J122" s="114"/>
    </row>
    <row r="123" spans="3:10" x14ac:dyDescent="0.15">
      <c r="C123" s="114"/>
      <c r="E123" s="114"/>
      <c r="H123" s="114"/>
      <c r="J123" s="114"/>
    </row>
    <row r="124" spans="3:10" x14ac:dyDescent="0.15">
      <c r="C124" s="114"/>
      <c r="E124" s="114"/>
      <c r="H124" s="114"/>
      <c r="J124" s="114"/>
    </row>
    <row r="125" spans="3:10" x14ac:dyDescent="0.15">
      <c r="C125" s="114"/>
      <c r="E125" s="114"/>
      <c r="H125" s="114"/>
      <c r="J125" s="114"/>
    </row>
    <row r="126" spans="3:10" x14ac:dyDescent="0.15">
      <c r="C126" s="114"/>
      <c r="E126" s="114"/>
      <c r="H126" s="114"/>
      <c r="J126" s="114"/>
    </row>
    <row r="127" spans="3:10" x14ac:dyDescent="0.15">
      <c r="C127" s="114"/>
      <c r="E127" s="114"/>
      <c r="H127" s="114"/>
      <c r="J127" s="114"/>
    </row>
    <row r="128" spans="3:10" x14ac:dyDescent="0.15">
      <c r="C128" s="114"/>
      <c r="E128" s="114"/>
      <c r="H128" s="114"/>
      <c r="J128" s="114"/>
    </row>
    <row r="129" spans="3:10" x14ac:dyDescent="0.15">
      <c r="C129" s="114"/>
      <c r="E129" s="114"/>
      <c r="H129" s="114"/>
      <c r="J129" s="114"/>
    </row>
    <row r="130" spans="3:10" x14ac:dyDescent="0.15">
      <c r="C130" s="114"/>
      <c r="E130" s="114"/>
      <c r="H130" s="114"/>
      <c r="J130" s="114"/>
    </row>
    <row r="131" spans="3:10" x14ac:dyDescent="0.15">
      <c r="C131" s="114"/>
      <c r="E131" s="114"/>
      <c r="H131" s="114"/>
      <c r="J131" s="114"/>
    </row>
    <row r="132" spans="3:10" x14ac:dyDescent="0.15">
      <c r="C132" s="114"/>
      <c r="E132" s="114"/>
      <c r="H132" s="114"/>
      <c r="J132" s="114"/>
    </row>
    <row r="133" spans="3:10" x14ac:dyDescent="0.15">
      <c r="C133" s="114"/>
      <c r="E133" s="114"/>
      <c r="H133" s="114"/>
      <c r="J133" s="114"/>
    </row>
    <row r="134" spans="3:10" x14ac:dyDescent="0.15">
      <c r="C134" s="114"/>
      <c r="E134" s="114"/>
      <c r="H134" s="114"/>
      <c r="J134" s="114"/>
    </row>
    <row r="135" spans="3:10" x14ac:dyDescent="0.15">
      <c r="C135" s="114"/>
      <c r="E135" s="114"/>
      <c r="H135" s="114"/>
      <c r="J135" s="114"/>
    </row>
    <row r="136" spans="3:10" x14ac:dyDescent="0.15">
      <c r="C136" s="114"/>
      <c r="E136" s="114"/>
      <c r="H136" s="114"/>
      <c r="J136" s="114"/>
    </row>
    <row r="137" spans="3:10" x14ac:dyDescent="0.15">
      <c r="C137" s="114"/>
      <c r="E137" s="114"/>
      <c r="H137" s="114"/>
      <c r="J137" s="114"/>
    </row>
    <row r="138" spans="3:10" x14ac:dyDescent="0.15">
      <c r="C138" s="114"/>
      <c r="E138" s="114"/>
      <c r="H138" s="114"/>
      <c r="J138" s="114"/>
    </row>
    <row r="139" spans="3:10" x14ac:dyDescent="0.15">
      <c r="C139" s="114"/>
      <c r="E139" s="114"/>
      <c r="H139" s="114"/>
      <c r="J139" s="114"/>
    </row>
    <row r="140" spans="3:10" x14ac:dyDescent="0.15">
      <c r="C140" s="114"/>
      <c r="E140" s="114"/>
      <c r="H140" s="114"/>
      <c r="J140" s="114"/>
    </row>
    <row r="141" spans="3:10" x14ac:dyDescent="0.15">
      <c r="C141" s="114"/>
      <c r="E141" s="114"/>
      <c r="H141" s="114"/>
      <c r="J141" s="114"/>
    </row>
    <row r="142" spans="3:10" x14ac:dyDescent="0.15">
      <c r="C142" s="114"/>
      <c r="E142" s="114"/>
      <c r="H142" s="114"/>
      <c r="J142" s="114"/>
    </row>
    <row r="143" spans="3:10" x14ac:dyDescent="0.15">
      <c r="C143" s="114"/>
      <c r="E143" s="114"/>
      <c r="H143" s="114"/>
      <c r="J143" s="114"/>
    </row>
  </sheetData>
  <mergeCells count="10">
    <mergeCell ref="A1:K1"/>
    <mergeCell ref="A2:A5"/>
    <mergeCell ref="B2:F2"/>
    <mergeCell ref="G2:K2"/>
    <mergeCell ref="B3:C3"/>
    <mergeCell ref="D3:E3"/>
    <mergeCell ref="F3:F4"/>
    <mergeCell ref="G3:H3"/>
    <mergeCell ref="I3:J3"/>
    <mergeCell ref="K3:K4"/>
  </mergeCells>
  <conditionalFormatting sqref="B3:C3">
    <cfRule type="cellIs" dxfId="20"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8" orientation="portrait" useFirstPageNumber="1" r:id="rId1"/>
  <headerFooter alignWithMargins="0">
    <oddHeader>&amp;C&amp;8- &amp;P -</oddHead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dimension ref="A1:K140"/>
  <sheetViews>
    <sheetView zoomScale="130" workbookViewId="0">
      <selection sqref="A1:K1"/>
    </sheetView>
  </sheetViews>
  <sheetFormatPr baseColWidth="10" defaultRowHeight="8.25" x14ac:dyDescent="0.15"/>
  <cols>
    <col min="1" max="1" width="19.85546875" style="113" customWidth="1"/>
    <col min="2" max="11" width="7.140625" style="113" customWidth="1"/>
    <col min="12" max="16384" width="11.42578125" style="113"/>
  </cols>
  <sheetData>
    <row r="1" spans="1:11" ht="39.950000000000003" customHeight="1" x14ac:dyDescent="0.15">
      <c r="A1" s="290" t="s">
        <v>203</v>
      </c>
      <c r="B1" s="290"/>
      <c r="C1" s="290"/>
      <c r="D1" s="290"/>
      <c r="E1" s="290"/>
      <c r="F1" s="290"/>
      <c r="G1" s="290"/>
      <c r="H1" s="290"/>
      <c r="I1" s="290"/>
      <c r="J1" s="290"/>
      <c r="K1" s="290"/>
    </row>
    <row r="2" spans="1:11" ht="9.9499999999999993" customHeight="1" x14ac:dyDescent="0.15">
      <c r="A2" s="281" t="s">
        <v>252</v>
      </c>
      <c r="B2" s="262" t="s">
        <v>529</v>
      </c>
      <c r="C2" s="258"/>
      <c r="D2" s="258"/>
      <c r="E2" s="258"/>
      <c r="F2" s="258"/>
      <c r="G2" s="263" t="s">
        <v>530</v>
      </c>
      <c r="H2" s="264"/>
      <c r="I2" s="264"/>
      <c r="J2" s="264"/>
      <c r="K2" s="264"/>
    </row>
    <row r="3" spans="1:11" ht="9.9499999999999993" customHeight="1" x14ac:dyDescent="0.15">
      <c r="A3" s="282"/>
      <c r="B3" s="284" t="s">
        <v>133</v>
      </c>
      <c r="C3" s="285"/>
      <c r="D3" s="286" t="s">
        <v>131</v>
      </c>
      <c r="E3" s="287"/>
      <c r="F3" s="288" t="s">
        <v>55</v>
      </c>
      <c r="G3" s="286" t="s">
        <v>133</v>
      </c>
      <c r="H3" s="287"/>
      <c r="I3" s="286" t="s">
        <v>131</v>
      </c>
      <c r="J3" s="287"/>
      <c r="K3" s="286" t="s">
        <v>55</v>
      </c>
    </row>
    <row r="4" spans="1:11" ht="45" customHeight="1" x14ac:dyDescent="0.15">
      <c r="A4" s="282"/>
      <c r="B4" s="134" t="s">
        <v>134</v>
      </c>
      <c r="C4" s="133" t="s">
        <v>150</v>
      </c>
      <c r="D4" s="133" t="s">
        <v>134</v>
      </c>
      <c r="E4" s="133" t="s">
        <v>150</v>
      </c>
      <c r="F4" s="289"/>
      <c r="G4" s="133" t="s">
        <v>134</v>
      </c>
      <c r="H4" s="133" t="s">
        <v>153</v>
      </c>
      <c r="I4" s="133" t="s">
        <v>134</v>
      </c>
      <c r="J4" s="133" t="s">
        <v>153</v>
      </c>
      <c r="K4" s="286"/>
    </row>
    <row r="5" spans="1:11" ht="9.9499999999999993" customHeight="1" x14ac:dyDescent="0.15">
      <c r="A5" s="283"/>
      <c r="B5" s="129" t="s">
        <v>135</v>
      </c>
      <c r="C5" s="135" t="s">
        <v>136</v>
      </c>
      <c r="D5" s="135" t="s">
        <v>135</v>
      </c>
      <c r="E5" s="135" t="s">
        <v>136</v>
      </c>
      <c r="F5" s="135" t="s">
        <v>137</v>
      </c>
      <c r="G5" s="135" t="s">
        <v>135</v>
      </c>
      <c r="H5" s="135" t="s">
        <v>136</v>
      </c>
      <c r="I5" s="135" t="s">
        <v>135</v>
      </c>
      <c r="J5" s="135" t="s">
        <v>136</v>
      </c>
      <c r="K5" s="136" t="s">
        <v>137</v>
      </c>
    </row>
    <row r="6" spans="1:11" ht="21.95" customHeight="1" x14ac:dyDescent="0.15">
      <c r="A6" s="122" t="s">
        <v>304</v>
      </c>
      <c r="B6" s="121"/>
      <c r="C6" s="120"/>
      <c r="D6" s="121"/>
      <c r="E6" s="120"/>
      <c r="F6" s="128"/>
      <c r="G6" s="121"/>
      <c r="H6" s="120"/>
      <c r="I6" s="121"/>
      <c r="J6" s="120"/>
      <c r="K6" s="128"/>
    </row>
    <row r="7" spans="1:11" ht="19.5" customHeight="1" x14ac:dyDescent="0.15">
      <c r="A7" s="163" t="s">
        <v>400</v>
      </c>
      <c r="B7" s="154">
        <v>444</v>
      </c>
      <c r="C7" s="155">
        <v>-15.428571428571431</v>
      </c>
      <c r="D7" s="154">
        <v>837</v>
      </c>
      <c r="E7" s="155">
        <v>-5.2095130237825629</v>
      </c>
      <c r="F7" s="155">
        <v>1.8851351351351351</v>
      </c>
      <c r="G7" s="154">
        <v>4114</v>
      </c>
      <c r="H7" s="155">
        <v>-8.800709377078249</v>
      </c>
      <c r="I7" s="154">
        <v>10114</v>
      </c>
      <c r="J7" s="155">
        <v>10.704903677758324</v>
      </c>
      <c r="K7" s="155">
        <v>2.4584346135148274</v>
      </c>
    </row>
    <row r="8" spans="1:11" ht="9" customHeight="1" x14ac:dyDescent="0.15">
      <c r="A8" s="158" t="s">
        <v>57</v>
      </c>
      <c r="B8" s="147">
        <v>418</v>
      </c>
      <c r="C8" s="149">
        <v>-7.9295154185022056</v>
      </c>
      <c r="D8" s="147">
        <v>811</v>
      </c>
      <c r="E8" s="149">
        <v>0</v>
      </c>
      <c r="F8" s="149">
        <v>1.9401913875598087</v>
      </c>
      <c r="G8" s="147">
        <v>3742</v>
      </c>
      <c r="H8" s="149">
        <v>-8.396572827417387</v>
      </c>
      <c r="I8" s="147">
        <v>9709</v>
      </c>
      <c r="J8" s="149">
        <v>12.411717031376639</v>
      </c>
      <c r="K8" s="149">
        <v>2.594601817210048</v>
      </c>
    </row>
    <row r="9" spans="1:11" ht="9" customHeight="1" x14ac:dyDescent="0.15">
      <c r="A9" s="158" t="s">
        <v>152</v>
      </c>
      <c r="B9" s="147">
        <v>26</v>
      </c>
      <c r="C9" s="149">
        <v>-63.380281690140848</v>
      </c>
      <c r="D9" s="147">
        <v>26</v>
      </c>
      <c r="E9" s="149">
        <v>-63.888888888888886</v>
      </c>
      <c r="F9" s="149">
        <v>1</v>
      </c>
      <c r="G9" s="147">
        <v>372</v>
      </c>
      <c r="H9" s="149">
        <v>-12.676056338028175</v>
      </c>
      <c r="I9" s="147">
        <v>405</v>
      </c>
      <c r="J9" s="149">
        <v>-18.837675350701403</v>
      </c>
      <c r="K9" s="149">
        <v>1.0887096774193548</v>
      </c>
    </row>
    <row r="10" spans="1:11" ht="19.5" customHeight="1" x14ac:dyDescent="0.15">
      <c r="A10" s="163" t="s">
        <v>401</v>
      </c>
      <c r="B10" s="154">
        <v>761</v>
      </c>
      <c r="C10" s="155">
        <v>-33.595113438045374</v>
      </c>
      <c r="D10" s="154">
        <v>1636</v>
      </c>
      <c r="E10" s="155">
        <v>-45.988775173324527</v>
      </c>
      <c r="F10" s="155">
        <v>2.1498028909329827</v>
      </c>
      <c r="G10" s="154">
        <v>8236</v>
      </c>
      <c r="H10" s="155">
        <v>3.6887825758529544</v>
      </c>
      <c r="I10" s="154">
        <v>20723</v>
      </c>
      <c r="J10" s="155">
        <v>-0.4563358631953065</v>
      </c>
      <c r="K10" s="155">
        <v>2.5161486158329285</v>
      </c>
    </row>
    <row r="11" spans="1:11" ht="9" customHeight="1" x14ac:dyDescent="0.15">
      <c r="A11" s="158" t="s">
        <v>57</v>
      </c>
      <c r="B11" s="147">
        <v>707</v>
      </c>
      <c r="C11" s="149">
        <v>-36.306306306306304</v>
      </c>
      <c r="D11" s="147">
        <v>1538</v>
      </c>
      <c r="E11" s="149">
        <v>-48.406574974840659</v>
      </c>
      <c r="F11" s="149">
        <v>2.1753889674681752</v>
      </c>
      <c r="G11" s="147">
        <v>7856</v>
      </c>
      <c r="H11" s="149">
        <v>3.477344573234987</v>
      </c>
      <c r="I11" s="147">
        <v>20169</v>
      </c>
      <c r="J11" s="149">
        <v>-0.90891225311978019</v>
      </c>
      <c r="K11" s="149">
        <v>2.5673370672097762</v>
      </c>
    </row>
    <row r="12" spans="1:11" ht="9" customHeight="1" x14ac:dyDescent="0.15">
      <c r="A12" s="158" t="s">
        <v>152</v>
      </c>
      <c r="B12" s="147">
        <v>54</v>
      </c>
      <c r="C12" s="149">
        <v>50</v>
      </c>
      <c r="D12" s="147">
        <v>98</v>
      </c>
      <c r="E12" s="149">
        <v>104.16666666666666</v>
      </c>
      <c r="F12" s="149">
        <v>1.8148148148148149</v>
      </c>
      <c r="G12" s="147">
        <v>380</v>
      </c>
      <c r="H12" s="149">
        <v>8.2621082621082564</v>
      </c>
      <c r="I12" s="147">
        <v>554</v>
      </c>
      <c r="J12" s="149">
        <v>19.396551724137936</v>
      </c>
      <c r="K12" s="149">
        <v>1.4578947368421054</v>
      </c>
    </row>
    <row r="13" spans="1:11" ht="19.5" customHeight="1" x14ac:dyDescent="0.15">
      <c r="A13" s="163" t="s">
        <v>444</v>
      </c>
      <c r="B13" s="154">
        <v>1062</v>
      </c>
      <c r="C13" s="155">
        <v>-5.8510638297872362</v>
      </c>
      <c r="D13" s="154">
        <v>3221</v>
      </c>
      <c r="E13" s="155">
        <v>9.8192976474599334</v>
      </c>
      <c r="F13" s="155">
        <v>3.0329566854990584</v>
      </c>
      <c r="G13" s="154">
        <v>9697</v>
      </c>
      <c r="H13" s="155">
        <v>-11.321444901691819</v>
      </c>
      <c r="I13" s="154">
        <v>32014</v>
      </c>
      <c r="J13" s="155">
        <v>-10.470384249678389</v>
      </c>
      <c r="K13" s="155">
        <v>3.3014334330205219</v>
      </c>
    </row>
    <row r="14" spans="1:11" ht="9" customHeight="1" x14ac:dyDescent="0.15">
      <c r="A14" s="158" t="s">
        <v>57</v>
      </c>
      <c r="B14" s="147">
        <v>1032</v>
      </c>
      <c r="C14" s="149">
        <v>-6.181818181818187</v>
      </c>
      <c r="D14" s="147">
        <v>3126</v>
      </c>
      <c r="E14" s="149">
        <v>8.9578250261415064</v>
      </c>
      <c r="F14" s="149">
        <v>3.0290697674418605</v>
      </c>
      <c r="G14" s="147">
        <v>9400</v>
      </c>
      <c r="H14" s="149">
        <v>-11.571025399811859</v>
      </c>
      <c r="I14" s="147">
        <v>31255</v>
      </c>
      <c r="J14" s="149">
        <v>-9.0287277701778379</v>
      </c>
      <c r="K14" s="149">
        <v>3.3250000000000002</v>
      </c>
    </row>
    <row r="15" spans="1:11" ht="9" customHeight="1" x14ac:dyDescent="0.15">
      <c r="A15" s="158" t="s">
        <v>152</v>
      </c>
      <c r="B15" s="147">
        <v>30</v>
      </c>
      <c r="C15" s="149">
        <v>7.1428571428571388</v>
      </c>
      <c r="D15" s="147">
        <v>95</v>
      </c>
      <c r="E15" s="149">
        <v>48.4375</v>
      </c>
      <c r="F15" s="149">
        <v>3.1666666666666665</v>
      </c>
      <c r="G15" s="147">
        <v>297</v>
      </c>
      <c r="H15" s="149">
        <v>-2.622950819672127</v>
      </c>
      <c r="I15" s="147">
        <v>759</v>
      </c>
      <c r="J15" s="149">
        <v>-45.824411134903642</v>
      </c>
      <c r="K15" s="149">
        <v>2.5555555555555554</v>
      </c>
    </row>
    <row r="16" spans="1:11" s="123" customFormat="1" ht="19.5" customHeight="1" x14ac:dyDescent="0.15">
      <c r="A16" s="163" t="s">
        <v>402</v>
      </c>
      <c r="B16" s="154">
        <v>1450</v>
      </c>
      <c r="C16" s="155">
        <v>-2.5537634408602088</v>
      </c>
      <c r="D16" s="154">
        <v>3594</v>
      </c>
      <c r="E16" s="155">
        <v>4.72027972027972</v>
      </c>
      <c r="F16" s="155">
        <v>2.4786206896551723</v>
      </c>
      <c r="G16" s="154">
        <v>12827</v>
      </c>
      <c r="H16" s="155">
        <v>-1.1482737361282318</v>
      </c>
      <c r="I16" s="154">
        <v>36330</v>
      </c>
      <c r="J16" s="155">
        <v>1.8160417016983388</v>
      </c>
      <c r="K16" s="155">
        <v>2.8323068527325175</v>
      </c>
    </row>
    <row r="17" spans="1:11" ht="9" customHeight="1" x14ac:dyDescent="0.15">
      <c r="A17" s="158" t="s">
        <v>57</v>
      </c>
      <c r="B17" s="147">
        <v>1429</v>
      </c>
      <c r="C17" s="149">
        <v>-2.4573378839590418</v>
      </c>
      <c r="D17" s="147">
        <v>3508</v>
      </c>
      <c r="E17" s="149">
        <v>4.7164179104477597</v>
      </c>
      <c r="F17" s="149">
        <v>2.4548635409377186</v>
      </c>
      <c r="G17" s="147">
        <v>12482</v>
      </c>
      <c r="H17" s="149">
        <v>-1.9019176359635281</v>
      </c>
      <c r="I17" s="147">
        <v>35767</v>
      </c>
      <c r="J17" s="149">
        <v>1.5300329283524405</v>
      </c>
      <c r="K17" s="149">
        <v>2.865486300272392</v>
      </c>
    </row>
    <row r="18" spans="1:11" ht="9" customHeight="1" x14ac:dyDescent="0.15">
      <c r="A18" s="158" t="s">
        <v>152</v>
      </c>
      <c r="B18" s="147">
        <v>21</v>
      </c>
      <c r="C18" s="149">
        <v>-8.6956521739130466</v>
      </c>
      <c r="D18" s="147">
        <v>86</v>
      </c>
      <c r="E18" s="149">
        <v>4.8780487804878021</v>
      </c>
      <c r="F18" s="149">
        <v>4.0952380952380949</v>
      </c>
      <c r="G18" s="147">
        <v>345</v>
      </c>
      <c r="H18" s="149">
        <v>36.904761904761898</v>
      </c>
      <c r="I18" s="147">
        <v>563</v>
      </c>
      <c r="J18" s="149">
        <v>24.008810572687224</v>
      </c>
      <c r="K18" s="149">
        <v>1.6318840579710145</v>
      </c>
    </row>
    <row r="19" spans="1:11" s="123" customFormat="1" ht="21.95" customHeight="1" x14ac:dyDescent="0.15">
      <c r="A19" s="126" t="s">
        <v>185</v>
      </c>
      <c r="B19" s="125"/>
      <c r="C19" s="124"/>
      <c r="D19" s="125"/>
      <c r="E19" s="124"/>
      <c r="F19" s="127"/>
      <c r="G19" s="125"/>
      <c r="H19" s="124"/>
      <c r="I19" s="125"/>
      <c r="J19" s="124"/>
      <c r="K19" s="127"/>
    </row>
    <row r="20" spans="1:11" s="123" customFormat="1" ht="20.100000000000001" customHeight="1" x14ac:dyDescent="0.15">
      <c r="A20" s="163" t="s">
        <v>447</v>
      </c>
      <c r="B20" s="154">
        <v>214</v>
      </c>
      <c r="C20" s="155">
        <v>16.939890710382514</v>
      </c>
      <c r="D20" s="154">
        <v>703</v>
      </c>
      <c r="E20" s="155">
        <v>79.33673469387756</v>
      </c>
      <c r="F20" s="155">
        <v>3.2850467289719627</v>
      </c>
      <c r="G20" s="154">
        <v>1893</v>
      </c>
      <c r="H20" s="155">
        <v>21.971649484536087</v>
      </c>
      <c r="I20" s="154">
        <v>5414</v>
      </c>
      <c r="J20" s="155">
        <v>19.884853852967225</v>
      </c>
      <c r="K20" s="155">
        <v>2.8600105652403593</v>
      </c>
    </row>
    <row r="21" spans="1:11" ht="9" customHeight="1" x14ac:dyDescent="0.15">
      <c r="A21" s="158" t="s">
        <v>57</v>
      </c>
      <c r="B21" s="147">
        <v>168</v>
      </c>
      <c r="C21" s="149">
        <v>-2.3255813953488342</v>
      </c>
      <c r="D21" s="147">
        <v>285</v>
      </c>
      <c r="E21" s="149">
        <v>-25.196850393700785</v>
      </c>
      <c r="F21" s="149">
        <v>1.6964285714285714</v>
      </c>
      <c r="G21" s="147">
        <v>1602</v>
      </c>
      <c r="H21" s="149">
        <v>11.871508379888269</v>
      </c>
      <c r="I21" s="147">
        <v>3586</v>
      </c>
      <c r="J21" s="149">
        <v>6.7261904761904816</v>
      </c>
      <c r="K21" s="149">
        <v>2.2384519350811485</v>
      </c>
    </row>
    <row r="22" spans="1:11" ht="9" customHeight="1" x14ac:dyDescent="0.15">
      <c r="A22" s="158" t="s">
        <v>152</v>
      </c>
      <c r="B22" s="147">
        <v>46</v>
      </c>
      <c r="C22" s="156" t="s">
        <v>480</v>
      </c>
      <c r="D22" s="147">
        <v>418</v>
      </c>
      <c r="E22" s="156" t="s">
        <v>480</v>
      </c>
      <c r="F22" s="149">
        <v>9.0869565217391308</v>
      </c>
      <c r="G22" s="147">
        <v>291</v>
      </c>
      <c r="H22" s="149">
        <v>142.5</v>
      </c>
      <c r="I22" s="147">
        <v>1828</v>
      </c>
      <c r="J22" s="149">
        <v>58.131487889273359</v>
      </c>
      <c r="K22" s="149">
        <v>6.2817869415807559</v>
      </c>
    </row>
    <row r="23" spans="1:11" s="123" customFormat="1" ht="20.100000000000001" customHeight="1" x14ac:dyDescent="0.15">
      <c r="A23" s="163" t="s">
        <v>403</v>
      </c>
      <c r="B23" s="154">
        <v>770</v>
      </c>
      <c r="C23" s="155">
        <v>-11.392405063291136</v>
      </c>
      <c r="D23" s="154">
        <v>1183</v>
      </c>
      <c r="E23" s="155">
        <v>-20.121539500337605</v>
      </c>
      <c r="F23" s="155">
        <v>1.5363636363636364</v>
      </c>
      <c r="G23" s="154">
        <v>5003</v>
      </c>
      <c r="H23" s="155">
        <v>-14.929433769767044</v>
      </c>
      <c r="I23" s="154">
        <v>8253</v>
      </c>
      <c r="J23" s="155">
        <v>-24.547449259462425</v>
      </c>
      <c r="K23" s="155">
        <v>1.6496102338596841</v>
      </c>
    </row>
    <row r="24" spans="1:11" ht="9" customHeight="1" x14ac:dyDescent="0.15">
      <c r="A24" s="158" t="s">
        <v>57</v>
      </c>
      <c r="B24" s="147">
        <v>720</v>
      </c>
      <c r="C24" s="149">
        <v>-12.087912087912088</v>
      </c>
      <c r="D24" s="147">
        <v>1084</v>
      </c>
      <c r="E24" s="149">
        <v>-20.586080586080584</v>
      </c>
      <c r="F24" s="149">
        <v>1.5055555555555555</v>
      </c>
      <c r="G24" s="147">
        <v>4561</v>
      </c>
      <c r="H24" s="149">
        <v>-17.611994219653184</v>
      </c>
      <c r="I24" s="147">
        <v>7318</v>
      </c>
      <c r="J24" s="149">
        <v>-27.830374753451679</v>
      </c>
      <c r="K24" s="149">
        <v>1.6044727033545274</v>
      </c>
    </row>
    <row r="25" spans="1:11" ht="9" customHeight="1" x14ac:dyDescent="0.15">
      <c r="A25" s="158" t="s">
        <v>152</v>
      </c>
      <c r="B25" s="147">
        <v>50</v>
      </c>
      <c r="C25" s="149">
        <v>0</v>
      </c>
      <c r="D25" s="147">
        <v>99</v>
      </c>
      <c r="E25" s="149">
        <v>-14.65517241379311</v>
      </c>
      <c r="F25" s="149">
        <v>1.98</v>
      </c>
      <c r="G25" s="147">
        <v>442</v>
      </c>
      <c r="H25" s="149">
        <v>28.115942028985501</v>
      </c>
      <c r="I25" s="147">
        <v>935</v>
      </c>
      <c r="J25" s="149">
        <v>17.167919799498748</v>
      </c>
      <c r="K25" s="149">
        <v>2.1153846153846154</v>
      </c>
    </row>
    <row r="26" spans="1:11" ht="19.5" customHeight="1" x14ac:dyDescent="0.15">
      <c r="A26" s="163" t="s">
        <v>404</v>
      </c>
      <c r="B26" s="154">
        <v>234</v>
      </c>
      <c r="C26" s="155">
        <v>6.849315068493155</v>
      </c>
      <c r="D26" s="154">
        <v>365</v>
      </c>
      <c r="E26" s="155">
        <v>9.2814371257484964</v>
      </c>
      <c r="F26" s="155">
        <v>1.5598290598290598</v>
      </c>
      <c r="G26" s="154">
        <v>1883</v>
      </c>
      <c r="H26" s="155">
        <v>20.089285714285708</v>
      </c>
      <c r="I26" s="154">
        <v>3356</v>
      </c>
      <c r="J26" s="155">
        <v>9.7808308799476578</v>
      </c>
      <c r="K26" s="155">
        <v>1.7822623473181094</v>
      </c>
    </row>
    <row r="27" spans="1:11" ht="9" customHeight="1" x14ac:dyDescent="0.15">
      <c r="A27" s="158" t="s">
        <v>57</v>
      </c>
      <c r="B27" s="147">
        <v>234</v>
      </c>
      <c r="C27" s="149">
        <v>6.849315068493155</v>
      </c>
      <c r="D27" s="147">
        <v>365</v>
      </c>
      <c r="E27" s="149">
        <v>9.2814371257484964</v>
      </c>
      <c r="F27" s="149">
        <v>1.5598290598290598</v>
      </c>
      <c r="G27" s="147">
        <v>1879</v>
      </c>
      <c r="H27" s="149">
        <v>19.834183673469383</v>
      </c>
      <c r="I27" s="147">
        <v>3348</v>
      </c>
      <c r="J27" s="149">
        <v>9.5191364082433694</v>
      </c>
      <c r="K27" s="149">
        <v>1.7817988291644491</v>
      </c>
    </row>
    <row r="28" spans="1:11" ht="9" customHeight="1" x14ac:dyDescent="0.15">
      <c r="A28" s="158" t="s">
        <v>152</v>
      </c>
      <c r="B28" s="147">
        <v>0</v>
      </c>
      <c r="C28" s="149">
        <v>0</v>
      </c>
      <c r="D28" s="147">
        <v>0</v>
      </c>
      <c r="E28" s="149">
        <v>0</v>
      </c>
      <c r="F28" s="149">
        <v>0</v>
      </c>
      <c r="G28" s="147">
        <v>4</v>
      </c>
      <c r="H28" s="156" t="s">
        <v>480</v>
      </c>
      <c r="I28" s="147">
        <v>8</v>
      </c>
      <c r="J28" s="156" t="s">
        <v>480</v>
      </c>
      <c r="K28" s="149">
        <v>2</v>
      </c>
    </row>
    <row r="29" spans="1:11" ht="19.5" customHeight="1" x14ac:dyDescent="0.15">
      <c r="A29" s="163" t="s">
        <v>405</v>
      </c>
      <c r="B29" s="154">
        <v>3398</v>
      </c>
      <c r="C29" s="155">
        <v>-1.9053117782909936</v>
      </c>
      <c r="D29" s="154">
        <v>5841</v>
      </c>
      <c r="E29" s="155">
        <v>-10.041583243492994</v>
      </c>
      <c r="F29" s="155">
        <v>1.7189523248969982</v>
      </c>
      <c r="G29" s="154">
        <v>26188</v>
      </c>
      <c r="H29" s="155">
        <v>2.4088847176599444</v>
      </c>
      <c r="I29" s="154">
        <v>52159</v>
      </c>
      <c r="J29" s="155">
        <v>1.5102271179183759</v>
      </c>
      <c r="K29" s="155">
        <v>1.99171376202841</v>
      </c>
    </row>
    <row r="30" spans="1:11" ht="9" customHeight="1" x14ac:dyDescent="0.15">
      <c r="A30" s="158" t="s">
        <v>57</v>
      </c>
      <c r="B30" s="147">
        <v>3310</v>
      </c>
      <c r="C30" s="149">
        <v>-1.7804154302670554</v>
      </c>
      <c r="D30" s="147">
        <v>5659</v>
      </c>
      <c r="E30" s="149">
        <v>-10.373772568894523</v>
      </c>
      <c r="F30" s="149">
        <v>1.7096676737160121</v>
      </c>
      <c r="G30" s="147">
        <v>25399</v>
      </c>
      <c r="H30" s="149">
        <v>2.127060715721754</v>
      </c>
      <c r="I30" s="147">
        <v>50706</v>
      </c>
      <c r="J30" s="149">
        <v>2.7810434994121636</v>
      </c>
      <c r="K30" s="149">
        <v>1.9963778101500058</v>
      </c>
    </row>
    <row r="31" spans="1:11" ht="9" customHeight="1" x14ac:dyDescent="0.15">
      <c r="A31" s="158" t="s">
        <v>152</v>
      </c>
      <c r="B31" s="147">
        <v>88</v>
      </c>
      <c r="C31" s="149">
        <v>-6.3829787234042499</v>
      </c>
      <c r="D31" s="147">
        <v>182</v>
      </c>
      <c r="E31" s="149">
        <v>1.6759776536312785</v>
      </c>
      <c r="F31" s="149">
        <v>2.0681818181818183</v>
      </c>
      <c r="G31" s="147">
        <v>789</v>
      </c>
      <c r="H31" s="149">
        <v>12.393162393162399</v>
      </c>
      <c r="I31" s="147">
        <v>1453</v>
      </c>
      <c r="J31" s="149">
        <v>-29.087359687652508</v>
      </c>
      <c r="K31" s="149">
        <v>1.8415716096324461</v>
      </c>
    </row>
    <row r="32" spans="1:11" ht="19.5" customHeight="1" x14ac:dyDescent="0.15">
      <c r="A32" s="163" t="s">
        <v>479</v>
      </c>
      <c r="B32" s="154">
        <v>469</v>
      </c>
      <c r="C32" s="155">
        <v>-1.2631578947368354</v>
      </c>
      <c r="D32" s="154">
        <v>1599</v>
      </c>
      <c r="E32" s="155">
        <v>28.227746591820363</v>
      </c>
      <c r="F32" s="155">
        <v>3.4093816631130065</v>
      </c>
      <c r="G32" s="154">
        <v>3701</v>
      </c>
      <c r="H32" s="155">
        <v>3.3510192683607869</v>
      </c>
      <c r="I32" s="154">
        <v>11104</v>
      </c>
      <c r="J32" s="155">
        <v>6.1669375657328658</v>
      </c>
      <c r="K32" s="155">
        <v>3.0002701972439882</v>
      </c>
    </row>
    <row r="33" spans="1:11" ht="9" customHeight="1" x14ac:dyDescent="0.15">
      <c r="A33" s="158" t="s">
        <v>57</v>
      </c>
      <c r="B33" s="147">
        <v>469</v>
      </c>
      <c r="C33" s="149">
        <v>-1.0548523206751099</v>
      </c>
      <c r="D33" s="147">
        <v>1599</v>
      </c>
      <c r="E33" s="149">
        <v>28.74396135265701</v>
      </c>
      <c r="F33" s="149">
        <v>3.4093816631130065</v>
      </c>
      <c r="G33" s="147">
        <v>3688</v>
      </c>
      <c r="H33" s="149">
        <v>3.0167597765363183</v>
      </c>
      <c r="I33" s="147">
        <v>11050</v>
      </c>
      <c r="J33" s="149">
        <v>5.7011670174096025</v>
      </c>
      <c r="K33" s="149">
        <v>2.9962039045553146</v>
      </c>
    </row>
    <row r="34" spans="1:11" ht="9" customHeight="1" x14ac:dyDescent="0.15">
      <c r="A34" s="158" t="s">
        <v>152</v>
      </c>
      <c r="B34" s="147">
        <v>0</v>
      </c>
      <c r="C34" s="156" t="s">
        <v>480</v>
      </c>
      <c r="D34" s="147">
        <v>0</v>
      </c>
      <c r="E34" s="156" t="s">
        <v>480</v>
      </c>
      <c r="F34" s="149">
        <v>0</v>
      </c>
      <c r="G34" s="147">
        <v>13</v>
      </c>
      <c r="H34" s="156" t="s">
        <v>480</v>
      </c>
      <c r="I34" s="147">
        <v>54</v>
      </c>
      <c r="J34" s="156" t="s">
        <v>480</v>
      </c>
      <c r="K34" s="149">
        <v>4.1538461538461542</v>
      </c>
    </row>
    <row r="35" spans="1:11" s="123" customFormat="1" ht="21.95" customHeight="1" x14ac:dyDescent="0.15">
      <c r="A35" s="126" t="s">
        <v>82</v>
      </c>
      <c r="B35" s="125"/>
      <c r="C35" s="124"/>
      <c r="D35" s="125"/>
      <c r="E35" s="124"/>
      <c r="F35" s="127"/>
      <c r="G35" s="125"/>
      <c r="H35" s="124"/>
      <c r="I35" s="125"/>
      <c r="J35" s="124"/>
      <c r="K35" s="127"/>
    </row>
    <row r="36" spans="1:11" s="123" customFormat="1" ht="20.100000000000001" customHeight="1" x14ac:dyDescent="0.15">
      <c r="A36" s="163" t="s">
        <v>406</v>
      </c>
      <c r="B36" s="154">
        <v>2198</v>
      </c>
      <c r="C36" s="155">
        <v>-3.1718061674008879</v>
      </c>
      <c r="D36" s="154">
        <v>3978</v>
      </c>
      <c r="E36" s="155">
        <v>-5.0596658711217231</v>
      </c>
      <c r="F36" s="155">
        <v>1.8098271155595997</v>
      </c>
      <c r="G36" s="154">
        <v>15467</v>
      </c>
      <c r="H36" s="155">
        <v>-0.76987232950536111</v>
      </c>
      <c r="I36" s="154">
        <v>29994</v>
      </c>
      <c r="J36" s="155">
        <v>0.44203335342575656</v>
      </c>
      <c r="K36" s="155">
        <v>1.9392254477274196</v>
      </c>
    </row>
    <row r="37" spans="1:11" ht="9" customHeight="1" x14ac:dyDescent="0.15">
      <c r="A37" s="158" t="s">
        <v>57</v>
      </c>
      <c r="B37" s="147">
        <v>2070</v>
      </c>
      <c r="C37" s="149">
        <v>1.6200294550809957</v>
      </c>
      <c r="D37" s="147">
        <v>3719</v>
      </c>
      <c r="E37" s="149">
        <v>8.9338019917984752</v>
      </c>
      <c r="F37" s="149">
        <v>1.7966183574879226</v>
      </c>
      <c r="G37" s="147">
        <v>14349</v>
      </c>
      <c r="H37" s="149">
        <v>1.0706487286046382</v>
      </c>
      <c r="I37" s="147">
        <v>27527</v>
      </c>
      <c r="J37" s="149">
        <v>5.4270394484871645</v>
      </c>
      <c r="K37" s="149">
        <v>1.9183915255418496</v>
      </c>
    </row>
    <row r="38" spans="1:11" ht="9" customHeight="1" x14ac:dyDescent="0.15">
      <c r="A38" s="158" t="s">
        <v>152</v>
      </c>
      <c r="B38" s="147">
        <v>128</v>
      </c>
      <c r="C38" s="149">
        <v>-45.064377682403432</v>
      </c>
      <c r="D38" s="147">
        <v>259</v>
      </c>
      <c r="E38" s="149">
        <v>-66.623711340206185</v>
      </c>
      <c r="F38" s="149">
        <v>2.0234375</v>
      </c>
      <c r="G38" s="147">
        <v>1118</v>
      </c>
      <c r="H38" s="149">
        <v>-19.568345323741013</v>
      </c>
      <c r="I38" s="147">
        <v>2467</v>
      </c>
      <c r="J38" s="149">
        <v>-34.248400852878461</v>
      </c>
      <c r="K38" s="149">
        <v>2.2066189624329158</v>
      </c>
    </row>
    <row r="39" spans="1:11" s="123" customFormat="1" ht="20.100000000000001" customHeight="1" x14ac:dyDescent="0.15">
      <c r="A39" s="163" t="s">
        <v>407</v>
      </c>
      <c r="B39" s="154">
        <v>131</v>
      </c>
      <c r="C39" s="155">
        <v>-33.838383838383834</v>
      </c>
      <c r="D39" s="154">
        <v>496</v>
      </c>
      <c r="E39" s="155">
        <v>-37.373737373737377</v>
      </c>
      <c r="F39" s="155">
        <v>3.7862595419847329</v>
      </c>
      <c r="G39" s="154">
        <v>1138</v>
      </c>
      <c r="H39" s="155">
        <v>-16.69106881405564</v>
      </c>
      <c r="I39" s="154">
        <v>5114</v>
      </c>
      <c r="J39" s="155">
        <v>-13.818672059319184</v>
      </c>
      <c r="K39" s="155">
        <v>4.4938488576449913</v>
      </c>
    </row>
    <row r="40" spans="1:11" ht="9" customHeight="1" x14ac:dyDescent="0.15">
      <c r="A40" s="158" t="s">
        <v>57</v>
      </c>
      <c r="B40" s="147">
        <v>116</v>
      </c>
      <c r="C40" s="149">
        <v>-34.463276836158187</v>
      </c>
      <c r="D40" s="147">
        <v>408</v>
      </c>
      <c r="E40" s="149">
        <v>-37.037037037037038</v>
      </c>
      <c r="F40" s="149">
        <v>3.5172413793103448</v>
      </c>
      <c r="G40" s="147">
        <v>933</v>
      </c>
      <c r="H40" s="149">
        <v>-20.999153259949196</v>
      </c>
      <c r="I40" s="147">
        <v>2653</v>
      </c>
      <c r="J40" s="149">
        <v>-26.017847183491355</v>
      </c>
      <c r="K40" s="149">
        <v>2.8435155412647375</v>
      </c>
    </row>
    <row r="41" spans="1:11" ht="9" customHeight="1" x14ac:dyDescent="0.15">
      <c r="A41" s="158" t="s">
        <v>152</v>
      </c>
      <c r="B41" s="147">
        <v>15</v>
      </c>
      <c r="C41" s="149">
        <v>-28.571428571428569</v>
      </c>
      <c r="D41" s="147">
        <v>88</v>
      </c>
      <c r="E41" s="149">
        <v>-38.888888888888886</v>
      </c>
      <c r="F41" s="149">
        <v>5.8666666666666663</v>
      </c>
      <c r="G41" s="147">
        <v>205</v>
      </c>
      <c r="H41" s="149">
        <v>10.810810810810807</v>
      </c>
      <c r="I41" s="147">
        <v>2461</v>
      </c>
      <c r="J41" s="149">
        <v>4.812606473594542</v>
      </c>
      <c r="K41" s="149">
        <v>12.004878048780487</v>
      </c>
    </row>
    <row r="42" spans="1:11" s="123" customFormat="1" ht="20.100000000000001" customHeight="1" x14ac:dyDescent="0.15">
      <c r="A42" s="163" t="s">
        <v>408</v>
      </c>
      <c r="B42" s="154">
        <v>647</v>
      </c>
      <c r="C42" s="155">
        <v>-2.5602409638554207</v>
      </c>
      <c r="D42" s="154">
        <v>1170</v>
      </c>
      <c r="E42" s="155">
        <v>-3.2258064516128968</v>
      </c>
      <c r="F42" s="155">
        <v>1.8083462132921175</v>
      </c>
      <c r="G42" s="154">
        <v>4444</v>
      </c>
      <c r="H42" s="155">
        <v>17.379820390913892</v>
      </c>
      <c r="I42" s="154">
        <v>7818</v>
      </c>
      <c r="J42" s="155">
        <v>7.037239868565166</v>
      </c>
      <c r="K42" s="155">
        <v>1.7592259225922593</v>
      </c>
    </row>
    <row r="43" spans="1:11" ht="9" customHeight="1" x14ac:dyDescent="0.15">
      <c r="A43" s="158" t="s">
        <v>57</v>
      </c>
      <c r="B43" s="147">
        <v>634</v>
      </c>
      <c r="C43" s="149">
        <v>-3.2061068702290072</v>
      </c>
      <c r="D43" s="147">
        <v>1149</v>
      </c>
      <c r="E43" s="149">
        <v>-4.0100250626566378</v>
      </c>
      <c r="F43" s="149">
        <v>1.8123028391167193</v>
      </c>
      <c r="G43" s="147">
        <v>4271</v>
      </c>
      <c r="H43" s="149">
        <v>16.407740528754431</v>
      </c>
      <c r="I43" s="147">
        <v>7529</v>
      </c>
      <c r="J43" s="149">
        <v>9.8322392414296189</v>
      </c>
      <c r="K43" s="149">
        <v>1.7628190119409974</v>
      </c>
    </row>
    <row r="44" spans="1:11" ht="9" customHeight="1" x14ac:dyDescent="0.15">
      <c r="A44" s="158" t="s">
        <v>152</v>
      </c>
      <c r="B44" s="147">
        <v>13</v>
      </c>
      <c r="C44" s="149">
        <v>44.444444444444457</v>
      </c>
      <c r="D44" s="147">
        <v>21</v>
      </c>
      <c r="E44" s="149">
        <v>75</v>
      </c>
      <c r="F44" s="149">
        <v>1.6153846153846154</v>
      </c>
      <c r="G44" s="147">
        <v>173</v>
      </c>
      <c r="H44" s="149">
        <v>47.863247863247864</v>
      </c>
      <c r="I44" s="147">
        <v>289</v>
      </c>
      <c r="J44" s="149">
        <v>-35.634743875278403</v>
      </c>
      <c r="K44" s="149">
        <v>1.6705202312138729</v>
      </c>
    </row>
    <row r="45" spans="1:11" s="115" customFormat="1" ht="9" customHeight="1" x14ac:dyDescent="0.15">
      <c r="B45" s="118"/>
      <c r="C45" s="117"/>
      <c r="D45" s="118"/>
      <c r="E45" s="117"/>
      <c r="F45" s="116"/>
      <c r="G45" s="118"/>
      <c r="H45" s="117"/>
      <c r="I45" s="118"/>
      <c r="J45" s="117"/>
      <c r="K45" s="116"/>
    </row>
    <row r="46" spans="1:11" s="115" customFormat="1" ht="9" customHeight="1" x14ac:dyDescent="0.15">
      <c r="B46" s="118"/>
      <c r="C46" s="117"/>
      <c r="D46" s="118"/>
      <c r="E46" s="117"/>
      <c r="F46" s="116"/>
      <c r="G46" s="118"/>
      <c r="H46" s="117"/>
      <c r="I46" s="118"/>
      <c r="J46" s="117"/>
      <c r="K46" s="116"/>
    </row>
    <row r="47" spans="1:11" s="115" customFormat="1" ht="9" customHeight="1" x14ac:dyDescent="0.15">
      <c r="B47" s="118"/>
      <c r="C47" s="117"/>
      <c r="D47" s="118"/>
      <c r="E47" s="117"/>
      <c r="F47" s="116"/>
      <c r="G47" s="118"/>
      <c r="H47" s="117"/>
      <c r="I47" s="118"/>
      <c r="J47" s="117"/>
      <c r="K47" s="116"/>
    </row>
    <row r="48" spans="1:11" s="115" customFormat="1" ht="9" customHeight="1" x14ac:dyDescent="0.15">
      <c r="B48" s="118"/>
      <c r="C48" s="117"/>
      <c r="D48" s="118"/>
      <c r="E48" s="117"/>
      <c r="F48" s="116"/>
      <c r="G48" s="118"/>
      <c r="H48" s="117"/>
      <c r="I48" s="118"/>
      <c r="J48" s="117"/>
      <c r="K48" s="116"/>
    </row>
    <row r="49" spans="2:11" s="115" customFormat="1" ht="9" customHeight="1" x14ac:dyDescent="0.15">
      <c r="B49" s="118"/>
      <c r="C49" s="117"/>
      <c r="D49" s="118"/>
      <c r="E49" s="117"/>
      <c r="F49" s="116"/>
      <c r="G49" s="118"/>
      <c r="H49" s="117"/>
      <c r="I49" s="118"/>
      <c r="J49" s="117"/>
      <c r="K49" s="116"/>
    </row>
    <row r="50" spans="2:11" s="115" customFormat="1" ht="9" customHeight="1" x14ac:dyDescent="0.15">
      <c r="B50" s="118"/>
      <c r="C50" s="117"/>
      <c r="D50" s="118"/>
      <c r="E50" s="117"/>
      <c r="F50" s="116"/>
      <c r="G50" s="118"/>
      <c r="H50" s="117"/>
      <c r="I50" s="118"/>
      <c r="J50" s="117"/>
      <c r="K50" s="116"/>
    </row>
    <row r="51" spans="2:11" x14ac:dyDescent="0.15">
      <c r="C51" s="114"/>
      <c r="E51" s="114"/>
      <c r="H51" s="114"/>
      <c r="J51" s="114"/>
    </row>
    <row r="52" spans="2:11" x14ac:dyDescent="0.15">
      <c r="C52" s="114"/>
      <c r="E52" s="114"/>
      <c r="H52" s="114"/>
      <c r="J52" s="114"/>
    </row>
    <row r="53" spans="2:11" x14ac:dyDescent="0.15">
      <c r="C53" s="114"/>
      <c r="E53" s="114"/>
      <c r="H53" s="114"/>
      <c r="J53" s="114"/>
    </row>
    <row r="54" spans="2:11" x14ac:dyDescent="0.15">
      <c r="C54" s="114"/>
      <c r="E54" s="114"/>
      <c r="H54" s="114"/>
      <c r="J54" s="114"/>
    </row>
    <row r="55" spans="2:11" x14ac:dyDescent="0.15">
      <c r="C55" s="114"/>
      <c r="E55" s="114"/>
      <c r="H55" s="114"/>
      <c r="J55" s="114"/>
    </row>
    <row r="56" spans="2:11" x14ac:dyDescent="0.15">
      <c r="C56" s="114"/>
      <c r="E56" s="114"/>
      <c r="H56" s="114"/>
      <c r="J56" s="114"/>
    </row>
    <row r="57" spans="2:11" x14ac:dyDescent="0.15">
      <c r="C57" s="114"/>
      <c r="E57" s="114"/>
      <c r="H57" s="114"/>
      <c r="J57" s="114"/>
    </row>
    <row r="58" spans="2:11" x14ac:dyDescent="0.15">
      <c r="C58" s="114"/>
      <c r="E58" s="114"/>
      <c r="H58" s="114"/>
      <c r="J58" s="114"/>
    </row>
    <row r="59" spans="2:11" x14ac:dyDescent="0.15">
      <c r="C59" s="114"/>
      <c r="E59" s="114"/>
      <c r="H59" s="114"/>
      <c r="J59" s="114"/>
    </row>
    <row r="60" spans="2:11" x14ac:dyDescent="0.15">
      <c r="C60" s="114"/>
      <c r="E60" s="114"/>
      <c r="H60" s="114"/>
      <c r="J60" s="114"/>
    </row>
    <row r="61" spans="2:11" x14ac:dyDescent="0.15">
      <c r="C61" s="114"/>
      <c r="E61" s="114"/>
      <c r="H61" s="114"/>
      <c r="J61" s="114"/>
    </row>
    <row r="62" spans="2:11" x14ac:dyDescent="0.15">
      <c r="C62" s="114"/>
      <c r="E62" s="114"/>
      <c r="H62" s="114"/>
      <c r="J62" s="114"/>
    </row>
    <row r="63" spans="2:11" x14ac:dyDescent="0.15">
      <c r="C63" s="114"/>
      <c r="E63" s="114"/>
      <c r="H63" s="114"/>
      <c r="J63" s="114"/>
    </row>
    <row r="64" spans="2:11" x14ac:dyDescent="0.15">
      <c r="C64" s="114"/>
      <c r="E64" s="114"/>
      <c r="H64" s="114"/>
      <c r="J64" s="114"/>
    </row>
    <row r="65" spans="3:10" x14ac:dyDescent="0.15">
      <c r="C65" s="114"/>
      <c r="E65" s="114"/>
      <c r="H65" s="114"/>
      <c r="J65" s="114"/>
    </row>
    <row r="66" spans="3:10" x14ac:dyDescent="0.15">
      <c r="C66" s="114"/>
      <c r="E66" s="114"/>
      <c r="H66" s="114"/>
      <c r="J66" s="114"/>
    </row>
    <row r="67" spans="3:10" x14ac:dyDescent="0.15">
      <c r="C67" s="114"/>
      <c r="E67" s="114"/>
      <c r="H67" s="114"/>
      <c r="J67" s="114"/>
    </row>
    <row r="68" spans="3:10" x14ac:dyDescent="0.15">
      <c r="C68" s="114"/>
      <c r="E68" s="114"/>
      <c r="H68" s="114"/>
      <c r="J68" s="114"/>
    </row>
    <row r="69" spans="3:10" x14ac:dyDescent="0.15">
      <c r="C69" s="114"/>
      <c r="E69" s="114"/>
      <c r="H69" s="114"/>
      <c r="J69" s="114"/>
    </row>
    <row r="70" spans="3:10" x14ac:dyDescent="0.15">
      <c r="C70" s="114"/>
      <c r="E70" s="114"/>
      <c r="H70" s="114"/>
      <c r="J70" s="114"/>
    </row>
    <row r="71" spans="3:10" x14ac:dyDescent="0.15">
      <c r="C71" s="114"/>
      <c r="E71" s="114"/>
      <c r="H71" s="114"/>
      <c r="J71" s="114"/>
    </row>
    <row r="72" spans="3:10" x14ac:dyDescent="0.15">
      <c r="C72" s="114"/>
      <c r="E72" s="114"/>
      <c r="H72" s="114"/>
      <c r="J72" s="114"/>
    </row>
    <row r="73" spans="3:10" x14ac:dyDescent="0.15">
      <c r="C73" s="114"/>
      <c r="E73" s="114"/>
      <c r="H73" s="114"/>
      <c r="J73" s="114"/>
    </row>
    <row r="74" spans="3:10" x14ac:dyDescent="0.15">
      <c r="C74" s="114"/>
      <c r="E74" s="114"/>
      <c r="H74" s="114"/>
      <c r="J74" s="114"/>
    </row>
    <row r="75" spans="3:10" x14ac:dyDescent="0.15">
      <c r="C75" s="114"/>
      <c r="E75" s="114"/>
      <c r="H75" s="114"/>
      <c r="J75" s="114"/>
    </row>
    <row r="76" spans="3:10" x14ac:dyDescent="0.15">
      <c r="C76" s="114"/>
      <c r="E76" s="114"/>
      <c r="H76" s="114"/>
      <c r="J76" s="114"/>
    </row>
    <row r="77" spans="3:10" x14ac:dyDescent="0.15">
      <c r="C77" s="114"/>
      <c r="E77" s="114"/>
      <c r="H77" s="114"/>
      <c r="J77" s="114"/>
    </row>
    <row r="78" spans="3:10" x14ac:dyDescent="0.15">
      <c r="C78" s="114"/>
      <c r="E78" s="114"/>
      <c r="H78" s="114"/>
      <c r="J78" s="114"/>
    </row>
    <row r="79" spans="3:10" x14ac:dyDescent="0.15">
      <c r="C79" s="114"/>
      <c r="E79" s="114"/>
      <c r="H79" s="114"/>
      <c r="J79" s="114"/>
    </row>
    <row r="80" spans="3:10" x14ac:dyDescent="0.15">
      <c r="C80" s="114"/>
      <c r="E80" s="114"/>
      <c r="H80" s="114"/>
      <c r="J80" s="114"/>
    </row>
    <row r="81" spans="3:10" x14ac:dyDescent="0.15">
      <c r="C81" s="114"/>
      <c r="E81" s="114"/>
      <c r="H81" s="114"/>
      <c r="J81" s="114"/>
    </row>
    <row r="82" spans="3:10" x14ac:dyDescent="0.15">
      <c r="C82" s="114"/>
      <c r="E82" s="114"/>
      <c r="H82" s="114"/>
      <c r="J82" s="114"/>
    </row>
    <row r="83" spans="3:10" x14ac:dyDescent="0.15">
      <c r="C83" s="114"/>
      <c r="E83" s="114"/>
      <c r="H83" s="114"/>
      <c r="J83" s="114"/>
    </row>
    <row r="84" spans="3:10" x14ac:dyDescent="0.15">
      <c r="C84" s="114"/>
      <c r="E84" s="114"/>
      <c r="H84" s="114"/>
      <c r="J84" s="114"/>
    </row>
    <row r="85" spans="3:10" x14ac:dyDescent="0.15">
      <c r="C85" s="114"/>
      <c r="E85" s="114"/>
      <c r="H85" s="114"/>
      <c r="J85" s="114"/>
    </row>
    <row r="86" spans="3:10" x14ac:dyDescent="0.15">
      <c r="C86" s="114"/>
      <c r="E86" s="114"/>
      <c r="H86" s="114"/>
      <c r="J86" s="114"/>
    </row>
    <row r="87" spans="3:10" x14ac:dyDescent="0.15">
      <c r="C87" s="114"/>
      <c r="E87" s="114"/>
      <c r="H87" s="114"/>
      <c r="J87" s="114"/>
    </row>
    <row r="88" spans="3:10" x14ac:dyDescent="0.15">
      <c r="C88" s="114"/>
      <c r="E88" s="114"/>
      <c r="H88" s="114"/>
      <c r="J88" s="114"/>
    </row>
    <row r="89" spans="3:10" x14ac:dyDescent="0.15">
      <c r="C89" s="114"/>
      <c r="E89" s="114"/>
      <c r="H89" s="114"/>
      <c r="J89" s="114"/>
    </row>
    <row r="90" spans="3:10" x14ac:dyDescent="0.15">
      <c r="C90" s="114"/>
      <c r="E90" s="114"/>
      <c r="H90" s="114"/>
      <c r="J90" s="114"/>
    </row>
    <row r="91" spans="3:10" x14ac:dyDescent="0.15">
      <c r="C91" s="114"/>
      <c r="E91" s="114"/>
      <c r="H91" s="114"/>
      <c r="J91" s="114"/>
    </row>
    <row r="92" spans="3:10" x14ac:dyDescent="0.15">
      <c r="C92" s="114"/>
      <c r="E92" s="114"/>
      <c r="H92" s="114"/>
      <c r="J92" s="114"/>
    </row>
    <row r="93" spans="3:10" x14ac:dyDescent="0.15">
      <c r="C93" s="114"/>
      <c r="E93" s="114"/>
      <c r="H93" s="114"/>
      <c r="J93" s="114"/>
    </row>
    <row r="94" spans="3:10" x14ac:dyDescent="0.15">
      <c r="C94" s="114"/>
      <c r="E94" s="114"/>
      <c r="H94" s="114"/>
      <c r="J94" s="114"/>
    </row>
    <row r="95" spans="3:10" x14ac:dyDescent="0.15">
      <c r="C95" s="114"/>
      <c r="E95" s="114"/>
      <c r="H95" s="114"/>
      <c r="J95" s="114"/>
    </row>
    <row r="96" spans="3:10" x14ac:dyDescent="0.15">
      <c r="C96" s="114"/>
      <c r="E96" s="114"/>
      <c r="H96" s="114"/>
      <c r="J96" s="114"/>
    </row>
    <row r="97" spans="3:10" x14ac:dyDescent="0.15">
      <c r="C97" s="114"/>
      <c r="E97" s="114"/>
      <c r="H97" s="114"/>
      <c r="J97" s="114"/>
    </row>
    <row r="98" spans="3:10" x14ac:dyDescent="0.15">
      <c r="C98" s="114"/>
      <c r="E98" s="114"/>
      <c r="H98" s="114"/>
      <c r="J98" s="114"/>
    </row>
    <row r="99" spans="3:10" x14ac:dyDescent="0.15">
      <c r="C99" s="114"/>
      <c r="E99" s="114"/>
      <c r="H99" s="114"/>
      <c r="J99" s="114"/>
    </row>
    <row r="100" spans="3:10" x14ac:dyDescent="0.15">
      <c r="C100" s="114"/>
      <c r="E100" s="114"/>
      <c r="H100" s="114"/>
      <c r="J100" s="114"/>
    </row>
    <row r="101" spans="3:10" x14ac:dyDescent="0.15">
      <c r="C101" s="114"/>
      <c r="E101" s="114"/>
      <c r="H101" s="114"/>
      <c r="J101" s="114"/>
    </row>
    <row r="102" spans="3:10" x14ac:dyDescent="0.15">
      <c r="C102" s="114"/>
      <c r="E102" s="114"/>
      <c r="H102" s="114"/>
      <c r="J102" s="114"/>
    </row>
    <row r="103" spans="3:10" x14ac:dyDescent="0.15">
      <c r="C103" s="114"/>
      <c r="E103" s="114"/>
      <c r="H103" s="114"/>
      <c r="J103" s="114"/>
    </row>
    <row r="104" spans="3:10" x14ac:dyDescent="0.15">
      <c r="C104" s="114"/>
      <c r="E104" s="114"/>
      <c r="H104" s="114"/>
      <c r="J104" s="114"/>
    </row>
    <row r="105" spans="3:10" x14ac:dyDescent="0.15">
      <c r="C105" s="114"/>
      <c r="E105" s="114"/>
      <c r="H105" s="114"/>
      <c r="J105" s="114"/>
    </row>
    <row r="106" spans="3:10" x14ac:dyDescent="0.15">
      <c r="C106" s="114"/>
      <c r="E106" s="114"/>
      <c r="H106" s="114"/>
      <c r="J106" s="114"/>
    </row>
    <row r="107" spans="3:10" x14ac:dyDescent="0.15">
      <c r="C107" s="114"/>
      <c r="E107" s="114"/>
      <c r="H107" s="114"/>
      <c r="J107" s="114"/>
    </row>
    <row r="108" spans="3:10" x14ac:dyDescent="0.15">
      <c r="C108" s="114"/>
      <c r="E108" s="114"/>
      <c r="H108" s="114"/>
      <c r="J108" s="114"/>
    </row>
    <row r="109" spans="3:10" x14ac:dyDescent="0.15">
      <c r="C109" s="114"/>
      <c r="E109" s="114"/>
      <c r="H109" s="114"/>
      <c r="J109" s="114"/>
    </row>
    <row r="110" spans="3:10" x14ac:dyDescent="0.15">
      <c r="C110" s="114"/>
      <c r="E110" s="114"/>
      <c r="H110" s="114"/>
      <c r="J110" s="114"/>
    </row>
    <row r="111" spans="3:10" x14ac:dyDescent="0.15">
      <c r="C111" s="114"/>
      <c r="E111" s="114"/>
      <c r="H111" s="114"/>
      <c r="J111" s="114"/>
    </row>
    <row r="112" spans="3:10" x14ac:dyDescent="0.15">
      <c r="C112" s="114"/>
      <c r="E112" s="114"/>
      <c r="H112" s="114"/>
      <c r="J112" s="114"/>
    </row>
    <row r="113" spans="3:10" x14ac:dyDescent="0.15">
      <c r="C113" s="114"/>
      <c r="E113" s="114"/>
      <c r="H113" s="114"/>
      <c r="J113" s="114"/>
    </row>
    <row r="114" spans="3:10" x14ac:dyDescent="0.15">
      <c r="C114" s="114"/>
      <c r="E114" s="114"/>
      <c r="H114" s="114"/>
      <c r="J114" s="114"/>
    </row>
    <row r="115" spans="3:10" x14ac:dyDescent="0.15">
      <c r="C115" s="114"/>
      <c r="E115" s="114"/>
      <c r="H115" s="114"/>
      <c r="J115" s="114"/>
    </row>
    <row r="116" spans="3:10" x14ac:dyDescent="0.15">
      <c r="C116" s="114"/>
      <c r="E116" s="114"/>
      <c r="H116" s="114"/>
      <c r="J116" s="114"/>
    </row>
    <row r="117" spans="3:10" x14ac:dyDescent="0.15">
      <c r="C117" s="114"/>
      <c r="E117" s="114"/>
      <c r="H117" s="114"/>
      <c r="J117" s="114"/>
    </row>
    <row r="118" spans="3:10" x14ac:dyDescent="0.15">
      <c r="C118" s="114"/>
      <c r="E118" s="114"/>
      <c r="H118" s="114"/>
      <c r="J118" s="114"/>
    </row>
    <row r="119" spans="3:10" x14ac:dyDescent="0.15">
      <c r="C119" s="114"/>
      <c r="E119" s="114"/>
      <c r="H119" s="114"/>
      <c r="J119" s="114"/>
    </row>
    <row r="120" spans="3:10" x14ac:dyDescent="0.15">
      <c r="C120" s="114"/>
      <c r="E120" s="114"/>
      <c r="H120" s="114"/>
      <c r="J120" s="114"/>
    </row>
    <row r="121" spans="3:10" x14ac:dyDescent="0.15">
      <c r="C121" s="114"/>
      <c r="E121" s="114"/>
      <c r="H121" s="114"/>
      <c r="J121" s="114"/>
    </row>
    <row r="122" spans="3:10" x14ac:dyDescent="0.15">
      <c r="C122" s="114"/>
      <c r="E122" s="114"/>
      <c r="H122" s="114"/>
      <c r="J122" s="114"/>
    </row>
    <row r="123" spans="3:10" x14ac:dyDescent="0.15">
      <c r="C123" s="114"/>
      <c r="E123" s="114"/>
      <c r="H123" s="114"/>
      <c r="J123" s="114"/>
    </row>
    <row r="124" spans="3:10" x14ac:dyDescent="0.15">
      <c r="C124" s="114"/>
      <c r="E124" s="114"/>
      <c r="H124" s="114"/>
      <c r="J124" s="114"/>
    </row>
    <row r="125" spans="3:10" x14ac:dyDescent="0.15">
      <c r="C125" s="114"/>
      <c r="E125" s="114"/>
      <c r="H125" s="114"/>
      <c r="J125" s="114"/>
    </row>
    <row r="126" spans="3:10" x14ac:dyDescent="0.15">
      <c r="C126" s="114"/>
      <c r="E126" s="114"/>
      <c r="H126" s="114"/>
      <c r="J126" s="114"/>
    </row>
    <row r="127" spans="3:10" x14ac:dyDescent="0.15">
      <c r="C127" s="114"/>
      <c r="E127" s="114"/>
      <c r="H127" s="114"/>
      <c r="J127" s="114"/>
    </row>
    <row r="128" spans="3:10" x14ac:dyDescent="0.15">
      <c r="C128" s="114"/>
      <c r="E128" s="114"/>
      <c r="H128" s="114"/>
      <c r="J128" s="114"/>
    </row>
    <row r="129" spans="3:10" x14ac:dyDescent="0.15">
      <c r="C129" s="114"/>
      <c r="E129" s="114"/>
      <c r="H129" s="114"/>
      <c r="J129" s="114"/>
    </row>
    <row r="130" spans="3:10" x14ac:dyDescent="0.15">
      <c r="C130" s="114"/>
      <c r="E130" s="114"/>
      <c r="H130" s="114"/>
      <c r="J130" s="114"/>
    </row>
    <row r="131" spans="3:10" x14ac:dyDescent="0.15">
      <c r="C131" s="114"/>
      <c r="E131" s="114"/>
      <c r="H131" s="114"/>
      <c r="J131" s="114"/>
    </row>
    <row r="132" spans="3:10" x14ac:dyDescent="0.15">
      <c r="C132" s="114"/>
      <c r="E132" s="114"/>
      <c r="H132" s="114"/>
      <c r="J132" s="114"/>
    </row>
    <row r="133" spans="3:10" x14ac:dyDescent="0.15">
      <c r="C133" s="114"/>
      <c r="E133" s="114"/>
      <c r="H133" s="114"/>
      <c r="J133" s="114"/>
    </row>
    <row r="134" spans="3:10" x14ac:dyDescent="0.15">
      <c r="C134" s="114"/>
      <c r="E134" s="114"/>
      <c r="H134" s="114"/>
      <c r="J134" s="114"/>
    </row>
    <row r="135" spans="3:10" x14ac:dyDescent="0.15">
      <c r="C135" s="114"/>
      <c r="E135" s="114"/>
      <c r="H135" s="114"/>
      <c r="J135" s="114"/>
    </row>
    <row r="136" spans="3:10" x14ac:dyDescent="0.15">
      <c r="C136" s="114"/>
      <c r="E136" s="114"/>
      <c r="H136" s="114"/>
      <c r="J136" s="114"/>
    </row>
    <row r="137" spans="3:10" x14ac:dyDescent="0.15">
      <c r="C137" s="114"/>
      <c r="E137" s="114"/>
      <c r="H137" s="114"/>
      <c r="J137" s="114"/>
    </row>
    <row r="138" spans="3:10" x14ac:dyDescent="0.15">
      <c r="C138" s="114"/>
      <c r="E138" s="114"/>
      <c r="H138" s="114"/>
      <c r="J138" s="114"/>
    </row>
    <row r="139" spans="3:10" x14ac:dyDescent="0.15">
      <c r="C139" s="114"/>
      <c r="E139" s="114"/>
      <c r="H139" s="114"/>
      <c r="J139" s="114"/>
    </row>
    <row r="140" spans="3:10" x14ac:dyDescent="0.15">
      <c r="C140" s="114"/>
      <c r="E140" s="114"/>
      <c r="H140" s="114"/>
      <c r="J140" s="114"/>
    </row>
  </sheetData>
  <mergeCells count="10">
    <mergeCell ref="A1:K1"/>
    <mergeCell ref="A2:A5"/>
    <mergeCell ref="B2:F2"/>
    <mergeCell ref="G2:K2"/>
    <mergeCell ref="B3:C3"/>
    <mergeCell ref="D3:E3"/>
    <mergeCell ref="F3:F4"/>
    <mergeCell ref="G3:H3"/>
    <mergeCell ref="I3:J3"/>
    <mergeCell ref="K3:K4"/>
  </mergeCells>
  <conditionalFormatting sqref="B3:C3">
    <cfRule type="cellIs" dxfId="19"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9" orientation="portrait" useFirstPageNumber="1" r:id="rId1"/>
  <headerFooter alignWithMargins="0">
    <oddHeader>&amp;C&amp;8- &amp;P -</oddHead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8"/>
  <dimension ref="A1:K65"/>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50" t="s">
        <v>38</v>
      </c>
      <c r="B1" s="250"/>
      <c r="C1" s="250"/>
      <c r="D1" s="250"/>
      <c r="E1" s="250"/>
      <c r="F1" s="250"/>
      <c r="G1" s="250"/>
      <c r="H1" s="250"/>
      <c r="I1" s="250"/>
      <c r="J1" s="250"/>
      <c r="K1" s="250"/>
    </row>
    <row r="2" spans="1:11" ht="9.9499999999999993" customHeight="1" x14ac:dyDescent="0.15">
      <c r="A2" s="267" t="s">
        <v>5</v>
      </c>
      <c r="B2" s="262" t="s">
        <v>529</v>
      </c>
      <c r="C2" s="258"/>
      <c r="D2" s="258"/>
      <c r="E2" s="258"/>
      <c r="F2" s="258"/>
      <c r="G2" s="263" t="s">
        <v>530</v>
      </c>
      <c r="H2" s="264"/>
      <c r="I2" s="264"/>
      <c r="J2" s="264"/>
      <c r="K2" s="264"/>
    </row>
    <row r="3" spans="1:11" ht="9.9499999999999993" customHeight="1" x14ac:dyDescent="0.15">
      <c r="A3" s="268"/>
      <c r="B3" s="291" t="s">
        <v>133</v>
      </c>
      <c r="C3" s="292"/>
      <c r="D3" s="271" t="s">
        <v>131</v>
      </c>
      <c r="E3" s="276"/>
      <c r="F3" s="265" t="s">
        <v>55</v>
      </c>
      <c r="G3" s="271" t="s">
        <v>133</v>
      </c>
      <c r="H3" s="276"/>
      <c r="I3" s="271" t="s">
        <v>131</v>
      </c>
      <c r="J3" s="276"/>
      <c r="K3" s="271" t="s">
        <v>55</v>
      </c>
    </row>
    <row r="4" spans="1:11" ht="45" customHeight="1" x14ac:dyDescent="0.15">
      <c r="A4" s="268"/>
      <c r="B4" s="26" t="s">
        <v>134</v>
      </c>
      <c r="C4" s="16" t="s">
        <v>150</v>
      </c>
      <c r="D4" s="16" t="s">
        <v>134</v>
      </c>
      <c r="E4" s="16" t="s">
        <v>150</v>
      </c>
      <c r="F4" s="266"/>
      <c r="G4" s="16" t="s">
        <v>134</v>
      </c>
      <c r="H4" s="16" t="s">
        <v>153</v>
      </c>
      <c r="I4" s="16" t="s">
        <v>134</v>
      </c>
      <c r="J4" s="16" t="s">
        <v>153</v>
      </c>
      <c r="K4" s="271"/>
    </row>
    <row r="5" spans="1:11" ht="9.9499999999999993" customHeight="1" x14ac:dyDescent="0.15">
      <c r="A5" s="269"/>
      <c r="B5" s="27" t="s">
        <v>135</v>
      </c>
      <c r="C5" s="18" t="s">
        <v>136</v>
      </c>
      <c r="D5" s="18" t="s">
        <v>135</v>
      </c>
      <c r="E5" s="18" t="s">
        <v>136</v>
      </c>
      <c r="F5" s="18" t="s">
        <v>137</v>
      </c>
      <c r="G5" s="18" t="s">
        <v>135</v>
      </c>
      <c r="H5" s="18" t="s">
        <v>136</v>
      </c>
      <c r="I5" s="18" t="s">
        <v>135</v>
      </c>
      <c r="J5" s="18" t="s">
        <v>136</v>
      </c>
      <c r="K5" s="19" t="s">
        <v>137</v>
      </c>
    </row>
    <row r="6" spans="1:11" ht="12.95" customHeight="1" x14ac:dyDescent="0.15">
      <c r="A6" s="48"/>
      <c r="B6" s="49"/>
      <c r="C6" s="49"/>
      <c r="D6" s="49"/>
      <c r="E6" s="49"/>
      <c r="F6" s="49"/>
      <c r="G6" s="49"/>
      <c r="H6" s="49"/>
      <c r="I6" s="49"/>
      <c r="J6" s="49"/>
      <c r="K6" s="49"/>
    </row>
    <row r="7" spans="1:11" s="5" customFormat="1" ht="12.95" customHeight="1" x14ac:dyDescent="0.15">
      <c r="A7" s="157" t="s">
        <v>406</v>
      </c>
      <c r="B7" s="139">
        <v>2198</v>
      </c>
      <c r="C7" s="140">
        <v>-3.1718061674008879</v>
      </c>
      <c r="D7" s="139">
        <v>3978</v>
      </c>
      <c r="E7" s="140">
        <v>-5.0596658711217231</v>
      </c>
      <c r="F7" s="140">
        <v>1.8098271155595997</v>
      </c>
      <c r="G7" s="139">
        <v>15467</v>
      </c>
      <c r="H7" s="140">
        <v>-0.76987232950536111</v>
      </c>
      <c r="I7" s="139">
        <v>29994</v>
      </c>
      <c r="J7" s="140">
        <v>0.44203335342575656</v>
      </c>
      <c r="K7" s="140">
        <v>1.9392254477274196</v>
      </c>
    </row>
    <row r="8" spans="1:11" ht="9" customHeight="1" x14ac:dyDescent="0.15">
      <c r="A8" s="166" t="s">
        <v>57</v>
      </c>
      <c r="B8" s="141">
        <v>2070</v>
      </c>
      <c r="C8" s="142">
        <v>1.6200294550809957</v>
      </c>
      <c r="D8" s="141">
        <v>3719</v>
      </c>
      <c r="E8" s="142">
        <v>8.9338019917984752</v>
      </c>
      <c r="F8" s="142">
        <v>1.7966183574879226</v>
      </c>
      <c r="G8" s="141">
        <v>14349</v>
      </c>
      <c r="H8" s="142">
        <v>1.0706487286046382</v>
      </c>
      <c r="I8" s="141">
        <v>27527</v>
      </c>
      <c r="J8" s="142">
        <v>5.4270394484871645</v>
      </c>
      <c r="K8" s="142">
        <v>1.9183915255418496</v>
      </c>
    </row>
    <row r="9" spans="1:11" ht="9" customHeight="1" x14ac:dyDescent="0.15">
      <c r="A9" s="109" t="s">
        <v>152</v>
      </c>
      <c r="B9" s="141">
        <v>128</v>
      </c>
      <c r="C9" s="142">
        <v>-45.064377682403432</v>
      </c>
      <c r="D9" s="141">
        <v>259</v>
      </c>
      <c r="E9" s="142">
        <v>-66.623711340206185</v>
      </c>
      <c r="F9" s="142">
        <v>2.0234375</v>
      </c>
      <c r="G9" s="141">
        <v>1118</v>
      </c>
      <c r="H9" s="142">
        <v>-19.568345323741013</v>
      </c>
      <c r="I9" s="141">
        <v>2467</v>
      </c>
      <c r="J9" s="142">
        <v>-34.248400852878461</v>
      </c>
      <c r="K9" s="142">
        <v>2.2066189624329158</v>
      </c>
    </row>
    <row r="10" spans="1:11" ht="12.95" customHeight="1" x14ac:dyDescent="0.15">
      <c r="A10" s="40"/>
      <c r="B10" s="143"/>
      <c r="C10" s="143"/>
      <c r="D10" s="143"/>
      <c r="E10" s="143"/>
      <c r="F10" s="143"/>
      <c r="G10" s="143"/>
      <c r="H10" s="143"/>
      <c r="I10" s="143"/>
      <c r="J10" s="143"/>
      <c r="K10" s="143"/>
    </row>
    <row r="11" spans="1:11" s="5" customFormat="1" ht="12.95" customHeight="1" x14ac:dyDescent="0.15">
      <c r="A11" s="157" t="s">
        <v>373</v>
      </c>
      <c r="B11" s="139">
        <v>2771</v>
      </c>
      <c r="C11" s="140">
        <v>-14.316635745207179</v>
      </c>
      <c r="D11" s="139">
        <v>5862</v>
      </c>
      <c r="E11" s="140">
        <v>-3.1554601024285489</v>
      </c>
      <c r="F11" s="140">
        <v>2.1154817755322988</v>
      </c>
      <c r="G11" s="139">
        <v>17748</v>
      </c>
      <c r="H11" s="140">
        <v>-10.227617602427927</v>
      </c>
      <c r="I11" s="139">
        <v>36909</v>
      </c>
      <c r="J11" s="140">
        <v>-7.1448338322976639</v>
      </c>
      <c r="K11" s="140">
        <v>2.0796146044624746</v>
      </c>
    </row>
    <row r="12" spans="1:11" ht="9" customHeight="1" x14ac:dyDescent="0.15">
      <c r="A12" s="109" t="s">
        <v>57</v>
      </c>
      <c r="B12" s="141">
        <v>2631</v>
      </c>
      <c r="C12" s="142">
        <v>-16.076555023923447</v>
      </c>
      <c r="D12" s="141">
        <v>5557</v>
      </c>
      <c r="E12" s="142">
        <v>-5.0410116199589936</v>
      </c>
      <c r="F12" s="142">
        <v>2.1121246674268339</v>
      </c>
      <c r="G12" s="141">
        <v>16707</v>
      </c>
      <c r="H12" s="142">
        <v>-10.796091622617325</v>
      </c>
      <c r="I12" s="141">
        <v>35051</v>
      </c>
      <c r="J12" s="142">
        <v>-7.228309777142556</v>
      </c>
      <c r="K12" s="142">
        <v>2.097982881426947</v>
      </c>
    </row>
    <row r="13" spans="1:11" ht="9" customHeight="1" x14ac:dyDescent="0.15">
      <c r="A13" s="109" t="s">
        <v>152</v>
      </c>
      <c r="B13" s="141">
        <v>140</v>
      </c>
      <c r="C13" s="142">
        <v>41.414141414141426</v>
      </c>
      <c r="D13" s="141">
        <v>305</v>
      </c>
      <c r="E13" s="142">
        <v>51.741293532338318</v>
      </c>
      <c r="F13" s="142">
        <v>2.1785714285714284</v>
      </c>
      <c r="G13" s="141">
        <v>1041</v>
      </c>
      <c r="H13" s="142">
        <v>0</v>
      </c>
      <c r="I13" s="141">
        <v>1858</v>
      </c>
      <c r="J13" s="142">
        <v>-5.5414336553126589</v>
      </c>
      <c r="K13" s="142">
        <v>1.7848222862632084</v>
      </c>
    </row>
    <row r="14" spans="1:11" ht="12.95" customHeight="1" x14ac:dyDescent="0.15">
      <c r="A14" s="40"/>
      <c r="B14" s="144"/>
      <c r="C14" s="144"/>
      <c r="D14" s="144"/>
      <c r="E14" s="144"/>
      <c r="F14" s="144"/>
      <c r="G14" s="144"/>
      <c r="H14" s="144"/>
      <c r="I14" s="144"/>
      <c r="J14" s="144"/>
      <c r="K14" s="144"/>
    </row>
    <row r="15" spans="1:11" s="5" customFormat="1" ht="12.95" customHeight="1" x14ac:dyDescent="0.15">
      <c r="A15" s="157" t="s">
        <v>363</v>
      </c>
      <c r="B15" s="139">
        <v>2584</v>
      </c>
      <c r="C15" s="140">
        <v>-26.798866855524082</v>
      </c>
      <c r="D15" s="139">
        <v>5046</v>
      </c>
      <c r="E15" s="140">
        <v>-18.428709990300675</v>
      </c>
      <c r="F15" s="140">
        <v>1.9527863777089782</v>
      </c>
      <c r="G15" s="139">
        <v>19738</v>
      </c>
      <c r="H15" s="140">
        <v>-20.686329663264488</v>
      </c>
      <c r="I15" s="139">
        <v>36889</v>
      </c>
      <c r="J15" s="140">
        <v>-12.223385523247515</v>
      </c>
      <c r="K15" s="140">
        <v>1.8689330225960077</v>
      </c>
    </row>
    <row r="16" spans="1:11" ht="9" customHeight="1" x14ac:dyDescent="0.15">
      <c r="A16" s="109" t="s">
        <v>57</v>
      </c>
      <c r="B16" s="141">
        <v>2369</v>
      </c>
      <c r="C16" s="142">
        <v>-26.747062461348179</v>
      </c>
      <c r="D16" s="141">
        <v>4423</v>
      </c>
      <c r="E16" s="142">
        <v>-21.979185041453519</v>
      </c>
      <c r="F16" s="142">
        <v>1.8670325031658928</v>
      </c>
      <c r="G16" s="141">
        <v>18138</v>
      </c>
      <c r="H16" s="142">
        <v>-20.436899592051589</v>
      </c>
      <c r="I16" s="141">
        <v>32488</v>
      </c>
      <c r="J16" s="142">
        <v>-15.06183168187404</v>
      </c>
      <c r="K16" s="142">
        <v>1.7911566876171574</v>
      </c>
    </row>
    <row r="17" spans="1:11" ht="9" customHeight="1" x14ac:dyDescent="0.15">
      <c r="A17" s="109" t="s">
        <v>152</v>
      </c>
      <c r="B17" s="141">
        <v>215</v>
      </c>
      <c r="C17" s="142">
        <v>-27.36486486486487</v>
      </c>
      <c r="D17" s="141">
        <v>623</v>
      </c>
      <c r="E17" s="142">
        <v>20.502901353965186</v>
      </c>
      <c r="F17" s="142">
        <v>2.8976744186046512</v>
      </c>
      <c r="G17" s="141">
        <v>1600</v>
      </c>
      <c r="H17" s="142">
        <v>-23.408329344183826</v>
      </c>
      <c r="I17" s="141">
        <v>4401</v>
      </c>
      <c r="J17" s="142">
        <v>16.521048451151714</v>
      </c>
      <c r="K17" s="142">
        <v>2.7506249999999999</v>
      </c>
    </row>
    <row r="18" spans="1:11" ht="12.95" customHeight="1" x14ac:dyDescent="0.15">
      <c r="A18" s="40"/>
      <c r="B18" s="143"/>
      <c r="C18" s="143"/>
      <c r="D18" s="143"/>
      <c r="E18" s="143"/>
      <c r="F18" s="143"/>
      <c r="G18" s="143"/>
      <c r="H18" s="143"/>
      <c r="I18" s="143"/>
      <c r="J18" s="143"/>
      <c r="K18" s="143"/>
    </row>
    <row r="19" spans="1:11" s="5" customFormat="1" ht="12.95" customHeight="1" x14ac:dyDescent="0.15">
      <c r="A19" s="157" t="s">
        <v>334</v>
      </c>
      <c r="B19" s="139">
        <v>4109</v>
      </c>
      <c r="C19" s="140">
        <v>-8.7902330743618222</v>
      </c>
      <c r="D19" s="139">
        <v>16399</v>
      </c>
      <c r="E19" s="140">
        <v>-12.027251756879991</v>
      </c>
      <c r="F19" s="140">
        <v>3.9909953760038941</v>
      </c>
      <c r="G19" s="139">
        <v>32116</v>
      </c>
      <c r="H19" s="140">
        <v>21.554823814390062</v>
      </c>
      <c r="I19" s="139">
        <v>136235</v>
      </c>
      <c r="J19" s="140">
        <v>18.137514199741588</v>
      </c>
      <c r="K19" s="140">
        <v>4.2419666209988787</v>
      </c>
    </row>
    <row r="20" spans="1:11" ht="9" customHeight="1" x14ac:dyDescent="0.15">
      <c r="A20" s="109" t="s">
        <v>57</v>
      </c>
      <c r="B20" s="141">
        <v>4041</v>
      </c>
      <c r="C20" s="142">
        <v>-7.3590096286107354</v>
      </c>
      <c r="D20" s="141">
        <v>16209</v>
      </c>
      <c r="E20" s="142">
        <v>-11.73010945923869</v>
      </c>
      <c r="F20" s="142">
        <v>4.0111358574610243</v>
      </c>
      <c r="G20" s="141">
        <v>31374</v>
      </c>
      <c r="H20" s="142">
        <v>22.847409843768361</v>
      </c>
      <c r="I20" s="141">
        <v>134622</v>
      </c>
      <c r="J20" s="142">
        <v>19.029177718832898</v>
      </c>
      <c r="K20" s="142">
        <v>4.290877796901893</v>
      </c>
    </row>
    <row r="21" spans="1:11" ht="9" customHeight="1" x14ac:dyDescent="0.15">
      <c r="A21" s="109" t="s">
        <v>152</v>
      </c>
      <c r="B21" s="141">
        <v>68</v>
      </c>
      <c r="C21" s="142">
        <v>-52.447552447552447</v>
      </c>
      <c r="D21" s="141">
        <v>190</v>
      </c>
      <c r="E21" s="142">
        <v>-31.654676258992808</v>
      </c>
      <c r="F21" s="142">
        <v>2.7941176470588234</v>
      </c>
      <c r="G21" s="141">
        <v>742</v>
      </c>
      <c r="H21" s="142">
        <v>-15.873015873015873</v>
      </c>
      <c r="I21" s="141">
        <v>1613</v>
      </c>
      <c r="J21" s="142">
        <v>-27.309598918431732</v>
      </c>
      <c r="K21" s="142">
        <v>2.1738544474393531</v>
      </c>
    </row>
    <row r="22" spans="1:11" ht="12.95" customHeight="1" x14ac:dyDescent="0.15">
      <c r="A22" s="40"/>
      <c r="B22" s="143"/>
      <c r="C22" s="143"/>
      <c r="D22" s="143"/>
      <c r="E22" s="143"/>
      <c r="F22" s="143"/>
      <c r="G22" s="143"/>
      <c r="H22" s="143"/>
      <c r="I22" s="143"/>
      <c r="J22" s="143"/>
      <c r="K22" s="143"/>
    </row>
    <row r="23" spans="1:11" s="5" customFormat="1" ht="12.95" customHeight="1" x14ac:dyDescent="0.15">
      <c r="A23" s="157" t="s">
        <v>410</v>
      </c>
      <c r="B23" s="139">
        <v>20940</v>
      </c>
      <c r="C23" s="140">
        <v>-5.9974860836775008</v>
      </c>
      <c r="D23" s="139">
        <v>34463</v>
      </c>
      <c r="E23" s="140">
        <v>-3.8018143754361517</v>
      </c>
      <c r="F23" s="140">
        <v>1.6457975167144221</v>
      </c>
      <c r="G23" s="139">
        <v>150132</v>
      </c>
      <c r="H23" s="140">
        <v>-7.7354211862167261</v>
      </c>
      <c r="I23" s="139">
        <v>248873</v>
      </c>
      <c r="J23" s="140">
        <v>-9.2972232244708977</v>
      </c>
      <c r="K23" s="140">
        <v>1.6576945621186689</v>
      </c>
    </row>
    <row r="24" spans="1:11" ht="9" customHeight="1" x14ac:dyDescent="0.15">
      <c r="A24" s="109" t="s">
        <v>57</v>
      </c>
      <c r="B24" s="141">
        <v>18638</v>
      </c>
      <c r="C24" s="142">
        <v>-1.2765506647597817</v>
      </c>
      <c r="D24" s="141">
        <v>31032</v>
      </c>
      <c r="E24" s="142">
        <v>0.41418586590732787</v>
      </c>
      <c r="F24" s="142">
        <v>1.6649855134671101</v>
      </c>
      <c r="G24" s="141">
        <v>131964</v>
      </c>
      <c r="H24" s="142">
        <v>-6.79718620222053</v>
      </c>
      <c r="I24" s="141">
        <v>220404</v>
      </c>
      <c r="J24" s="142">
        <v>-8.3688792436828123</v>
      </c>
      <c r="K24" s="142">
        <v>1.6701827771210329</v>
      </c>
    </row>
    <row r="25" spans="1:11" ht="9" customHeight="1" x14ac:dyDescent="0.15">
      <c r="A25" s="109" t="s">
        <v>152</v>
      </c>
      <c r="B25" s="141">
        <v>2302</v>
      </c>
      <c r="C25" s="142">
        <v>-32.234324403885779</v>
      </c>
      <c r="D25" s="141">
        <v>3431</v>
      </c>
      <c r="E25" s="142">
        <v>-30.27839869945133</v>
      </c>
      <c r="F25" s="142">
        <v>1.4904430929626411</v>
      </c>
      <c r="G25" s="141">
        <v>18168</v>
      </c>
      <c r="H25" s="142">
        <v>-14.022052908049787</v>
      </c>
      <c r="I25" s="141">
        <v>28469</v>
      </c>
      <c r="J25" s="142">
        <v>-15.894117994623173</v>
      </c>
      <c r="K25" s="142">
        <v>1.5669859092910612</v>
      </c>
    </row>
    <row r="26" spans="1:11" ht="12.95" customHeight="1" x14ac:dyDescent="0.15">
      <c r="A26" s="40"/>
      <c r="B26" s="143"/>
      <c r="C26" s="143"/>
      <c r="D26" s="143"/>
      <c r="E26" s="143"/>
      <c r="F26" s="143"/>
      <c r="G26" s="143"/>
      <c r="H26" s="143"/>
      <c r="I26" s="143"/>
      <c r="J26" s="143"/>
      <c r="K26" s="143"/>
    </row>
    <row r="27" spans="1:11" s="5" customFormat="1" ht="12.95" customHeight="1" x14ac:dyDescent="0.15">
      <c r="A27" s="157" t="s">
        <v>411</v>
      </c>
      <c r="B27" s="139">
        <v>49146</v>
      </c>
      <c r="C27" s="140">
        <v>-4.9069308463294732</v>
      </c>
      <c r="D27" s="139">
        <v>86880</v>
      </c>
      <c r="E27" s="140">
        <v>-4.3087496695744107</v>
      </c>
      <c r="F27" s="140">
        <v>1.7677939201562691</v>
      </c>
      <c r="G27" s="139">
        <v>366285</v>
      </c>
      <c r="H27" s="140">
        <v>-3.8033758177573134</v>
      </c>
      <c r="I27" s="139">
        <v>642631</v>
      </c>
      <c r="J27" s="140">
        <v>-4.2770855521378763</v>
      </c>
      <c r="K27" s="140">
        <v>1.7544562294388251</v>
      </c>
    </row>
    <row r="28" spans="1:11" ht="9" customHeight="1" x14ac:dyDescent="0.15">
      <c r="A28" s="109" t="s">
        <v>57</v>
      </c>
      <c r="B28" s="141">
        <v>45707</v>
      </c>
      <c r="C28" s="142">
        <v>-2.4480300507960919</v>
      </c>
      <c r="D28" s="141">
        <v>80350</v>
      </c>
      <c r="E28" s="142">
        <v>-1.8865620611758942</v>
      </c>
      <c r="F28" s="142">
        <v>1.7579364211171156</v>
      </c>
      <c r="G28" s="141">
        <v>337130</v>
      </c>
      <c r="H28" s="142">
        <v>-2.1725567804258077</v>
      </c>
      <c r="I28" s="141">
        <v>586322</v>
      </c>
      <c r="J28" s="142">
        <v>-3.0650017111369436</v>
      </c>
      <c r="K28" s="142">
        <v>1.7391570017500668</v>
      </c>
    </row>
    <row r="29" spans="1:11" ht="9" customHeight="1" x14ac:dyDescent="0.15">
      <c r="A29" s="109" t="s">
        <v>152</v>
      </c>
      <c r="B29" s="141">
        <v>3439</v>
      </c>
      <c r="C29" s="142">
        <v>-28.769676884838447</v>
      </c>
      <c r="D29" s="141">
        <v>6530</v>
      </c>
      <c r="E29" s="142">
        <v>-26.604473418006066</v>
      </c>
      <c r="F29" s="142">
        <v>1.8988077929630707</v>
      </c>
      <c r="G29" s="141">
        <v>29155</v>
      </c>
      <c r="H29" s="142">
        <v>-19.349930843706773</v>
      </c>
      <c r="I29" s="141">
        <v>56309</v>
      </c>
      <c r="J29" s="142">
        <v>-15.304434149569815</v>
      </c>
      <c r="K29" s="142">
        <v>1.9313668324472646</v>
      </c>
    </row>
    <row r="30" spans="1:11" ht="12.95" customHeight="1" x14ac:dyDescent="0.15">
      <c r="A30" s="40"/>
      <c r="B30" s="143"/>
      <c r="C30" s="143"/>
      <c r="D30" s="143"/>
      <c r="E30" s="143"/>
      <c r="F30" s="143"/>
      <c r="G30" s="143"/>
      <c r="H30" s="143"/>
      <c r="I30" s="143"/>
      <c r="J30" s="143"/>
      <c r="K30" s="143"/>
    </row>
    <row r="31" spans="1:11" s="5" customFormat="1" ht="12.95" customHeight="1" x14ac:dyDescent="0.15">
      <c r="A31" s="157" t="s">
        <v>412</v>
      </c>
      <c r="B31" s="139">
        <v>9852</v>
      </c>
      <c r="C31" s="140">
        <v>-5.5960137983901888</v>
      </c>
      <c r="D31" s="139">
        <v>16623</v>
      </c>
      <c r="E31" s="140">
        <v>-4.090699284560344</v>
      </c>
      <c r="F31" s="140">
        <v>1.6872716199756395</v>
      </c>
      <c r="G31" s="139">
        <v>76735</v>
      </c>
      <c r="H31" s="140">
        <v>-3.7552208104955582</v>
      </c>
      <c r="I31" s="139">
        <v>126520</v>
      </c>
      <c r="J31" s="140">
        <v>-5.3829701311715752</v>
      </c>
      <c r="K31" s="140">
        <v>1.6487912947155796</v>
      </c>
    </row>
    <row r="32" spans="1:11" ht="9" customHeight="1" x14ac:dyDescent="0.15">
      <c r="A32" s="109" t="s">
        <v>57</v>
      </c>
      <c r="B32" s="141">
        <v>8458</v>
      </c>
      <c r="C32" s="142">
        <v>-4.5695588401218572</v>
      </c>
      <c r="D32" s="141">
        <v>14460</v>
      </c>
      <c r="E32" s="142">
        <v>-2.783380395320691</v>
      </c>
      <c r="F32" s="142">
        <v>1.7096240245921022</v>
      </c>
      <c r="G32" s="141">
        <v>63626</v>
      </c>
      <c r="H32" s="142">
        <v>-4.8597404150965957</v>
      </c>
      <c r="I32" s="141">
        <v>106718</v>
      </c>
      <c r="J32" s="142">
        <v>-5.453031282946327</v>
      </c>
      <c r="K32" s="142">
        <v>1.6772702983057242</v>
      </c>
    </row>
    <row r="33" spans="1:11" ht="9" customHeight="1" x14ac:dyDescent="0.15">
      <c r="A33" s="109" t="s">
        <v>152</v>
      </c>
      <c r="B33" s="141">
        <v>1394</v>
      </c>
      <c r="C33" s="142">
        <v>-11.379529561347738</v>
      </c>
      <c r="D33" s="141">
        <v>2163</v>
      </c>
      <c r="E33" s="142">
        <v>-12.001627339300242</v>
      </c>
      <c r="F33" s="142">
        <v>1.5516499282639886</v>
      </c>
      <c r="G33" s="141">
        <v>13109</v>
      </c>
      <c r="H33" s="142">
        <v>1.9917528981560793</v>
      </c>
      <c r="I33" s="141">
        <v>19802</v>
      </c>
      <c r="J33" s="142">
        <v>-5.003597985128323</v>
      </c>
      <c r="K33" s="142">
        <v>1.510565260508048</v>
      </c>
    </row>
    <row r="34" spans="1:11" ht="12.95" customHeight="1" x14ac:dyDescent="0.15">
      <c r="A34" s="40"/>
      <c r="B34" s="143"/>
      <c r="C34" s="143"/>
      <c r="D34" s="143"/>
      <c r="E34" s="143"/>
      <c r="F34" s="143"/>
      <c r="G34" s="143"/>
      <c r="H34" s="143"/>
      <c r="I34" s="143"/>
      <c r="J34" s="143"/>
      <c r="K34" s="143"/>
    </row>
    <row r="35" spans="1:11" s="5" customFormat="1" ht="12.95" customHeight="1" x14ac:dyDescent="0.15">
      <c r="A35" s="157" t="s">
        <v>348</v>
      </c>
      <c r="B35" s="139">
        <v>7625</v>
      </c>
      <c r="C35" s="140">
        <v>-7.9106280193236671</v>
      </c>
      <c r="D35" s="139">
        <v>16118</v>
      </c>
      <c r="E35" s="140">
        <v>-7.8181298255647675</v>
      </c>
      <c r="F35" s="140">
        <v>2.1138360655737705</v>
      </c>
      <c r="G35" s="139">
        <v>53032</v>
      </c>
      <c r="H35" s="140">
        <v>-9.170006508409557</v>
      </c>
      <c r="I35" s="139">
        <v>110804</v>
      </c>
      <c r="J35" s="140">
        <v>-9.2937776795435383</v>
      </c>
      <c r="K35" s="140">
        <v>2.0893799969829536</v>
      </c>
    </row>
    <row r="36" spans="1:11" ht="9" customHeight="1" x14ac:dyDescent="0.15">
      <c r="A36" s="109" t="s">
        <v>57</v>
      </c>
      <c r="B36" s="141">
        <v>6851</v>
      </c>
      <c r="C36" s="142">
        <v>-8.188153310104525</v>
      </c>
      <c r="D36" s="141">
        <v>14476</v>
      </c>
      <c r="E36" s="142">
        <v>-8.8068539750535422</v>
      </c>
      <c r="F36" s="142">
        <v>2.112976207852868</v>
      </c>
      <c r="G36" s="141">
        <v>47118</v>
      </c>
      <c r="H36" s="142">
        <v>-9.6369598987400025</v>
      </c>
      <c r="I36" s="141">
        <v>99640</v>
      </c>
      <c r="J36" s="142">
        <v>-10.043786394619232</v>
      </c>
      <c r="K36" s="142">
        <v>2.1146907763487413</v>
      </c>
    </row>
    <row r="37" spans="1:11" ht="9" customHeight="1" x14ac:dyDescent="0.15">
      <c r="A37" s="109" t="s">
        <v>152</v>
      </c>
      <c r="B37" s="141">
        <v>774</v>
      </c>
      <c r="C37" s="142">
        <v>-5.3789731051344774</v>
      </c>
      <c r="D37" s="141">
        <v>1642</v>
      </c>
      <c r="E37" s="142">
        <v>1.9242706393544324</v>
      </c>
      <c r="F37" s="142">
        <v>2.1214470284237725</v>
      </c>
      <c r="G37" s="141">
        <v>5914</v>
      </c>
      <c r="H37" s="142">
        <v>-5.2699022905654402</v>
      </c>
      <c r="I37" s="141">
        <v>11164</v>
      </c>
      <c r="J37" s="142">
        <v>-2.0014044943820295</v>
      </c>
      <c r="K37" s="142">
        <v>1.8877240446398378</v>
      </c>
    </row>
    <row r="38" spans="1:11" ht="12.95" customHeight="1" x14ac:dyDescent="0.15">
      <c r="A38" s="40"/>
      <c r="B38" s="143"/>
      <c r="C38" s="143"/>
      <c r="D38" s="143"/>
      <c r="E38" s="143"/>
      <c r="F38" s="143"/>
      <c r="G38" s="143"/>
      <c r="H38" s="143"/>
      <c r="I38" s="143"/>
      <c r="J38" s="143"/>
      <c r="K38" s="143"/>
    </row>
    <row r="39" spans="1:11" s="5" customFormat="1" ht="12.95" customHeight="1" x14ac:dyDescent="0.15">
      <c r="A39" s="157" t="s">
        <v>369</v>
      </c>
      <c r="B39" s="139">
        <v>5512</v>
      </c>
      <c r="C39" s="140">
        <v>-16.799999999999997</v>
      </c>
      <c r="D39" s="139">
        <v>10698</v>
      </c>
      <c r="E39" s="140">
        <v>-18.129639550011476</v>
      </c>
      <c r="F39" s="140">
        <v>1.9408563134978229</v>
      </c>
      <c r="G39" s="139">
        <v>41104</v>
      </c>
      <c r="H39" s="140">
        <v>-6.1466800621061282</v>
      </c>
      <c r="I39" s="139">
        <v>86546</v>
      </c>
      <c r="J39" s="140">
        <v>-5.5762244018460194</v>
      </c>
      <c r="K39" s="140">
        <v>2.1055371739976643</v>
      </c>
    </row>
    <row r="40" spans="1:11" ht="9" customHeight="1" x14ac:dyDescent="0.15">
      <c r="A40" s="109" t="s">
        <v>57</v>
      </c>
      <c r="B40" s="141">
        <v>5160</v>
      </c>
      <c r="C40" s="142">
        <v>-17.938931297709928</v>
      </c>
      <c r="D40" s="141">
        <v>9965</v>
      </c>
      <c r="E40" s="142">
        <v>-18.983739837398375</v>
      </c>
      <c r="F40" s="142">
        <v>1.931201550387597</v>
      </c>
      <c r="G40" s="141">
        <v>39179</v>
      </c>
      <c r="H40" s="142">
        <v>-6.0433103911364725</v>
      </c>
      <c r="I40" s="141">
        <v>81678</v>
      </c>
      <c r="J40" s="142">
        <v>-5.6389283610023284</v>
      </c>
      <c r="K40" s="142">
        <v>2.084739273590444</v>
      </c>
    </row>
    <row r="41" spans="1:11" ht="9" customHeight="1" x14ac:dyDescent="0.15">
      <c r="A41" s="109" t="s">
        <v>152</v>
      </c>
      <c r="B41" s="141">
        <v>352</v>
      </c>
      <c r="C41" s="142">
        <v>4.4510385756676527</v>
      </c>
      <c r="D41" s="141">
        <v>733</v>
      </c>
      <c r="E41" s="142">
        <v>-4.4328552803129071</v>
      </c>
      <c r="F41" s="142">
        <v>2.0823863636363638</v>
      </c>
      <c r="G41" s="141">
        <v>1925</v>
      </c>
      <c r="H41" s="142">
        <v>-8.2021936099189361</v>
      </c>
      <c r="I41" s="141">
        <v>4868</v>
      </c>
      <c r="J41" s="142">
        <v>-4.511573165947425</v>
      </c>
      <c r="K41" s="142">
        <v>2.5288311688311689</v>
      </c>
    </row>
    <row r="42" spans="1:11" ht="12.95" customHeight="1" x14ac:dyDescent="0.15">
      <c r="A42" s="40"/>
      <c r="B42" s="143"/>
      <c r="C42" s="143"/>
      <c r="D42" s="143"/>
      <c r="E42" s="143"/>
      <c r="F42" s="143"/>
      <c r="G42" s="143"/>
      <c r="H42" s="143"/>
      <c r="I42" s="143"/>
      <c r="J42" s="143"/>
      <c r="K42" s="143"/>
    </row>
    <row r="43" spans="1:11" s="5" customFormat="1" ht="12.95" customHeight="1" x14ac:dyDescent="0.15">
      <c r="A43" s="157" t="s">
        <v>413</v>
      </c>
      <c r="B43" s="139">
        <v>20005</v>
      </c>
      <c r="C43" s="140">
        <v>-5.8455311338071283</v>
      </c>
      <c r="D43" s="139">
        <v>32979</v>
      </c>
      <c r="E43" s="140">
        <v>-8.432363394047087</v>
      </c>
      <c r="F43" s="140">
        <v>1.6485378655336167</v>
      </c>
      <c r="G43" s="139">
        <v>146615</v>
      </c>
      <c r="H43" s="140">
        <v>0.56657223796034373</v>
      </c>
      <c r="I43" s="139">
        <v>246776</v>
      </c>
      <c r="J43" s="140">
        <v>-1.1286374217225585</v>
      </c>
      <c r="K43" s="140">
        <v>1.6831565665177506</v>
      </c>
    </row>
    <row r="44" spans="1:11" ht="9" customHeight="1" x14ac:dyDescent="0.15">
      <c r="A44" s="166" t="s">
        <v>57</v>
      </c>
      <c r="B44" s="141">
        <v>17115</v>
      </c>
      <c r="C44" s="142">
        <v>-3.2668286893121632</v>
      </c>
      <c r="D44" s="141">
        <v>27659</v>
      </c>
      <c r="E44" s="142">
        <v>-5.3649023163513192</v>
      </c>
      <c r="F44" s="142">
        <v>1.6160677768039731</v>
      </c>
      <c r="G44" s="141">
        <v>123521</v>
      </c>
      <c r="H44" s="142">
        <v>1.7102532854649013</v>
      </c>
      <c r="I44" s="141">
        <v>203755</v>
      </c>
      <c r="J44" s="142">
        <v>0.91677232744274306</v>
      </c>
      <c r="K44" s="142">
        <v>1.649557565110386</v>
      </c>
    </row>
    <row r="45" spans="1:11" ht="9" customHeight="1" x14ac:dyDescent="0.15">
      <c r="A45" s="109" t="s">
        <v>152</v>
      </c>
      <c r="B45" s="141">
        <v>2890</v>
      </c>
      <c r="C45" s="142">
        <v>-18.683173888576249</v>
      </c>
      <c r="D45" s="141">
        <v>5320</v>
      </c>
      <c r="E45" s="142">
        <v>-21.637943732508475</v>
      </c>
      <c r="F45" s="142">
        <v>1.8408304498269896</v>
      </c>
      <c r="G45" s="141">
        <v>23094</v>
      </c>
      <c r="H45" s="142">
        <v>-5.1386321626617359</v>
      </c>
      <c r="I45" s="141">
        <v>43021</v>
      </c>
      <c r="J45" s="142">
        <v>-9.788420809830356</v>
      </c>
      <c r="K45" s="142">
        <v>1.8628648133714385</v>
      </c>
    </row>
    <row r="46" spans="1:11" ht="9" customHeight="1" x14ac:dyDescent="0.15"/>
    <row r="47" spans="1:11" ht="9" customHeight="1" x14ac:dyDescent="0.15"/>
    <row r="48" spans="1:11" ht="9" customHeight="1" x14ac:dyDescent="0.15"/>
    <row r="49" ht="9" customHeight="1" x14ac:dyDescent="0.15"/>
    <row r="50" ht="9" customHeight="1" x14ac:dyDescent="0.15"/>
    <row r="51" ht="9" customHeight="1" x14ac:dyDescent="0.15"/>
    <row r="52" ht="9" customHeight="1" x14ac:dyDescent="0.15"/>
    <row r="53" ht="9" customHeight="1" x14ac:dyDescent="0.15"/>
    <row r="54" ht="9" customHeight="1" x14ac:dyDescent="0.15"/>
    <row r="55" ht="9" customHeight="1" x14ac:dyDescent="0.15"/>
    <row r="56" ht="9" customHeight="1" x14ac:dyDescent="0.15"/>
    <row r="57" ht="9" customHeight="1" x14ac:dyDescent="0.15"/>
    <row r="58" ht="9" customHeight="1" x14ac:dyDescent="0.15"/>
    <row r="59" ht="9" customHeight="1" x14ac:dyDescent="0.15"/>
    <row r="60" ht="9" customHeight="1" x14ac:dyDescent="0.15"/>
    <row r="61" ht="9" customHeight="1" x14ac:dyDescent="0.15"/>
    <row r="62" ht="9" customHeight="1" x14ac:dyDescent="0.15"/>
    <row r="63" ht="9" customHeight="1" x14ac:dyDescent="0.15"/>
    <row r="64" ht="9" customHeight="1" x14ac:dyDescent="0.15"/>
    <row r="65" ht="9" customHeight="1" x14ac:dyDescent="0.15"/>
  </sheetData>
  <mergeCells count="10">
    <mergeCell ref="I3:J3"/>
    <mergeCell ref="K3:K4"/>
    <mergeCell ref="A1:K1"/>
    <mergeCell ref="A2:A5"/>
    <mergeCell ref="B2:F2"/>
    <mergeCell ref="G2:K2"/>
    <mergeCell ref="B3:C3"/>
    <mergeCell ref="D3:E3"/>
    <mergeCell ref="F3:F4"/>
    <mergeCell ref="G3:H3"/>
  </mergeCells>
  <phoneticPr fontId="19" type="noConversion"/>
  <conditionalFormatting sqref="A44 B3 A8">
    <cfRule type="cellIs" dxfId="18"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0" orientation="portrait" useFirstPageNumber="1" r:id="rId1"/>
  <headerFooter alignWithMargins="0">
    <oddHeader>&amp;C&amp;8- &amp;P -</oddHead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9"/>
  <dimension ref="A1:K54"/>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93" t="s">
        <v>37</v>
      </c>
      <c r="B1" s="293"/>
      <c r="C1" s="293"/>
      <c r="D1" s="293"/>
      <c r="E1" s="293"/>
      <c r="F1" s="293"/>
      <c r="G1" s="293"/>
      <c r="H1" s="293"/>
      <c r="I1" s="293"/>
      <c r="J1" s="293"/>
      <c r="K1" s="293"/>
    </row>
    <row r="2" spans="1:11" ht="9.9499999999999993" customHeight="1" x14ac:dyDescent="0.15">
      <c r="A2" s="267" t="s">
        <v>5</v>
      </c>
      <c r="B2" s="262" t="s">
        <v>529</v>
      </c>
      <c r="C2" s="258"/>
      <c r="D2" s="258"/>
      <c r="E2" s="258"/>
      <c r="F2" s="258"/>
      <c r="G2" s="263" t="s">
        <v>530</v>
      </c>
      <c r="H2" s="264"/>
      <c r="I2" s="264"/>
      <c r="J2" s="264"/>
      <c r="K2" s="264"/>
    </row>
    <row r="3" spans="1:11" ht="9.9499999999999993" customHeight="1" x14ac:dyDescent="0.15">
      <c r="A3" s="268"/>
      <c r="B3" s="257" t="s">
        <v>133</v>
      </c>
      <c r="C3" s="259"/>
      <c r="D3" s="271" t="s">
        <v>131</v>
      </c>
      <c r="E3" s="276"/>
      <c r="F3" s="265" t="s">
        <v>55</v>
      </c>
      <c r="G3" s="271" t="s">
        <v>133</v>
      </c>
      <c r="H3" s="276"/>
      <c r="I3" s="271" t="s">
        <v>131</v>
      </c>
      <c r="J3" s="276"/>
      <c r="K3" s="271" t="s">
        <v>55</v>
      </c>
    </row>
    <row r="4" spans="1:11" ht="45" customHeight="1" x14ac:dyDescent="0.15">
      <c r="A4" s="268"/>
      <c r="B4" s="26" t="s">
        <v>134</v>
      </c>
      <c r="C4" s="16" t="s">
        <v>150</v>
      </c>
      <c r="D4" s="16" t="s">
        <v>134</v>
      </c>
      <c r="E4" s="16" t="s">
        <v>150</v>
      </c>
      <c r="F4" s="266"/>
      <c r="G4" s="16" t="s">
        <v>134</v>
      </c>
      <c r="H4" s="16" t="s">
        <v>153</v>
      </c>
      <c r="I4" s="16" t="s">
        <v>134</v>
      </c>
      <c r="J4" s="16" t="s">
        <v>153</v>
      </c>
      <c r="K4" s="271"/>
    </row>
    <row r="5" spans="1:11" ht="9.9499999999999993" customHeight="1" x14ac:dyDescent="0.15">
      <c r="A5" s="269"/>
      <c r="B5" s="27" t="s">
        <v>135</v>
      </c>
      <c r="C5" s="18" t="s">
        <v>136</v>
      </c>
      <c r="D5" s="18" t="s">
        <v>135</v>
      </c>
      <c r="E5" s="18" t="s">
        <v>136</v>
      </c>
      <c r="F5" s="18" t="s">
        <v>137</v>
      </c>
      <c r="G5" s="18" t="s">
        <v>135</v>
      </c>
      <c r="H5" s="18" t="s">
        <v>136</v>
      </c>
      <c r="I5" s="18" t="s">
        <v>135</v>
      </c>
      <c r="J5" s="18" t="s">
        <v>136</v>
      </c>
      <c r="K5" s="19" t="s">
        <v>137</v>
      </c>
    </row>
    <row r="6" spans="1:11" ht="12.95" customHeight="1" x14ac:dyDescent="0.15">
      <c r="A6" s="48"/>
      <c r="B6" s="49"/>
      <c r="C6" s="49"/>
      <c r="D6" s="49"/>
      <c r="E6" s="49"/>
      <c r="F6" s="49"/>
      <c r="G6" s="49"/>
      <c r="H6" s="49"/>
      <c r="I6" s="49"/>
      <c r="J6" s="49"/>
      <c r="K6" s="49"/>
    </row>
    <row r="7" spans="1:11" s="5" customFormat="1" ht="12.95" customHeight="1" x14ac:dyDescent="0.15">
      <c r="A7" s="157" t="s">
        <v>340</v>
      </c>
      <c r="B7" s="139">
        <v>2680</v>
      </c>
      <c r="C7" s="140">
        <v>-7.202216066481995</v>
      </c>
      <c r="D7" s="139">
        <v>4742</v>
      </c>
      <c r="E7" s="140">
        <v>-10.393046107331827</v>
      </c>
      <c r="F7" s="140">
        <v>1.7694029850746269</v>
      </c>
      <c r="G7" s="139">
        <v>21000</v>
      </c>
      <c r="H7" s="140">
        <v>5.6231767427824195</v>
      </c>
      <c r="I7" s="139">
        <v>35981</v>
      </c>
      <c r="J7" s="140">
        <v>-9.4405108982371644E-2</v>
      </c>
      <c r="K7" s="140">
        <v>1.7133809523809524</v>
      </c>
    </row>
    <row r="8" spans="1:11" ht="9" customHeight="1" x14ac:dyDescent="0.15">
      <c r="A8" s="166" t="s">
        <v>57</v>
      </c>
      <c r="B8" s="141">
        <v>2507</v>
      </c>
      <c r="C8" s="142">
        <v>-7.1825249907441702</v>
      </c>
      <c r="D8" s="141">
        <v>4343</v>
      </c>
      <c r="E8" s="142">
        <v>-8.7605042016806749</v>
      </c>
      <c r="F8" s="142">
        <v>1.7323494216194655</v>
      </c>
      <c r="G8" s="141">
        <v>19640</v>
      </c>
      <c r="H8" s="142">
        <v>6.7507337754103673</v>
      </c>
      <c r="I8" s="141">
        <v>32613</v>
      </c>
      <c r="J8" s="142">
        <v>2.2447252092673295</v>
      </c>
      <c r="K8" s="142">
        <v>1.6605397148676171</v>
      </c>
    </row>
    <row r="9" spans="1:11" ht="9" customHeight="1" x14ac:dyDescent="0.15">
      <c r="A9" s="109" t="s">
        <v>152</v>
      </c>
      <c r="B9" s="141">
        <v>173</v>
      </c>
      <c r="C9" s="142">
        <v>-7.4866310160427787</v>
      </c>
      <c r="D9" s="141">
        <v>399</v>
      </c>
      <c r="E9" s="142">
        <v>-25</v>
      </c>
      <c r="F9" s="142">
        <v>2.3063583815028901</v>
      </c>
      <c r="G9" s="141">
        <v>1360</v>
      </c>
      <c r="H9" s="142">
        <v>-8.355795148247978</v>
      </c>
      <c r="I9" s="141">
        <v>3368</v>
      </c>
      <c r="J9" s="142">
        <v>-18.212724623603691</v>
      </c>
      <c r="K9" s="142">
        <v>2.4764705882352942</v>
      </c>
    </row>
    <row r="10" spans="1:11" ht="12.95" customHeight="1" x14ac:dyDescent="0.15">
      <c r="A10" s="40"/>
      <c r="B10" s="143"/>
      <c r="C10" s="143"/>
      <c r="D10" s="143"/>
      <c r="E10" s="143"/>
      <c r="F10" s="143"/>
      <c r="G10" s="143"/>
      <c r="H10" s="143"/>
      <c r="I10" s="143"/>
      <c r="J10" s="143"/>
      <c r="K10" s="143"/>
    </row>
    <row r="11" spans="1:11" s="5" customFormat="1" ht="12.95" customHeight="1" x14ac:dyDescent="0.15">
      <c r="A11" s="157" t="s">
        <v>335</v>
      </c>
      <c r="B11" s="139">
        <v>4991</v>
      </c>
      <c r="C11" s="140">
        <v>-3.0308917816203547</v>
      </c>
      <c r="D11" s="139">
        <v>9850</v>
      </c>
      <c r="E11" s="140">
        <v>-5.4067031595121477</v>
      </c>
      <c r="F11" s="140">
        <v>1.9735523943097575</v>
      </c>
      <c r="G11" s="139">
        <v>37608</v>
      </c>
      <c r="H11" s="140">
        <v>8.8982191979151537</v>
      </c>
      <c r="I11" s="139">
        <v>75522</v>
      </c>
      <c r="J11" s="140">
        <v>5.3614029213577226</v>
      </c>
      <c r="K11" s="140">
        <v>2.0081365666879387</v>
      </c>
    </row>
    <row r="12" spans="1:11" ht="9" customHeight="1" x14ac:dyDescent="0.15">
      <c r="A12" s="109" t="s">
        <v>57</v>
      </c>
      <c r="B12" s="141">
        <v>4852</v>
      </c>
      <c r="C12" s="142">
        <v>-3.9017627252921301</v>
      </c>
      <c r="D12" s="141">
        <v>9551</v>
      </c>
      <c r="E12" s="142">
        <v>-6.6373411534701887</v>
      </c>
      <c r="F12" s="142">
        <v>1.9684666117065128</v>
      </c>
      <c r="G12" s="141">
        <v>36445</v>
      </c>
      <c r="H12" s="142">
        <v>9.4838981014179353</v>
      </c>
      <c r="I12" s="141">
        <v>72397</v>
      </c>
      <c r="J12" s="142">
        <v>4.5836704033283269</v>
      </c>
      <c r="K12" s="142">
        <v>1.986472767183427</v>
      </c>
    </row>
    <row r="13" spans="1:11" ht="9" customHeight="1" x14ac:dyDescent="0.15">
      <c r="A13" s="109" t="s">
        <v>152</v>
      </c>
      <c r="B13" s="141">
        <v>139</v>
      </c>
      <c r="C13" s="142">
        <v>41.83673469387756</v>
      </c>
      <c r="D13" s="141">
        <v>299</v>
      </c>
      <c r="E13" s="142">
        <v>63.387978142076491</v>
      </c>
      <c r="F13" s="142">
        <v>2.1510791366906474</v>
      </c>
      <c r="G13" s="141">
        <v>1163</v>
      </c>
      <c r="H13" s="142">
        <v>-6.736166800320774</v>
      </c>
      <c r="I13" s="141">
        <v>3125</v>
      </c>
      <c r="J13" s="142">
        <v>27.291242362525452</v>
      </c>
      <c r="K13" s="142">
        <v>2.6870163370593292</v>
      </c>
    </row>
    <row r="14" spans="1:11" ht="12.95" customHeight="1" x14ac:dyDescent="0.15">
      <c r="A14" s="40"/>
      <c r="B14" s="143"/>
      <c r="C14" s="143"/>
      <c r="D14" s="143"/>
      <c r="E14" s="143"/>
      <c r="F14" s="143"/>
      <c r="G14" s="143"/>
      <c r="H14" s="143"/>
      <c r="I14" s="143"/>
      <c r="J14" s="143"/>
      <c r="K14" s="143"/>
    </row>
    <row r="15" spans="1:11" s="5" customFormat="1" ht="12.95" customHeight="1" x14ac:dyDescent="0.15">
      <c r="A15" s="157" t="s">
        <v>325</v>
      </c>
      <c r="B15" s="139">
        <v>4170</v>
      </c>
      <c r="C15" s="140">
        <v>-7.5388026607538734</v>
      </c>
      <c r="D15" s="139">
        <v>7914</v>
      </c>
      <c r="E15" s="140">
        <v>-8.6143187066974605</v>
      </c>
      <c r="F15" s="140">
        <v>1.8978417266187051</v>
      </c>
      <c r="G15" s="139">
        <v>31154</v>
      </c>
      <c r="H15" s="140">
        <v>-0.88129553625401513</v>
      </c>
      <c r="I15" s="139">
        <v>59862</v>
      </c>
      <c r="J15" s="140">
        <v>-4.745083062822232</v>
      </c>
      <c r="K15" s="140">
        <v>1.9214868074725557</v>
      </c>
    </row>
    <row r="16" spans="1:11" ht="9" customHeight="1" x14ac:dyDescent="0.15">
      <c r="A16" s="109" t="s">
        <v>57</v>
      </c>
      <c r="B16" s="141">
        <v>3969</v>
      </c>
      <c r="C16" s="142">
        <v>-8.1462624392501795</v>
      </c>
      <c r="D16" s="141">
        <v>7637</v>
      </c>
      <c r="E16" s="142">
        <v>-6.4322469982847394</v>
      </c>
      <c r="F16" s="142">
        <v>1.9241622574955908</v>
      </c>
      <c r="G16" s="141">
        <v>29690</v>
      </c>
      <c r="H16" s="142">
        <v>-0.25867571471763995</v>
      </c>
      <c r="I16" s="141">
        <v>56903</v>
      </c>
      <c r="J16" s="142">
        <v>-3.4838950421493564</v>
      </c>
      <c r="K16" s="142">
        <v>1.9165712361064331</v>
      </c>
    </row>
    <row r="17" spans="1:11" ht="9" customHeight="1" x14ac:dyDescent="0.15">
      <c r="A17" s="109" t="s">
        <v>152</v>
      </c>
      <c r="B17" s="141">
        <v>201</v>
      </c>
      <c r="C17" s="142">
        <v>6.3492063492063551</v>
      </c>
      <c r="D17" s="141">
        <v>277</v>
      </c>
      <c r="E17" s="142">
        <v>-44.377510040160644</v>
      </c>
      <c r="F17" s="142">
        <v>1.3781094527363185</v>
      </c>
      <c r="G17" s="141">
        <v>1464</v>
      </c>
      <c r="H17" s="142">
        <v>-12.019230769230774</v>
      </c>
      <c r="I17" s="141">
        <v>2959</v>
      </c>
      <c r="J17" s="142">
        <v>-23.874453305891436</v>
      </c>
      <c r="K17" s="142">
        <v>2.0211748633879782</v>
      </c>
    </row>
    <row r="18" spans="1:11" ht="12.95" customHeight="1" x14ac:dyDescent="0.15">
      <c r="A18" s="40"/>
      <c r="B18" s="143"/>
      <c r="C18" s="143"/>
      <c r="D18" s="143"/>
      <c r="E18" s="143"/>
      <c r="F18" s="143"/>
      <c r="G18" s="143"/>
      <c r="H18" s="143"/>
      <c r="I18" s="143"/>
      <c r="J18" s="143"/>
      <c r="K18" s="143"/>
    </row>
    <row r="19" spans="1:11" s="5" customFormat="1" ht="12.95" customHeight="1" x14ac:dyDescent="0.15">
      <c r="A19" s="157" t="s">
        <v>388</v>
      </c>
      <c r="B19" s="139">
        <v>2215</v>
      </c>
      <c r="C19" s="140">
        <v>-6.3028764805414568</v>
      </c>
      <c r="D19" s="139">
        <v>4793</v>
      </c>
      <c r="E19" s="140">
        <v>-10.927336926221898</v>
      </c>
      <c r="F19" s="140">
        <v>2.1638826185101578</v>
      </c>
      <c r="G19" s="139">
        <v>17201</v>
      </c>
      <c r="H19" s="140">
        <v>6.1528017773389223</v>
      </c>
      <c r="I19" s="139">
        <v>39051</v>
      </c>
      <c r="J19" s="140">
        <v>2.8334430546412079</v>
      </c>
      <c r="K19" s="140">
        <v>2.2702749840125573</v>
      </c>
    </row>
    <row r="20" spans="1:11" ht="9" customHeight="1" x14ac:dyDescent="0.15">
      <c r="A20" s="109" t="s">
        <v>57</v>
      </c>
      <c r="B20" s="141">
        <v>2164</v>
      </c>
      <c r="C20" s="142">
        <v>-6.5226781857451357</v>
      </c>
      <c r="D20" s="141">
        <v>4690</v>
      </c>
      <c r="E20" s="142">
        <v>-10.444911208707282</v>
      </c>
      <c r="F20" s="142">
        <v>2.1672828096118297</v>
      </c>
      <c r="G20" s="141">
        <v>16759</v>
      </c>
      <c r="H20" s="142">
        <v>6.0897638792175712</v>
      </c>
      <c r="I20" s="141">
        <v>38027</v>
      </c>
      <c r="J20" s="142">
        <v>3.2108348713494763</v>
      </c>
      <c r="K20" s="142">
        <v>2.2690494659585894</v>
      </c>
    </row>
    <row r="21" spans="1:11" ht="9" customHeight="1" x14ac:dyDescent="0.15">
      <c r="A21" s="109" t="s">
        <v>152</v>
      </c>
      <c r="B21" s="141">
        <v>51</v>
      </c>
      <c r="C21" s="142">
        <v>4.0816326530612201</v>
      </c>
      <c r="D21" s="141">
        <v>103</v>
      </c>
      <c r="E21" s="142">
        <v>-28.472222222222229</v>
      </c>
      <c r="F21" s="142">
        <v>2.0196078431372548</v>
      </c>
      <c r="G21" s="141">
        <v>442</v>
      </c>
      <c r="H21" s="142">
        <v>8.5995085995085958</v>
      </c>
      <c r="I21" s="141">
        <v>1024</v>
      </c>
      <c r="J21" s="142">
        <v>-9.4606542882404909</v>
      </c>
      <c r="K21" s="142">
        <v>2.316742081447964</v>
      </c>
    </row>
    <row r="22" spans="1:11" ht="12.95" customHeight="1" x14ac:dyDescent="0.15">
      <c r="A22" s="40"/>
      <c r="B22" s="143"/>
      <c r="C22" s="143"/>
      <c r="D22" s="143"/>
      <c r="E22" s="143"/>
      <c r="F22" s="143"/>
      <c r="G22" s="143"/>
      <c r="H22" s="143"/>
      <c r="I22" s="143"/>
      <c r="J22" s="143"/>
      <c r="K22" s="143"/>
    </row>
    <row r="23" spans="1:11" s="5" customFormat="1" ht="12.95" customHeight="1" x14ac:dyDescent="0.15">
      <c r="A23" s="157" t="s">
        <v>389</v>
      </c>
      <c r="B23" s="139">
        <v>2953</v>
      </c>
      <c r="C23" s="140">
        <v>1.8627112797516361</v>
      </c>
      <c r="D23" s="139">
        <v>9792</v>
      </c>
      <c r="E23" s="140">
        <v>3.6739015352038109</v>
      </c>
      <c r="F23" s="140">
        <v>3.3159498814764645</v>
      </c>
      <c r="G23" s="139">
        <v>22845</v>
      </c>
      <c r="H23" s="140">
        <v>-1.6911954557190825</v>
      </c>
      <c r="I23" s="139">
        <v>80128</v>
      </c>
      <c r="J23" s="140">
        <v>-0.71740989009627754</v>
      </c>
      <c r="K23" s="140">
        <v>3.5074633398993216</v>
      </c>
    </row>
    <row r="24" spans="1:11" ht="9" customHeight="1" x14ac:dyDescent="0.15">
      <c r="A24" s="109" t="s">
        <v>57</v>
      </c>
      <c r="B24" s="141">
        <v>2863</v>
      </c>
      <c r="C24" s="142">
        <v>1.886120996441278</v>
      </c>
      <c r="D24" s="141">
        <v>9670</v>
      </c>
      <c r="E24" s="142">
        <v>4.4050960915568993</v>
      </c>
      <c r="F24" s="142">
        <v>3.377575969263011</v>
      </c>
      <c r="G24" s="141">
        <v>22028</v>
      </c>
      <c r="H24" s="142">
        <v>-0.96214369211401163</v>
      </c>
      <c r="I24" s="141">
        <v>78565</v>
      </c>
      <c r="J24" s="142">
        <v>0.56062564798341441</v>
      </c>
      <c r="K24" s="142">
        <v>3.56659705828945</v>
      </c>
    </row>
    <row r="25" spans="1:11" ht="9" customHeight="1" x14ac:dyDescent="0.15">
      <c r="A25" s="109" t="s">
        <v>152</v>
      </c>
      <c r="B25" s="141">
        <v>90</v>
      </c>
      <c r="C25" s="142">
        <v>1.1235955056179705</v>
      </c>
      <c r="D25" s="141">
        <v>122</v>
      </c>
      <c r="E25" s="142">
        <v>-33.333333333333329</v>
      </c>
      <c r="F25" s="142">
        <v>1.3555555555555556</v>
      </c>
      <c r="G25" s="141">
        <v>817</v>
      </c>
      <c r="H25" s="142">
        <v>-17.971887550200805</v>
      </c>
      <c r="I25" s="141">
        <v>1563</v>
      </c>
      <c r="J25" s="142">
        <v>-39.418604651162788</v>
      </c>
      <c r="K25" s="142">
        <v>1.9130966952264381</v>
      </c>
    </row>
    <row r="26" spans="1:11" ht="12.95" customHeight="1" x14ac:dyDescent="0.15">
      <c r="A26" s="40"/>
      <c r="B26" s="143"/>
      <c r="C26" s="143"/>
      <c r="D26" s="143"/>
      <c r="E26" s="143"/>
      <c r="F26" s="143"/>
      <c r="G26" s="143"/>
      <c r="H26" s="143"/>
      <c r="I26" s="143"/>
      <c r="J26" s="143"/>
      <c r="K26" s="143"/>
    </row>
    <row r="27" spans="1:11" s="5" customFormat="1" ht="12.95" customHeight="1" x14ac:dyDescent="0.15">
      <c r="A27" s="157" t="s">
        <v>342</v>
      </c>
      <c r="B27" s="139">
        <v>2459</v>
      </c>
      <c r="C27" s="140">
        <v>4.5493197278911595</v>
      </c>
      <c r="D27" s="139">
        <v>5278</v>
      </c>
      <c r="E27" s="140">
        <v>5.3703333998802094</v>
      </c>
      <c r="F27" s="140">
        <v>2.1464009760065066</v>
      </c>
      <c r="G27" s="139">
        <v>17955</v>
      </c>
      <c r="H27" s="140">
        <v>3.2015174157949247</v>
      </c>
      <c r="I27" s="139">
        <v>39157</v>
      </c>
      <c r="J27" s="140">
        <v>1.0007996079341694</v>
      </c>
      <c r="K27" s="140">
        <v>2.1808409913673072</v>
      </c>
    </row>
    <row r="28" spans="1:11" ht="9" customHeight="1" x14ac:dyDescent="0.15">
      <c r="A28" s="109" t="s">
        <v>57</v>
      </c>
      <c r="B28" s="141">
        <v>2357</v>
      </c>
      <c r="C28" s="142">
        <v>3.150984682713343</v>
      </c>
      <c r="D28" s="141">
        <v>5088</v>
      </c>
      <c r="E28" s="142">
        <v>4.6698210244805551</v>
      </c>
      <c r="F28" s="142">
        <v>2.1586762834111157</v>
      </c>
      <c r="G28" s="141">
        <v>17428</v>
      </c>
      <c r="H28" s="142">
        <v>4.4656236887849872</v>
      </c>
      <c r="I28" s="141">
        <v>38058</v>
      </c>
      <c r="J28" s="142">
        <v>3.1158556410534288</v>
      </c>
      <c r="K28" s="142">
        <v>2.1837273353224695</v>
      </c>
    </row>
    <row r="29" spans="1:11" ht="9" customHeight="1" x14ac:dyDescent="0.15">
      <c r="A29" s="109" t="s">
        <v>152</v>
      </c>
      <c r="B29" s="141">
        <v>102</v>
      </c>
      <c r="C29" s="142">
        <v>52.238805970149258</v>
      </c>
      <c r="D29" s="141">
        <v>190</v>
      </c>
      <c r="E29" s="142">
        <v>28.378378378378386</v>
      </c>
      <c r="F29" s="142">
        <v>1.8627450980392157</v>
      </c>
      <c r="G29" s="141">
        <v>527</v>
      </c>
      <c r="H29" s="142">
        <v>-26.293706293706293</v>
      </c>
      <c r="I29" s="141">
        <v>1099</v>
      </c>
      <c r="J29" s="142">
        <v>-40.945728103170339</v>
      </c>
      <c r="K29" s="142">
        <v>2.0853889943074004</v>
      </c>
    </row>
    <row r="30" spans="1:11" ht="12.95" customHeight="1" x14ac:dyDescent="0.15">
      <c r="A30" s="40"/>
      <c r="B30" s="143"/>
      <c r="C30" s="143"/>
      <c r="D30" s="143"/>
      <c r="E30" s="143"/>
      <c r="F30" s="143"/>
      <c r="G30" s="143"/>
      <c r="H30" s="143"/>
      <c r="I30" s="143"/>
      <c r="J30" s="143"/>
      <c r="K30" s="143"/>
    </row>
    <row r="31" spans="1:11" s="5" customFormat="1" ht="12.95" customHeight="1" x14ac:dyDescent="0.15">
      <c r="A31" s="157" t="s">
        <v>336</v>
      </c>
      <c r="B31" s="139">
        <v>4964</v>
      </c>
      <c r="C31" s="140">
        <v>-3.4804588761423361</v>
      </c>
      <c r="D31" s="139">
        <v>12255</v>
      </c>
      <c r="E31" s="140">
        <v>-2.9998416970080797</v>
      </c>
      <c r="F31" s="140">
        <v>2.4687751813053991</v>
      </c>
      <c r="G31" s="139">
        <v>39944</v>
      </c>
      <c r="H31" s="140">
        <v>6.5201738713032285</v>
      </c>
      <c r="I31" s="139">
        <v>109833</v>
      </c>
      <c r="J31" s="140">
        <v>4.1386960973944724</v>
      </c>
      <c r="K31" s="140">
        <v>2.7496745443621071</v>
      </c>
    </row>
    <row r="32" spans="1:11" ht="9" customHeight="1" x14ac:dyDescent="0.15">
      <c r="A32" s="109" t="s">
        <v>57</v>
      </c>
      <c r="B32" s="141">
        <v>4947</v>
      </c>
      <c r="C32" s="142">
        <v>-3.567251461988306</v>
      </c>
      <c r="D32" s="141">
        <v>12191</v>
      </c>
      <c r="E32" s="142">
        <v>-3.015115354017496</v>
      </c>
      <c r="F32" s="142">
        <v>2.4643218111987064</v>
      </c>
      <c r="G32" s="141">
        <v>39736</v>
      </c>
      <c r="H32" s="142">
        <v>6.5365435143975503</v>
      </c>
      <c r="I32" s="141">
        <v>109014</v>
      </c>
      <c r="J32" s="142">
        <v>4.1452113685216148</v>
      </c>
      <c r="K32" s="142">
        <v>2.7434568149788605</v>
      </c>
    </row>
    <row r="33" spans="1:11" ht="9" customHeight="1" x14ac:dyDescent="0.15">
      <c r="A33" s="109" t="s">
        <v>152</v>
      </c>
      <c r="B33" s="141">
        <v>17</v>
      </c>
      <c r="C33" s="142">
        <v>30.769230769230774</v>
      </c>
      <c r="D33" s="141">
        <v>64</v>
      </c>
      <c r="E33" s="142">
        <v>0</v>
      </c>
      <c r="F33" s="142">
        <v>3.7647058823529411</v>
      </c>
      <c r="G33" s="141">
        <v>208</v>
      </c>
      <c r="H33" s="142">
        <v>3.4825870646766219</v>
      </c>
      <c r="I33" s="141">
        <v>819</v>
      </c>
      <c r="J33" s="142">
        <v>3.2786885245901658</v>
      </c>
      <c r="K33" s="142">
        <v>3.9375</v>
      </c>
    </row>
    <row r="34" spans="1:11" ht="12.95" customHeight="1" x14ac:dyDescent="0.15">
      <c r="A34" s="40"/>
      <c r="B34" s="143"/>
      <c r="C34" s="143"/>
      <c r="D34" s="143"/>
      <c r="E34" s="143"/>
      <c r="F34" s="143"/>
      <c r="G34" s="143"/>
      <c r="H34" s="143"/>
      <c r="I34" s="143"/>
      <c r="J34" s="143"/>
      <c r="K34" s="143"/>
    </row>
    <row r="35" spans="1:11" s="5" customFormat="1" ht="12.95" customHeight="1" x14ac:dyDescent="0.15">
      <c r="A35" s="157" t="s">
        <v>414</v>
      </c>
      <c r="B35" s="139">
        <v>9287</v>
      </c>
      <c r="C35" s="140">
        <v>2.6868642193719552</v>
      </c>
      <c r="D35" s="139">
        <v>22657</v>
      </c>
      <c r="E35" s="140">
        <v>-4.1460422219401778</v>
      </c>
      <c r="F35" s="140">
        <v>2.4396468181328741</v>
      </c>
      <c r="G35" s="139">
        <v>66250</v>
      </c>
      <c r="H35" s="140">
        <v>-1.2108198383585318</v>
      </c>
      <c r="I35" s="139">
        <v>172099</v>
      </c>
      <c r="J35" s="140">
        <v>-6.1056249659010291</v>
      </c>
      <c r="K35" s="140">
        <v>2.5977207547169812</v>
      </c>
    </row>
    <row r="36" spans="1:11" ht="9" customHeight="1" x14ac:dyDescent="0.15">
      <c r="A36" s="109" t="s">
        <v>57</v>
      </c>
      <c r="B36" s="141">
        <v>8798</v>
      </c>
      <c r="C36" s="142">
        <v>2.1004990135778172</v>
      </c>
      <c r="D36" s="141">
        <v>21280</v>
      </c>
      <c r="E36" s="142">
        <v>-4.5397452000717777</v>
      </c>
      <c r="F36" s="142">
        <v>2.4187315298931575</v>
      </c>
      <c r="G36" s="141">
        <v>62997</v>
      </c>
      <c r="H36" s="142">
        <v>1.403621730382298</v>
      </c>
      <c r="I36" s="141">
        <v>160671</v>
      </c>
      <c r="J36" s="142">
        <v>-1.2586114713094361</v>
      </c>
      <c r="K36" s="142">
        <v>2.550454783561122</v>
      </c>
    </row>
    <row r="37" spans="1:11" ht="9" customHeight="1" x14ac:dyDescent="0.15">
      <c r="A37" s="109" t="s">
        <v>152</v>
      </c>
      <c r="B37" s="141">
        <v>489</v>
      </c>
      <c r="C37" s="142">
        <v>14.519906323185012</v>
      </c>
      <c r="D37" s="141">
        <v>1377</v>
      </c>
      <c r="E37" s="142">
        <v>2.3791821561338224</v>
      </c>
      <c r="F37" s="142">
        <v>2.8159509202453989</v>
      </c>
      <c r="G37" s="141">
        <v>3253</v>
      </c>
      <c r="H37" s="142">
        <v>-34.109783269191823</v>
      </c>
      <c r="I37" s="141">
        <v>11428</v>
      </c>
      <c r="J37" s="142">
        <v>-44.446064848573236</v>
      </c>
      <c r="K37" s="142">
        <v>3.5130648632031969</v>
      </c>
    </row>
    <row r="38" spans="1:11" ht="12.95" customHeight="1" x14ac:dyDescent="0.15">
      <c r="A38" s="40"/>
      <c r="B38" s="143"/>
      <c r="C38" s="143"/>
      <c r="D38" s="143"/>
      <c r="E38" s="143"/>
      <c r="F38" s="143"/>
      <c r="G38" s="143"/>
      <c r="H38" s="143"/>
      <c r="I38" s="143"/>
      <c r="J38" s="143"/>
      <c r="K38" s="143"/>
    </row>
    <row r="39" spans="1:11" s="5" customFormat="1" ht="12.95" customHeight="1" x14ac:dyDescent="0.15">
      <c r="A39" s="157" t="s">
        <v>415</v>
      </c>
      <c r="B39" s="139">
        <v>38789</v>
      </c>
      <c r="C39" s="140">
        <v>-4.2270561220710618</v>
      </c>
      <c r="D39" s="139">
        <v>74026</v>
      </c>
      <c r="E39" s="140">
        <v>-4.0044609279767656</v>
      </c>
      <c r="F39" s="140">
        <v>1.9084276470133286</v>
      </c>
      <c r="G39" s="139">
        <v>295426</v>
      </c>
      <c r="H39" s="140">
        <v>0.30727859813052305</v>
      </c>
      <c r="I39" s="139">
        <v>556080</v>
      </c>
      <c r="J39" s="140">
        <v>-0.68740858215952017</v>
      </c>
      <c r="K39" s="140">
        <v>1.8822987820977166</v>
      </c>
    </row>
    <row r="40" spans="1:11" ht="9" customHeight="1" x14ac:dyDescent="0.15">
      <c r="A40" s="166" t="s">
        <v>57</v>
      </c>
      <c r="B40" s="141">
        <v>35254</v>
      </c>
      <c r="C40" s="142">
        <v>-4.8198236511581172E-2</v>
      </c>
      <c r="D40" s="141">
        <v>67111</v>
      </c>
      <c r="E40" s="142">
        <v>-0.53356256762164378</v>
      </c>
      <c r="F40" s="142">
        <v>1.9036421398990186</v>
      </c>
      <c r="G40" s="141">
        <v>261340</v>
      </c>
      <c r="H40" s="142">
        <v>1.4825917785664871</v>
      </c>
      <c r="I40" s="141">
        <v>489031</v>
      </c>
      <c r="J40" s="142">
        <v>0.31981324055534799</v>
      </c>
      <c r="K40" s="142">
        <v>1.8712443560113263</v>
      </c>
    </row>
    <row r="41" spans="1:11" ht="9" customHeight="1" x14ac:dyDescent="0.15">
      <c r="A41" s="109" t="s">
        <v>152</v>
      </c>
      <c r="B41" s="141">
        <v>3535</v>
      </c>
      <c r="C41" s="142">
        <v>-32.409177820267686</v>
      </c>
      <c r="D41" s="141">
        <v>6915</v>
      </c>
      <c r="E41" s="142">
        <v>-28.289951259981336</v>
      </c>
      <c r="F41" s="142">
        <v>1.9561527581329561</v>
      </c>
      <c r="G41" s="141">
        <v>34086</v>
      </c>
      <c r="H41" s="142">
        <v>-7.87318576177735</v>
      </c>
      <c r="I41" s="141">
        <v>67049</v>
      </c>
      <c r="J41" s="142">
        <v>-7.4637371130463634</v>
      </c>
      <c r="K41" s="142">
        <v>1.9670539224314969</v>
      </c>
    </row>
    <row r="42" spans="1:11" ht="12.95" customHeight="1" x14ac:dyDescent="0.15">
      <c r="A42" s="40"/>
      <c r="B42" s="143"/>
      <c r="C42" s="143"/>
      <c r="D42" s="143"/>
      <c r="E42" s="143"/>
      <c r="F42" s="143"/>
      <c r="G42" s="143"/>
      <c r="H42" s="143"/>
      <c r="I42" s="143"/>
      <c r="J42" s="143"/>
      <c r="K42" s="143"/>
    </row>
    <row r="43" spans="1:11" s="5" customFormat="1" ht="12.95" customHeight="1" x14ac:dyDescent="0.15">
      <c r="A43" s="157" t="s">
        <v>171</v>
      </c>
      <c r="B43" s="139">
        <v>197250</v>
      </c>
      <c r="C43" s="140">
        <v>-5.5917447219922138</v>
      </c>
      <c r="D43" s="139">
        <v>380353</v>
      </c>
      <c r="E43" s="140">
        <v>-5.6598672526861975</v>
      </c>
      <c r="F43" s="140">
        <v>1.9282788339670469</v>
      </c>
      <c r="G43" s="139">
        <v>1468355</v>
      </c>
      <c r="H43" s="140">
        <v>-2.0848614982462266</v>
      </c>
      <c r="I43" s="139">
        <v>2869890</v>
      </c>
      <c r="J43" s="140">
        <v>-2.5995380936946901</v>
      </c>
      <c r="K43" s="140">
        <v>1.9544932935155326</v>
      </c>
    </row>
    <row r="44" spans="1:11" s="5" customFormat="1" ht="9" customHeight="1" x14ac:dyDescent="0.15">
      <c r="A44" s="167" t="s">
        <v>57</v>
      </c>
      <c r="B44" s="139">
        <v>180751</v>
      </c>
      <c r="C44" s="140">
        <v>-3.499620941133756</v>
      </c>
      <c r="D44" s="139">
        <v>349411</v>
      </c>
      <c r="E44" s="140">
        <v>-3.8010335419322274</v>
      </c>
      <c r="F44" s="140">
        <v>1.9331068707780317</v>
      </c>
      <c r="G44" s="139">
        <v>1329169</v>
      </c>
      <c r="H44" s="140">
        <v>-1.0113580423444688</v>
      </c>
      <c r="I44" s="139">
        <v>2603484</v>
      </c>
      <c r="J44" s="140">
        <v>-1.3667429420054873</v>
      </c>
      <c r="K44" s="140">
        <v>1.9587306053632005</v>
      </c>
    </row>
    <row r="45" spans="1:11" s="5" customFormat="1" ht="9" customHeight="1" x14ac:dyDescent="0.15">
      <c r="A45" s="167" t="s">
        <v>152</v>
      </c>
      <c r="B45" s="139">
        <v>16499</v>
      </c>
      <c r="C45" s="140">
        <v>-23.711101863411471</v>
      </c>
      <c r="D45" s="139">
        <v>30942</v>
      </c>
      <c r="E45" s="140">
        <v>-22.55787761231386</v>
      </c>
      <c r="F45" s="140">
        <v>1.8753863870537608</v>
      </c>
      <c r="G45" s="139">
        <v>139186</v>
      </c>
      <c r="H45" s="140">
        <v>-11.2735942271038</v>
      </c>
      <c r="I45" s="139">
        <v>266406</v>
      </c>
      <c r="J45" s="140">
        <v>-13.201596481225053</v>
      </c>
      <c r="K45" s="140">
        <v>1.9140287097840301</v>
      </c>
    </row>
    <row r="46" spans="1:11" ht="9" customHeight="1" x14ac:dyDescent="0.15"/>
    <row r="47" spans="1:11" ht="9" customHeight="1" x14ac:dyDescent="0.15"/>
    <row r="48" spans="1:11" ht="9" customHeight="1" x14ac:dyDescent="0.15"/>
    <row r="49" ht="9" customHeight="1" x14ac:dyDescent="0.15"/>
    <row r="50" ht="9" customHeight="1" x14ac:dyDescent="0.15"/>
    <row r="51" ht="9" customHeight="1" x14ac:dyDescent="0.15"/>
    <row r="52" ht="9" customHeight="1" x14ac:dyDescent="0.15"/>
    <row r="53" ht="9" customHeight="1" x14ac:dyDescent="0.15"/>
    <row r="54" ht="9" customHeight="1" x14ac:dyDescent="0.15"/>
  </sheetData>
  <mergeCells count="10">
    <mergeCell ref="I3:J3"/>
    <mergeCell ref="K3:K4"/>
    <mergeCell ref="A1:K1"/>
    <mergeCell ref="A2:A5"/>
    <mergeCell ref="B2:F2"/>
    <mergeCell ref="G2:K2"/>
    <mergeCell ref="B3:C3"/>
    <mergeCell ref="D3:E3"/>
    <mergeCell ref="F3:F4"/>
    <mergeCell ref="G3:H3"/>
  </mergeCells>
  <phoneticPr fontId="19" type="noConversion"/>
  <conditionalFormatting sqref="B3:C3 A8 A40">
    <cfRule type="cellIs" dxfId="17"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1" orientation="portrait" useFirstPageNumber="1" r:id="rId1"/>
  <headerFooter alignWithMargins="0">
    <oddHeader>&amp;C&amp;8- &amp;P -</oddHead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0"/>
  <dimension ref="A1:K63"/>
  <sheetViews>
    <sheetView zoomScale="130" workbookViewId="0">
      <selection sqref="A1:J1"/>
    </sheetView>
  </sheetViews>
  <sheetFormatPr baseColWidth="10" defaultRowHeight="8.25" x14ac:dyDescent="0.15"/>
  <cols>
    <col min="1" max="1" width="20.28515625" style="13" customWidth="1"/>
    <col min="2" max="10" width="7.85546875" style="13" customWidth="1"/>
    <col min="11" max="11" width="7.140625" style="13" customWidth="1"/>
    <col min="12" max="16384" width="11.42578125" style="13"/>
  </cols>
  <sheetData>
    <row r="1" spans="1:10" ht="39.950000000000003" customHeight="1" x14ac:dyDescent="0.15">
      <c r="A1" s="250" t="s">
        <v>237</v>
      </c>
      <c r="B1" s="250"/>
      <c r="C1" s="250"/>
      <c r="D1" s="250"/>
      <c r="E1" s="250"/>
      <c r="F1" s="250"/>
      <c r="G1" s="250"/>
      <c r="H1" s="250"/>
      <c r="I1" s="250"/>
      <c r="J1" s="250"/>
    </row>
    <row r="2" spans="1:10" ht="20.100000000000001" customHeight="1" x14ac:dyDescent="0.15">
      <c r="A2" s="267" t="s">
        <v>39</v>
      </c>
      <c r="B2" s="297" t="s">
        <v>529</v>
      </c>
      <c r="C2" s="298"/>
      <c r="D2" s="298"/>
      <c r="E2" s="298"/>
      <c r="F2" s="298"/>
      <c r="G2" s="298"/>
      <c r="H2" s="298"/>
      <c r="I2" s="299"/>
      <c r="J2" s="162" t="s">
        <v>531</v>
      </c>
    </row>
    <row r="3" spans="1:10" ht="9.9499999999999993" customHeight="1" x14ac:dyDescent="0.15">
      <c r="A3" s="268"/>
      <c r="B3" s="291" t="s">
        <v>317</v>
      </c>
      <c r="C3" s="300"/>
      <c r="D3" s="292"/>
      <c r="E3" s="270" t="s">
        <v>31</v>
      </c>
      <c r="F3" s="270"/>
      <c r="G3" s="270"/>
      <c r="H3" s="270"/>
      <c r="I3" s="270"/>
      <c r="J3" s="271" t="s">
        <v>30</v>
      </c>
    </row>
    <row r="4" spans="1:10" ht="9.9499999999999993" customHeight="1" x14ac:dyDescent="0.15">
      <c r="A4" s="268"/>
      <c r="B4" s="304" t="s">
        <v>134</v>
      </c>
      <c r="C4" s="270" t="s">
        <v>32</v>
      </c>
      <c r="D4" s="270"/>
      <c r="E4" s="270" t="s">
        <v>134</v>
      </c>
      <c r="F4" s="295" t="s">
        <v>150</v>
      </c>
      <c r="G4" s="295" t="s">
        <v>34</v>
      </c>
      <c r="H4" s="270" t="s">
        <v>172</v>
      </c>
      <c r="I4" s="270"/>
      <c r="J4" s="271"/>
    </row>
    <row r="5" spans="1:10" ht="54.95" customHeight="1" x14ac:dyDescent="0.15">
      <c r="A5" s="268"/>
      <c r="B5" s="304"/>
      <c r="C5" s="16" t="s">
        <v>175</v>
      </c>
      <c r="D5" s="16" t="s">
        <v>150</v>
      </c>
      <c r="E5" s="270"/>
      <c r="F5" s="296"/>
      <c r="G5" s="296"/>
      <c r="H5" s="16" t="s">
        <v>199</v>
      </c>
      <c r="I5" s="16" t="s">
        <v>176</v>
      </c>
      <c r="J5" s="271"/>
    </row>
    <row r="6" spans="1:10" ht="9.9499999999999993" customHeight="1" x14ac:dyDescent="0.15">
      <c r="A6" s="269"/>
      <c r="B6" s="301" t="s">
        <v>135</v>
      </c>
      <c r="C6" s="302"/>
      <c r="D6" s="18" t="s">
        <v>136</v>
      </c>
      <c r="E6" s="18" t="s">
        <v>135</v>
      </c>
      <c r="F6" s="302" t="s">
        <v>136</v>
      </c>
      <c r="G6" s="302"/>
      <c r="H6" s="18" t="s">
        <v>135</v>
      </c>
      <c r="I6" s="302" t="s">
        <v>136</v>
      </c>
      <c r="J6" s="303"/>
    </row>
    <row r="7" spans="1:10" s="5" customFormat="1" ht="35.1" customHeight="1" x14ac:dyDescent="0.15">
      <c r="A7" s="38" t="s">
        <v>189</v>
      </c>
      <c r="B7" s="139">
        <v>929</v>
      </c>
      <c r="C7" s="139">
        <v>909</v>
      </c>
      <c r="D7" s="140">
        <v>-1.8358531317494595</v>
      </c>
      <c r="E7" s="139">
        <v>45052</v>
      </c>
      <c r="F7" s="140">
        <v>-0.82550025315340747</v>
      </c>
      <c r="G7" s="140">
        <v>44.880540263616894</v>
      </c>
      <c r="H7" s="139">
        <v>46369</v>
      </c>
      <c r="I7" s="140">
        <v>97.159740343764156</v>
      </c>
      <c r="J7" s="140">
        <v>37.448827874685648</v>
      </c>
    </row>
    <row r="8" spans="1:10" s="5" customFormat="1" ht="24.95" customHeight="1" x14ac:dyDescent="0.15">
      <c r="A8" s="41" t="s">
        <v>58</v>
      </c>
      <c r="B8" s="141">
        <v>349</v>
      </c>
      <c r="C8" s="141">
        <v>343</v>
      </c>
      <c r="D8" s="142">
        <v>-1.4367816091954069</v>
      </c>
      <c r="E8" s="141">
        <v>30117</v>
      </c>
      <c r="F8" s="142">
        <v>-1.0253376713004059</v>
      </c>
      <c r="G8" s="142">
        <v>48.281328179310407</v>
      </c>
      <c r="H8" s="141">
        <v>30909</v>
      </c>
      <c r="I8" s="142">
        <v>97.437639522469183</v>
      </c>
      <c r="J8" s="142">
        <v>40.578346671399871</v>
      </c>
    </row>
    <row r="9" spans="1:10" s="36" customFormat="1" ht="24.95" customHeight="1" x14ac:dyDescent="0.15">
      <c r="A9" s="41" t="s">
        <v>48</v>
      </c>
      <c r="B9" s="141">
        <v>86</v>
      </c>
      <c r="C9" s="141">
        <v>84</v>
      </c>
      <c r="D9" s="142">
        <v>0</v>
      </c>
      <c r="E9" s="141">
        <v>4987</v>
      </c>
      <c r="F9" s="142">
        <v>4.9894736842105232</v>
      </c>
      <c r="G9" s="142">
        <v>48.352382862108144</v>
      </c>
      <c r="H9" s="141">
        <v>5080</v>
      </c>
      <c r="I9" s="142">
        <v>98.169291338582681</v>
      </c>
      <c r="J9" s="142">
        <v>39.339713240487121</v>
      </c>
    </row>
    <row r="10" spans="1:10" s="36" customFormat="1" ht="24.95" customHeight="1" x14ac:dyDescent="0.15">
      <c r="A10" s="41" t="s">
        <v>49</v>
      </c>
      <c r="B10" s="141">
        <v>308</v>
      </c>
      <c r="C10" s="141">
        <v>301</v>
      </c>
      <c r="D10" s="142">
        <v>-2.9032258064516157</v>
      </c>
      <c r="E10" s="141">
        <v>6151</v>
      </c>
      <c r="F10" s="142">
        <v>-2.9198232323232389</v>
      </c>
      <c r="G10" s="142">
        <v>30.853258627054963</v>
      </c>
      <c r="H10" s="141">
        <v>6326</v>
      </c>
      <c r="I10" s="142">
        <v>97.23363895036357</v>
      </c>
      <c r="J10" s="142">
        <v>24.768690329264061</v>
      </c>
    </row>
    <row r="11" spans="1:10" s="36" customFormat="1" ht="24.95" customHeight="1" x14ac:dyDescent="0.15">
      <c r="A11" s="41" t="s">
        <v>50</v>
      </c>
      <c r="B11" s="141">
        <v>186</v>
      </c>
      <c r="C11" s="141">
        <v>181</v>
      </c>
      <c r="D11" s="142">
        <v>-1.6304347826087024</v>
      </c>
      <c r="E11" s="141">
        <v>3797</v>
      </c>
      <c r="F11" s="142">
        <v>-2.939672801635993</v>
      </c>
      <c r="G11" s="142">
        <v>36.006092729225728</v>
      </c>
      <c r="H11" s="141">
        <v>4054</v>
      </c>
      <c r="I11" s="142">
        <v>93.660582141095219</v>
      </c>
      <c r="J11" s="142">
        <v>30.374239055609443</v>
      </c>
    </row>
    <row r="12" spans="1:10" s="36" customFormat="1" ht="41.1" customHeight="1" x14ac:dyDescent="0.15">
      <c r="A12" s="38" t="s">
        <v>190</v>
      </c>
      <c r="B12" s="139">
        <v>249</v>
      </c>
      <c r="C12" s="139">
        <v>241</v>
      </c>
      <c r="D12" s="140">
        <v>-0.82304526748971796</v>
      </c>
      <c r="E12" s="139">
        <v>12245</v>
      </c>
      <c r="F12" s="140">
        <v>1.148190979679498</v>
      </c>
      <c r="G12" s="140">
        <v>30.452426696941249</v>
      </c>
      <c r="H12" s="139">
        <v>12910</v>
      </c>
      <c r="I12" s="140">
        <v>94.848954298993021</v>
      </c>
      <c r="J12" s="140">
        <v>30.54049852144226</v>
      </c>
    </row>
    <row r="13" spans="1:10" s="36" customFormat="1" ht="24.95" customHeight="1" x14ac:dyDescent="0.15">
      <c r="A13" s="41" t="s">
        <v>59</v>
      </c>
      <c r="B13" s="141">
        <v>11</v>
      </c>
      <c r="C13" s="141">
        <v>11</v>
      </c>
      <c r="D13" s="142">
        <v>0</v>
      </c>
      <c r="E13" s="141">
        <v>742</v>
      </c>
      <c r="F13" s="142">
        <v>0</v>
      </c>
      <c r="G13" s="142">
        <v>38.80053908355795</v>
      </c>
      <c r="H13" s="141">
        <v>742</v>
      </c>
      <c r="I13" s="142">
        <v>100</v>
      </c>
      <c r="J13" s="142">
        <v>36.28694693873517</v>
      </c>
    </row>
    <row r="14" spans="1:10" s="36" customFormat="1" ht="30.95" customHeight="1" x14ac:dyDescent="0.15">
      <c r="A14" s="41" t="s">
        <v>29</v>
      </c>
      <c r="B14" s="141">
        <v>136</v>
      </c>
      <c r="C14" s="141">
        <v>132</v>
      </c>
      <c r="D14" s="142">
        <v>0.7633587786259568</v>
      </c>
      <c r="E14" s="141">
        <v>4580</v>
      </c>
      <c r="F14" s="142">
        <v>3.7842737366870551</v>
      </c>
      <c r="G14" s="142">
        <v>26.837583128326049</v>
      </c>
      <c r="H14" s="141">
        <v>4767</v>
      </c>
      <c r="I14" s="142">
        <v>96.077197398783298</v>
      </c>
      <c r="J14" s="142">
        <v>29.493362734288866</v>
      </c>
    </row>
    <row r="15" spans="1:10" s="36" customFormat="1" ht="24.95" customHeight="1" x14ac:dyDescent="0.15">
      <c r="A15" s="41" t="s">
        <v>310</v>
      </c>
      <c r="B15" s="141">
        <v>102</v>
      </c>
      <c r="C15" s="141">
        <v>98</v>
      </c>
      <c r="D15" s="142">
        <v>-2.9702970297029765</v>
      </c>
      <c r="E15" s="141">
        <v>6923</v>
      </c>
      <c r="F15" s="142">
        <v>-0.40281973816716743</v>
      </c>
      <c r="G15" s="142">
        <v>31.945631030471528</v>
      </c>
      <c r="H15" s="141">
        <v>7401</v>
      </c>
      <c r="I15" s="142">
        <v>93.541413322523979</v>
      </c>
      <c r="J15" s="142">
        <v>30.553932295266794</v>
      </c>
    </row>
    <row r="16" spans="1:10" s="5" customFormat="1" ht="35.1" customHeight="1" x14ac:dyDescent="0.15">
      <c r="A16" s="38" t="s">
        <v>211</v>
      </c>
      <c r="B16" s="139">
        <v>59</v>
      </c>
      <c r="C16" s="139">
        <v>59</v>
      </c>
      <c r="D16" s="140">
        <v>-3.2786885245901658</v>
      </c>
      <c r="E16" s="139">
        <v>7578</v>
      </c>
      <c r="F16" s="140">
        <v>-2.2067363530778152</v>
      </c>
      <c r="G16" s="140">
        <v>76.814462918975977</v>
      </c>
      <c r="H16" s="139">
        <v>7710</v>
      </c>
      <c r="I16" s="140">
        <v>98.287937743190653</v>
      </c>
      <c r="J16" s="140">
        <v>73.275972905979714</v>
      </c>
    </row>
    <row r="17" spans="1:11" s="36" customFormat="1" ht="30.95" customHeight="1" x14ac:dyDescent="0.15">
      <c r="A17" s="41" t="s">
        <v>212</v>
      </c>
      <c r="B17" s="141">
        <v>31</v>
      </c>
      <c r="C17" s="141">
        <v>31</v>
      </c>
      <c r="D17" s="142">
        <v>-3.125</v>
      </c>
      <c r="E17" s="141">
        <v>5577</v>
      </c>
      <c r="F17" s="142">
        <v>-1.8997361477572525</v>
      </c>
      <c r="G17" s="142">
        <v>86.272787042017811</v>
      </c>
      <c r="H17" s="141">
        <v>5647</v>
      </c>
      <c r="I17" s="142">
        <v>98.760403754205768</v>
      </c>
      <c r="J17" s="142">
        <v>84.255748556442882</v>
      </c>
    </row>
    <row r="18" spans="1:11" s="36" customFormat="1" ht="24.95" customHeight="1" x14ac:dyDescent="0.15">
      <c r="A18" s="41" t="s">
        <v>36</v>
      </c>
      <c r="B18" s="141">
        <v>28</v>
      </c>
      <c r="C18" s="141">
        <v>28</v>
      </c>
      <c r="D18" s="142">
        <v>-3.448275862068968</v>
      </c>
      <c r="E18" s="141">
        <v>2001</v>
      </c>
      <c r="F18" s="142">
        <v>-3.0523255813953512</v>
      </c>
      <c r="G18" s="142">
        <v>50.453106779943354</v>
      </c>
      <c r="H18" s="141">
        <v>2063</v>
      </c>
      <c r="I18" s="142">
        <v>96.994667959282594</v>
      </c>
      <c r="J18" s="142">
        <v>42.498362410163203</v>
      </c>
    </row>
    <row r="19" spans="1:11" s="36" customFormat="1" ht="41.1" customHeight="1" x14ac:dyDescent="0.15">
      <c r="A19" s="38" t="s">
        <v>213</v>
      </c>
      <c r="B19" s="139">
        <v>1237</v>
      </c>
      <c r="C19" s="139">
        <v>1209</v>
      </c>
      <c r="D19" s="140">
        <v>-1.7073170731707279</v>
      </c>
      <c r="E19" s="139">
        <v>64875</v>
      </c>
      <c r="F19" s="140">
        <v>-0.62344903648785532</v>
      </c>
      <c r="G19" s="140">
        <v>45.895216897607213</v>
      </c>
      <c r="H19" s="139">
        <v>66989</v>
      </c>
      <c r="I19" s="140">
        <v>96.844258012509528</v>
      </c>
      <c r="J19" s="140">
        <v>40.444790761429914</v>
      </c>
    </row>
    <row r="20" spans="1:11" s="36" customFormat="1" ht="35.1" customHeight="1" x14ac:dyDescent="0.15">
      <c r="A20" s="38" t="s">
        <v>6</v>
      </c>
      <c r="B20" s="139">
        <v>80</v>
      </c>
      <c r="C20" s="139">
        <v>77</v>
      </c>
      <c r="D20" s="140">
        <v>-2.5316455696202524</v>
      </c>
      <c r="E20" s="139">
        <v>18804</v>
      </c>
      <c r="F20" s="140">
        <v>0.21317416329141281</v>
      </c>
      <c r="G20" s="146" t="s">
        <v>480</v>
      </c>
      <c r="H20" s="139">
        <v>42556</v>
      </c>
      <c r="I20" s="140">
        <v>44.186483692076322</v>
      </c>
      <c r="J20" s="146" t="s">
        <v>480</v>
      </c>
    </row>
    <row r="21" spans="1:11" s="3" customFormat="1" ht="20.100000000000001" customHeight="1" x14ac:dyDescent="0.15">
      <c r="A21" s="12" t="s">
        <v>45</v>
      </c>
    </row>
    <row r="22" spans="1:11" ht="18" customHeight="1" x14ac:dyDescent="0.15">
      <c r="A22" s="294" t="s">
        <v>33</v>
      </c>
      <c r="B22" s="294"/>
      <c r="C22" s="294"/>
      <c r="D22" s="294"/>
      <c r="E22" s="294"/>
      <c r="F22" s="294"/>
      <c r="G22" s="294"/>
      <c r="H22" s="294"/>
      <c r="I22" s="294"/>
      <c r="J22" s="294"/>
      <c r="K22" s="28"/>
    </row>
    <row r="23" spans="1:11" ht="9" customHeight="1" x14ac:dyDescent="0.15"/>
    <row r="24" spans="1:11" ht="9" customHeight="1" x14ac:dyDescent="0.15"/>
    <row r="25" spans="1:11" ht="9" customHeight="1" x14ac:dyDescent="0.15"/>
    <row r="26" spans="1:11" ht="9" customHeight="1" x14ac:dyDescent="0.15"/>
    <row r="27" spans="1:11" ht="9" customHeight="1" x14ac:dyDescent="0.15"/>
    <row r="28" spans="1:11" ht="9" customHeight="1" x14ac:dyDescent="0.15"/>
    <row r="29" spans="1:11" ht="9" customHeight="1" x14ac:dyDescent="0.15"/>
    <row r="30" spans="1:11" ht="9" customHeight="1" x14ac:dyDescent="0.15"/>
    <row r="31" spans="1:11" ht="9" customHeight="1" x14ac:dyDescent="0.15"/>
    <row r="32" spans="1:11" ht="9" customHeight="1" x14ac:dyDescent="0.15"/>
    <row r="33" ht="9" customHeight="1" x14ac:dyDescent="0.15"/>
    <row r="34" ht="9" customHeight="1" x14ac:dyDescent="0.15"/>
    <row r="35" ht="9" customHeight="1" x14ac:dyDescent="0.15"/>
    <row r="36" ht="9" customHeight="1" x14ac:dyDescent="0.15"/>
    <row r="37" ht="9" customHeight="1" x14ac:dyDescent="0.15"/>
    <row r="38" ht="9" customHeight="1" x14ac:dyDescent="0.15"/>
    <row r="39" ht="9" customHeight="1" x14ac:dyDescent="0.15"/>
    <row r="40" ht="9" customHeight="1" x14ac:dyDescent="0.15"/>
    <row r="41" ht="9" customHeight="1" x14ac:dyDescent="0.15"/>
    <row r="42" ht="9" customHeight="1" x14ac:dyDescent="0.15"/>
    <row r="43" ht="9" customHeight="1" x14ac:dyDescent="0.15"/>
    <row r="44" ht="9" customHeight="1" x14ac:dyDescent="0.15"/>
    <row r="45" ht="9" customHeight="1" x14ac:dyDescent="0.15"/>
    <row r="46" ht="9" customHeight="1" x14ac:dyDescent="0.15"/>
    <row r="47" ht="9" customHeight="1" x14ac:dyDescent="0.15"/>
    <row r="48" ht="9" customHeight="1" x14ac:dyDescent="0.15"/>
    <row r="49" ht="9" customHeight="1" x14ac:dyDescent="0.15"/>
    <row r="50" ht="9" customHeight="1" x14ac:dyDescent="0.15"/>
    <row r="51" ht="9" customHeight="1" x14ac:dyDescent="0.15"/>
    <row r="52" ht="9" customHeight="1" x14ac:dyDescent="0.15"/>
    <row r="53" ht="9" customHeight="1" x14ac:dyDescent="0.15"/>
    <row r="54" ht="9" customHeight="1" x14ac:dyDescent="0.15"/>
    <row r="55" ht="9" customHeight="1" x14ac:dyDescent="0.15"/>
    <row r="56" ht="9" customHeight="1" x14ac:dyDescent="0.15"/>
    <row r="57" ht="9" customHeight="1" x14ac:dyDescent="0.15"/>
    <row r="58" ht="9" customHeight="1" x14ac:dyDescent="0.15"/>
    <row r="59" ht="9" customHeight="1" x14ac:dyDescent="0.15"/>
    <row r="60" ht="9" customHeight="1" x14ac:dyDescent="0.15"/>
    <row r="61" ht="9" customHeight="1" x14ac:dyDescent="0.15"/>
    <row r="62" ht="9" customHeight="1" x14ac:dyDescent="0.15"/>
    <row r="63" ht="9" customHeight="1" x14ac:dyDescent="0.15"/>
  </sheetData>
  <mergeCells count="16">
    <mergeCell ref="A22:J22"/>
    <mergeCell ref="F4:F5"/>
    <mergeCell ref="G4:G5"/>
    <mergeCell ref="A1:J1"/>
    <mergeCell ref="B2:I2"/>
    <mergeCell ref="B3:D3"/>
    <mergeCell ref="E3:I3"/>
    <mergeCell ref="A2:A6"/>
    <mergeCell ref="C4:D4"/>
    <mergeCell ref="H4:I4"/>
    <mergeCell ref="B6:C6"/>
    <mergeCell ref="F6:G6"/>
    <mergeCell ref="I6:J6"/>
    <mergeCell ref="B4:B5"/>
    <mergeCell ref="E4:E5"/>
    <mergeCell ref="J3:J5"/>
  </mergeCells>
  <phoneticPr fontId="19" type="noConversion"/>
  <conditionalFormatting sqref="B3 A9 A15 A18">
    <cfRule type="cellIs" dxfId="16"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2" orientation="portrait" useFirstPageNumber="1" r:id="rId1"/>
  <headerFooter alignWithMargins="0">
    <oddHeader>&amp;C&amp;8- &amp;P -</oddHead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4"/>
  <dimension ref="A1:M105"/>
  <sheetViews>
    <sheetView zoomScale="130" workbookViewId="0">
      <selection sqref="A1:J1"/>
    </sheetView>
  </sheetViews>
  <sheetFormatPr baseColWidth="10" defaultRowHeight="8.25" x14ac:dyDescent="0.15"/>
  <cols>
    <col min="1" max="1" width="20.28515625" style="13" customWidth="1"/>
    <col min="2" max="10" width="7.85546875" style="13" customWidth="1"/>
    <col min="11" max="16384" width="11.42578125" style="13"/>
  </cols>
  <sheetData>
    <row r="1" spans="1:13" ht="39.950000000000003" customHeight="1" x14ac:dyDescent="0.15">
      <c r="A1" s="305" t="s">
        <v>244</v>
      </c>
      <c r="B1" s="305"/>
      <c r="C1" s="305"/>
      <c r="D1" s="305"/>
      <c r="E1" s="305"/>
      <c r="F1" s="305"/>
      <c r="G1" s="305"/>
      <c r="H1" s="305"/>
      <c r="I1" s="305"/>
      <c r="J1" s="305"/>
    </row>
    <row r="2" spans="1:13" ht="20.100000000000001" customHeight="1" x14ac:dyDescent="0.15">
      <c r="A2" s="251" t="s">
        <v>191</v>
      </c>
      <c r="B2" s="297" t="s">
        <v>529</v>
      </c>
      <c r="C2" s="298"/>
      <c r="D2" s="298"/>
      <c r="E2" s="298"/>
      <c r="F2" s="298"/>
      <c r="G2" s="298"/>
      <c r="H2" s="298"/>
      <c r="I2" s="299"/>
      <c r="J2" s="219" t="s">
        <v>531</v>
      </c>
    </row>
    <row r="3" spans="1:13" ht="9.9499999999999993" customHeight="1" x14ac:dyDescent="0.15">
      <c r="A3" s="268"/>
      <c r="B3" s="291" t="s">
        <v>317</v>
      </c>
      <c r="C3" s="300"/>
      <c r="D3" s="292"/>
      <c r="E3" s="270" t="s">
        <v>31</v>
      </c>
      <c r="F3" s="270"/>
      <c r="G3" s="270"/>
      <c r="H3" s="270"/>
      <c r="I3" s="270"/>
      <c r="J3" s="271" t="s">
        <v>30</v>
      </c>
    </row>
    <row r="4" spans="1:13" ht="9.9499999999999993" customHeight="1" x14ac:dyDescent="0.15">
      <c r="A4" s="268"/>
      <c r="B4" s="304" t="s">
        <v>134</v>
      </c>
      <c r="C4" s="270" t="s">
        <v>32</v>
      </c>
      <c r="D4" s="270"/>
      <c r="E4" s="270" t="s">
        <v>134</v>
      </c>
      <c r="F4" s="295" t="s">
        <v>150</v>
      </c>
      <c r="G4" s="295" t="s">
        <v>34</v>
      </c>
      <c r="H4" s="270" t="s">
        <v>172</v>
      </c>
      <c r="I4" s="270"/>
      <c r="J4" s="271"/>
    </row>
    <row r="5" spans="1:13" ht="54.95" customHeight="1" x14ac:dyDescent="0.15">
      <c r="A5" s="268"/>
      <c r="B5" s="304"/>
      <c r="C5" s="16" t="s">
        <v>175</v>
      </c>
      <c r="D5" s="16" t="s">
        <v>150</v>
      </c>
      <c r="E5" s="270"/>
      <c r="F5" s="296"/>
      <c r="G5" s="296"/>
      <c r="H5" s="16" t="s">
        <v>199</v>
      </c>
      <c r="I5" s="16" t="s">
        <v>176</v>
      </c>
      <c r="J5" s="271"/>
    </row>
    <row r="6" spans="1:13" ht="9.9499999999999993" customHeight="1" x14ac:dyDescent="0.15">
      <c r="A6" s="269"/>
      <c r="B6" s="301" t="s">
        <v>135</v>
      </c>
      <c r="C6" s="302"/>
      <c r="D6" s="18" t="s">
        <v>136</v>
      </c>
      <c r="E6" s="18" t="s">
        <v>135</v>
      </c>
      <c r="F6" s="302" t="s">
        <v>136</v>
      </c>
      <c r="G6" s="302"/>
      <c r="H6" s="18" t="s">
        <v>135</v>
      </c>
      <c r="I6" s="302" t="s">
        <v>136</v>
      </c>
      <c r="J6" s="303"/>
    </row>
    <row r="7" spans="1:13" s="3" customFormat="1" ht="18" customHeight="1" x14ac:dyDescent="0.15">
      <c r="A7" s="109" t="s">
        <v>462</v>
      </c>
      <c r="B7" s="144">
        <v>78</v>
      </c>
      <c r="C7" s="144">
        <v>77</v>
      </c>
      <c r="D7" s="142">
        <v>-1.2820512820512846</v>
      </c>
      <c r="E7" s="141">
        <v>4220</v>
      </c>
      <c r="F7" s="142">
        <v>2.1297192642788048</v>
      </c>
      <c r="G7" s="142">
        <v>44.231682228200661</v>
      </c>
      <c r="H7" s="141">
        <v>4444</v>
      </c>
      <c r="I7" s="142">
        <v>94.959495949594967</v>
      </c>
      <c r="J7" s="142">
        <v>38.286786068789837</v>
      </c>
    </row>
    <row r="8" spans="1:13" s="3" customFormat="1" ht="18" customHeight="1" x14ac:dyDescent="0.15">
      <c r="A8" s="109" t="s">
        <v>154</v>
      </c>
      <c r="B8" s="144">
        <v>53</v>
      </c>
      <c r="C8" s="144">
        <v>53</v>
      </c>
      <c r="D8" s="142">
        <v>0</v>
      </c>
      <c r="E8" s="141">
        <v>2438</v>
      </c>
      <c r="F8" s="142">
        <v>9.5238095238095184</v>
      </c>
      <c r="G8" s="142">
        <v>42.078206179928898</v>
      </c>
      <c r="H8" s="141">
        <v>2464</v>
      </c>
      <c r="I8" s="142">
        <v>98.944805194805198</v>
      </c>
      <c r="J8" s="142">
        <v>40.621283907881384</v>
      </c>
    </row>
    <row r="9" spans="1:13" s="3" customFormat="1" ht="18" customHeight="1" x14ac:dyDescent="0.15">
      <c r="A9" s="109" t="s">
        <v>288</v>
      </c>
      <c r="B9" s="144">
        <v>57</v>
      </c>
      <c r="C9" s="144">
        <v>57</v>
      </c>
      <c r="D9" s="142">
        <v>0</v>
      </c>
      <c r="E9" s="141">
        <v>2915</v>
      </c>
      <c r="F9" s="142">
        <v>-0.10281014393420662</v>
      </c>
      <c r="G9" s="142">
        <v>50.905660377358487</v>
      </c>
      <c r="H9" s="141">
        <v>2943</v>
      </c>
      <c r="I9" s="142">
        <v>99.048589874277951</v>
      </c>
      <c r="J9" s="142">
        <v>46.376362140601195</v>
      </c>
    </row>
    <row r="10" spans="1:13" s="3" customFormat="1" ht="18" customHeight="1" x14ac:dyDescent="0.15">
      <c r="A10" s="109" t="s">
        <v>289</v>
      </c>
      <c r="B10" s="144">
        <v>54</v>
      </c>
      <c r="C10" s="144">
        <v>52</v>
      </c>
      <c r="D10" s="142">
        <v>0</v>
      </c>
      <c r="E10" s="141">
        <v>2272</v>
      </c>
      <c r="F10" s="142">
        <v>-5.3333333333333286</v>
      </c>
      <c r="G10" s="142">
        <v>52.187775492212751</v>
      </c>
      <c r="H10" s="141">
        <v>2502</v>
      </c>
      <c r="I10" s="142">
        <v>90.807354116706634</v>
      </c>
      <c r="J10" s="142">
        <v>48.872000348416883</v>
      </c>
      <c r="M10" s="111"/>
    </row>
    <row r="11" spans="1:13" s="3" customFormat="1" ht="24.95" customHeight="1" x14ac:dyDescent="0.15">
      <c r="A11" s="41" t="s">
        <v>290</v>
      </c>
      <c r="B11" s="144">
        <v>176</v>
      </c>
      <c r="C11" s="144">
        <v>173</v>
      </c>
      <c r="D11" s="142">
        <v>1.1695906432748586</v>
      </c>
      <c r="E11" s="141">
        <v>13912</v>
      </c>
      <c r="F11" s="142">
        <v>2.0315364869820343</v>
      </c>
      <c r="G11" s="142">
        <v>54.712478435882694</v>
      </c>
      <c r="H11" s="141">
        <v>14252</v>
      </c>
      <c r="I11" s="142">
        <v>97.614369912994675</v>
      </c>
      <c r="J11" s="142">
        <v>45.040329644302183</v>
      </c>
      <c r="M11" s="111"/>
    </row>
    <row r="12" spans="1:13" s="3" customFormat="1" ht="18" customHeight="1" x14ac:dyDescent="0.15">
      <c r="A12" s="109" t="s">
        <v>268</v>
      </c>
      <c r="B12" s="144">
        <v>77</v>
      </c>
      <c r="C12" s="144">
        <v>77</v>
      </c>
      <c r="D12" s="142">
        <v>-2.5316455696202524</v>
      </c>
      <c r="E12" s="141">
        <v>2993</v>
      </c>
      <c r="F12" s="142">
        <v>-4.1319666880204977</v>
      </c>
      <c r="G12" s="142">
        <v>48.137877269183647</v>
      </c>
      <c r="H12" s="141">
        <v>3082</v>
      </c>
      <c r="I12" s="142">
        <v>97.112264763140814</v>
      </c>
      <c r="J12" s="142">
        <v>44.188211521915221</v>
      </c>
      <c r="M12" s="111"/>
    </row>
    <row r="13" spans="1:13" s="3" customFormat="1" ht="18" customHeight="1" x14ac:dyDescent="0.15">
      <c r="A13" s="109" t="s">
        <v>269</v>
      </c>
      <c r="B13" s="144">
        <v>60</v>
      </c>
      <c r="C13" s="144">
        <v>57</v>
      </c>
      <c r="D13" s="142">
        <v>-6.5573770491803316</v>
      </c>
      <c r="E13" s="141">
        <v>2888</v>
      </c>
      <c r="F13" s="142">
        <v>-8.578664134219693</v>
      </c>
      <c r="G13" s="142">
        <v>36.755024556759203</v>
      </c>
      <c r="H13" s="141">
        <v>2957</v>
      </c>
      <c r="I13" s="142">
        <v>97.666553939803862</v>
      </c>
      <c r="J13" s="142">
        <v>31.084210941807267</v>
      </c>
      <c r="M13" s="111"/>
    </row>
    <row r="14" spans="1:13" s="3" customFormat="1" ht="18" customHeight="1" x14ac:dyDescent="0.15">
      <c r="A14" s="109" t="s">
        <v>267</v>
      </c>
      <c r="B14" s="144">
        <v>594</v>
      </c>
      <c r="C14" s="144">
        <v>577</v>
      </c>
      <c r="D14" s="142">
        <v>-2.368866328257198</v>
      </c>
      <c r="E14" s="141">
        <v>28506</v>
      </c>
      <c r="F14" s="142">
        <v>-1.1272588533176133</v>
      </c>
      <c r="G14" s="142">
        <v>41.585302328848101</v>
      </c>
      <c r="H14" s="141">
        <v>29465</v>
      </c>
      <c r="I14" s="142">
        <v>96.74529102324793</v>
      </c>
      <c r="J14" s="142">
        <v>37.538251786984269</v>
      </c>
      <c r="M14" s="111"/>
    </row>
    <row r="15" spans="1:13" s="3" customFormat="1" ht="18" customHeight="1" x14ac:dyDescent="0.15">
      <c r="A15" s="109" t="s">
        <v>266</v>
      </c>
      <c r="B15" s="144">
        <v>88</v>
      </c>
      <c r="C15" s="144">
        <v>86</v>
      </c>
      <c r="D15" s="142">
        <v>-2.2727272727272663</v>
      </c>
      <c r="E15" s="141">
        <v>4731</v>
      </c>
      <c r="F15" s="142">
        <v>-2.6342868903066545</v>
      </c>
      <c r="G15" s="142">
        <v>47.380214205186022</v>
      </c>
      <c r="H15" s="141">
        <v>4880</v>
      </c>
      <c r="I15" s="142">
        <v>96.946721311475414</v>
      </c>
      <c r="J15" s="142">
        <v>42.01154725498705</v>
      </c>
      <c r="M15" s="111"/>
    </row>
    <row r="16" spans="1:13" s="5" customFormat="1" ht="18" customHeight="1" x14ac:dyDescent="0.15">
      <c r="A16" s="47" t="s">
        <v>192</v>
      </c>
      <c r="B16" s="139">
        <v>1237</v>
      </c>
      <c r="C16" s="139">
        <v>1209</v>
      </c>
      <c r="D16" s="140">
        <v>-1.7073170731707279</v>
      </c>
      <c r="E16" s="139">
        <v>64875</v>
      </c>
      <c r="F16" s="140">
        <v>-0.62344903648785532</v>
      </c>
      <c r="G16" s="140">
        <v>45.895216897607213</v>
      </c>
      <c r="H16" s="139">
        <v>66989</v>
      </c>
      <c r="I16" s="140">
        <v>96.844258012509528</v>
      </c>
      <c r="J16" s="140">
        <v>40.444790761429914</v>
      </c>
      <c r="M16" s="111"/>
    </row>
    <row r="17" spans="1:13" s="3" customFormat="1" ht="18" customHeight="1" x14ac:dyDescent="0.15">
      <c r="A17" s="41" t="s">
        <v>7</v>
      </c>
      <c r="B17" s="144">
        <v>80</v>
      </c>
      <c r="C17" s="144">
        <v>77</v>
      </c>
      <c r="D17" s="142">
        <v>-2.5316455696202524</v>
      </c>
      <c r="E17" s="141">
        <v>18804</v>
      </c>
      <c r="F17" s="142">
        <v>0.21317416329141281</v>
      </c>
      <c r="G17" s="145" t="s">
        <v>480</v>
      </c>
      <c r="H17" s="141">
        <v>42556</v>
      </c>
      <c r="I17" s="142">
        <v>44.186483692076322</v>
      </c>
      <c r="J17" s="145" t="s">
        <v>480</v>
      </c>
      <c r="M17" s="111"/>
    </row>
    <row r="18" spans="1:13" s="3" customFormat="1" ht="20.100000000000001" customHeight="1" x14ac:dyDescent="0.15">
      <c r="A18" s="12" t="s">
        <v>45</v>
      </c>
      <c r="M18" s="111"/>
    </row>
    <row r="19" spans="1:13" s="3" customFormat="1" ht="18" customHeight="1" x14ac:dyDescent="0.15">
      <c r="A19" s="306" t="s">
        <v>33</v>
      </c>
      <c r="B19" s="306"/>
      <c r="C19" s="306"/>
      <c r="D19" s="306"/>
      <c r="E19" s="306"/>
      <c r="F19" s="306"/>
      <c r="G19" s="306"/>
      <c r="H19" s="306"/>
      <c r="I19" s="306"/>
      <c r="J19" s="306"/>
      <c r="K19" s="110"/>
      <c r="M19" s="111"/>
    </row>
    <row r="20" spans="1:13" s="3" customFormat="1" ht="20.100000000000001" customHeight="1" x14ac:dyDescent="0.15">
      <c r="A20" s="12"/>
    </row>
    <row r="21" spans="1:13" s="3" customFormat="1" ht="39.950000000000003" customHeight="1" x14ac:dyDescent="0.15">
      <c r="A21" s="261" t="s">
        <v>245</v>
      </c>
      <c r="B21" s="261"/>
      <c r="C21" s="261"/>
      <c r="D21" s="261"/>
      <c r="E21" s="261"/>
      <c r="F21" s="261"/>
      <c r="G21" s="261"/>
      <c r="H21" s="261"/>
      <c r="I21" s="261"/>
      <c r="J21" s="261"/>
    </row>
    <row r="22" spans="1:13" ht="20.100000000000001" customHeight="1" x14ac:dyDescent="0.15">
      <c r="A22" s="251" t="s">
        <v>98</v>
      </c>
      <c r="B22" s="297" t="s">
        <v>529</v>
      </c>
      <c r="C22" s="298"/>
      <c r="D22" s="298"/>
      <c r="E22" s="298"/>
      <c r="F22" s="298"/>
      <c r="G22" s="298"/>
      <c r="H22" s="298"/>
      <c r="I22" s="299"/>
      <c r="J22" s="222" t="s">
        <v>531</v>
      </c>
    </row>
    <row r="23" spans="1:13" s="3" customFormat="1" ht="9.9499999999999993" customHeight="1" x14ac:dyDescent="0.15">
      <c r="A23" s="252"/>
      <c r="B23" s="291" t="s">
        <v>317</v>
      </c>
      <c r="C23" s="300"/>
      <c r="D23" s="292"/>
      <c r="E23" s="259" t="s">
        <v>31</v>
      </c>
      <c r="F23" s="259"/>
      <c r="G23" s="259"/>
      <c r="H23" s="259"/>
      <c r="I23" s="259"/>
      <c r="J23" s="248" t="s">
        <v>30</v>
      </c>
    </row>
    <row r="24" spans="1:13" s="3" customFormat="1" ht="9.9499999999999993" customHeight="1" x14ac:dyDescent="0.15">
      <c r="A24" s="252"/>
      <c r="B24" s="257" t="s">
        <v>134</v>
      </c>
      <c r="C24" s="259" t="s">
        <v>32</v>
      </c>
      <c r="D24" s="259"/>
      <c r="E24" s="259" t="s">
        <v>134</v>
      </c>
      <c r="F24" s="265" t="s">
        <v>150</v>
      </c>
      <c r="G24" s="265" t="s">
        <v>34</v>
      </c>
      <c r="H24" s="259" t="s">
        <v>172</v>
      </c>
      <c r="I24" s="259"/>
      <c r="J24" s="248"/>
    </row>
    <row r="25" spans="1:13" s="3" customFormat="1" ht="54.95" customHeight="1" x14ac:dyDescent="0.15">
      <c r="A25" s="252"/>
      <c r="B25" s="257"/>
      <c r="C25" s="95" t="s">
        <v>175</v>
      </c>
      <c r="D25" s="95" t="s">
        <v>150</v>
      </c>
      <c r="E25" s="259"/>
      <c r="F25" s="266"/>
      <c r="G25" s="266"/>
      <c r="H25" s="95" t="s">
        <v>199</v>
      </c>
      <c r="I25" s="95" t="s">
        <v>176</v>
      </c>
      <c r="J25" s="248"/>
    </row>
    <row r="26" spans="1:13" s="3" customFormat="1" ht="9.9499999999999993" customHeight="1" x14ac:dyDescent="0.15">
      <c r="A26" s="253"/>
      <c r="B26" s="307" t="s">
        <v>135</v>
      </c>
      <c r="C26" s="308"/>
      <c r="D26" s="2" t="s">
        <v>136</v>
      </c>
      <c r="E26" s="2" t="s">
        <v>135</v>
      </c>
      <c r="F26" s="308" t="s">
        <v>136</v>
      </c>
      <c r="G26" s="308"/>
      <c r="H26" s="2" t="s">
        <v>135</v>
      </c>
      <c r="I26" s="308" t="s">
        <v>136</v>
      </c>
      <c r="J26" s="309"/>
    </row>
    <row r="27" spans="1:13" s="3" customFormat="1" ht="18" customHeight="1" x14ac:dyDescent="0.15">
      <c r="A27" s="40" t="s">
        <v>193</v>
      </c>
      <c r="B27" s="144">
        <v>154</v>
      </c>
      <c r="C27" s="144">
        <v>151</v>
      </c>
      <c r="D27" s="142">
        <v>-1.3071895424836555</v>
      </c>
      <c r="E27" s="141">
        <v>12152</v>
      </c>
      <c r="F27" s="142">
        <v>-1.2433969930922331</v>
      </c>
      <c r="G27" s="142">
        <v>64.860105332455561</v>
      </c>
      <c r="H27" s="141">
        <v>12410</v>
      </c>
      <c r="I27" s="142">
        <v>97.921031426269138</v>
      </c>
      <c r="J27" s="142">
        <v>59.72267475902666</v>
      </c>
    </row>
    <row r="28" spans="1:13" s="3" customFormat="1" ht="24.95" customHeight="1" x14ac:dyDescent="0.15">
      <c r="A28" s="107" t="s">
        <v>195</v>
      </c>
      <c r="B28" s="144">
        <v>80</v>
      </c>
      <c r="C28" s="144">
        <v>78</v>
      </c>
      <c r="D28" s="142">
        <v>-3.7037037037037095</v>
      </c>
      <c r="E28" s="141">
        <v>6386</v>
      </c>
      <c r="F28" s="142">
        <v>-2.6969373761999123</v>
      </c>
      <c r="G28" s="142">
        <v>72.000730765215565</v>
      </c>
      <c r="H28" s="141">
        <v>6581</v>
      </c>
      <c r="I28" s="142">
        <v>97.036924479562387</v>
      </c>
      <c r="J28" s="142">
        <v>66.661937330021658</v>
      </c>
    </row>
    <row r="29" spans="1:13" s="3" customFormat="1" ht="18" customHeight="1" x14ac:dyDescent="0.15">
      <c r="A29" s="108" t="s">
        <v>306</v>
      </c>
      <c r="B29" s="144">
        <v>28</v>
      </c>
      <c r="C29" s="144">
        <v>27</v>
      </c>
      <c r="D29" s="142">
        <v>0</v>
      </c>
      <c r="E29" s="141">
        <v>1836</v>
      </c>
      <c r="F29" s="142">
        <v>-1.2903225806451672</v>
      </c>
      <c r="G29" s="142">
        <v>55.237835875090781</v>
      </c>
      <c r="H29" s="141">
        <v>1858</v>
      </c>
      <c r="I29" s="142">
        <v>98.815931108719056</v>
      </c>
      <c r="J29" s="142">
        <v>53.136319392363049</v>
      </c>
    </row>
    <row r="30" spans="1:13" s="3" customFormat="1" ht="18" customHeight="1" x14ac:dyDescent="0.15">
      <c r="A30" s="53" t="s">
        <v>196</v>
      </c>
      <c r="B30" s="144">
        <v>38</v>
      </c>
      <c r="C30" s="144">
        <v>38</v>
      </c>
      <c r="D30" s="142">
        <v>2.7027027027027088</v>
      </c>
      <c r="E30" s="141">
        <v>3110</v>
      </c>
      <c r="F30" s="142">
        <v>1.1711125569290886</v>
      </c>
      <c r="G30" s="142">
        <v>54.326902465166128</v>
      </c>
      <c r="H30" s="141">
        <v>3149</v>
      </c>
      <c r="I30" s="142">
        <v>98.761511590981272</v>
      </c>
      <c r="J30" s="142">
        <v>48.163934773675393</v>
      </c>
    </row>
    <row r="31" spans="1:13" s="3" customFormat="1" ht="18" customHeight="1" x14ac:dyDescent="0.15">
      <c r="A31" s="108" t="s">
        <v>461</v>
      </c>
      <c r="B31" s="144">
        <v>8</v>
      </c>
      <c r="C31" s="144">
        <v>8</v>
      </c>
      <c r="D31" s="142">
        <v>0</v>
      </c>
      <c r="E31" s="141">
        <v>820</v>
      </c>
      <c r="F31" s="142">
        <v>1.4851485148514882</v>
      </c>
      <c r="G31" s="142">
        <v>70.743902439024382</v>
      </c>
      <c r="H31" s="141">
        <v>822</v>
      </c>
      <c r="I31" s="142">
        <v>99.756690997566906</v>
      </c>
      <c r="J31" s="142">
        <v>63.972342733188725</v>
      </c>
    </row>
    <row r="32" spans="1:13" s="3" customFormat="1" ht="18" customHeight="1" x14ac:dyDescent="0.15">
      <c r="A32" s="109" t="s">
        <v>307</v>
      </c>
      <c r="B32" s="144">
        <v>14</v>
      </c>
      <c r="C32" s="144">
        <v>14</v>
      </c>
      <c r="D32" s="142">
        <v>0</v>
      </c>
      <c r="E32" s="141">
        <v>513</v>
      </c>
      <c r="F32" s="142">
        <v>-2.471482889733835</v>
      </c>
      <c r="G32" s="142">
        <v>24.411955815464587</v>
      </c>
      <c r="H32" s="141">
        <v>530</v>
      </c>
      <c r="I32" s="142">
        <v>96.79245283018868</v>
      </c>
      <c r="J32" s="142">
        <v>21.394237708940789</v>
      </c>
    </row>
    <row r="33" spans="1:11" s="3" customFormat="1" ht="18" customHeight="1" x14ac:dyDescent="0.15">
      <c r="A33" s="109" t="s">
        <v>308</v>
      </c>
      <c r="B33" s="144">
        <v>174</v>
      </c>
      <c r="C33" s="144">
        <v>169</v>
      </c>
      <c r="D33" s="142">
        <v>-2.8735632183907995</v>
      </c>
      <c r="E33" s="141">
        <v>9613</v>
      </c>
      <c r="F33" s="142">
        <v>0.87093389296957469</v>
      </c>
      <c r="G33" s="142">
        <v>37.714301572874675</v>
      </c>
      <c r="H33" s="141">
        <v>9844</v>
      </c>
      <c r="I33" s="142">
        <v>97.653392929703372</v>
      </c>
      <c r="J33" s="142">
        <v>34.395087120183163</v>
      </c>
    </row>
    <row r="34" spans="1:11" s="3" customFormat="1" ht="18" customHeight="1" x14ac:dyDescent="0.15">
      <c r="A34" s="109" t="s">
        <v>309</v>
      </c>
      <c r="B34" s="144">
        <v>895</v>
      </c>
      <c r="C34" s="144">
        <v>875</v>
      </c>
      <c r="D34" s="142">
        <v>-1.5748031496062964</v>
      </c>
      <c r="E34" s="141">
        <v>42597</v>
      </c>
      <c r="F34" s="142">
        <v>-0.7548752358985098</v>
      </c>
      <c r="G34" s="142">
        <v>42.58489383373815</v>
      </c>
      <c r="H34" s="141">
        <v>44205</v>
      </c>
      <c r="I34" s="142">
        <v>96.362402443162537</v>
      </c>
      <c r="J34" s="142">
        <v>36.395829871514941</v>
      </c>
    </row>
    <row r="35" spans="1:11" s="5" customFormat="1" ht="18" customHeight="1" x14ac:dyDescent="0.15">
      <c r="A35" s="47" t="s">
        <v>194</v>
      </c>
      <c r="B35" s="139">
        <v>1237</v>
      </c>
      <c r="C35" s="139">
        <v>1209</v>
      </c>
      <c r="D35" s="140">
        <v>-1.7073170731707279</v>
      </c>
      <c r="E35" s="139">
        <v>64875</v>
      </c>
      <c r="F35" s="140">
        <v>-0.62344903648785532</v>
      </c>
      <c r="G35" s="140">
        <v>45.895216897607213</v>
      </c>
      <c r="H35" s="139">
        <v>66989</v>
      </c>
      <c r="I35" s="140">
        <v>96.844258012509528</v>
      </c>
      <c r="J35" s="140">
        <v>40.444790761429914</v>
      </c>
    </row>
    <row r="36" spans="1:11" s="3" customFormat="1" ht="20.100000000000001" customHeight="1" x14ac:dyDescent="0.15">
      <c r="A36" s="12" t="s">
        <v>45</v>
      </c>
    </row>
    <row r="37" spans="1:11" s="3" customFormat="1" ht="9.9499999999999993" customHeight="1" x14ac:dyDescent="0.15">
      <c r="A37" s="306" t="s">
        <v>197</v>
      </c>
      <c r="B37" s="306"/>
      <c r="C37" s="306"/>
      <c r="D37" s="306"/>
      <c r="E37" s="306"/>
      <c r="F37" s="306"/>
      <c r="G37" s="306"/>
      <c r="H37" s="306"/>
      <c r="I37" s="306"/>
      <c r="J37" s="306"/>
      <c r="K37" s="110"/>
    </row>
    <row r="38" spans="1:11" ht="9" customHeight="1" x14ac:dyDescent="0.15"/>
    <row r="39" spans="1:11" ht="9" customHeight="1" x14ac:dyDescent="0.15">
      <c r="J39" s="52"/>
    </row>
    <row r="40" spans="1:11" ht="9" customHeight="1" x14ac:dyDescent="0.15"/>
    <row r="41" spans="1:11" ht="9" customHeight="1" x14ac:dyDescent="0.15"/>
    <row r="42" spans="1:11" ht="9" customHeight="1" x14ac:dyDescent="0.15"/>
    <row r="43" spans="1:11" ht="9" customHeight="1" x14ac:dyDescent="0.15"/>
    <row r="44" spans="1:11" ht="9" customHeight="1" x14ac:dyDescent="0.15"/>
    <row r="45" spans="1:11" ht="9" customHeight="1" x14ac:dyDescent="0.15"/>
    <row r="46" spans="1:11" ht="9" customHeight="1" x14ac:dyDescent="0.15"/>
    <row r="47" spans="1:11" ht="9" customHeight="1" x14ac:dyDescent="0.15"/>
    <row r="48" spans="1:11" ht="9" customHeight="1" x14ac:dyDescent="0.15"/>
    <row r="49" ht="9" customHeight="1" x14ac:dyDescent="0.15"/>
    <row r="50" ht="9" customHeight="1" x14ac:dyDescent="0.15"/>
    <row r="51" ht="9" customHeight="1" x14ac:dyDescent="0.15"/>
    <row r="52" ht="9" customHeight="1" x14ac:dyDescent="0.15"/>
    <row r="53" ht="9" customHeight="1" x14ac:dyDescent="0.15"/>
    <row r="54" ht="9" customHeight="1" x14ac:dyDescent="0.15"/>
    <row r="55" ht="9" customHeight="1" x14ac:dyDescent="0.15"/>
    <row r="56" ht="9" customHeight="1" x14ac:dyDescent="0.15"/>
    <row r="57" ht="9" customHeight="1" x14ac:dyDescent="0.15"/>
    <row r="58" ht="9" customHeight="1" x14ac:dyDescent="0.15"/>
    <row r="59" ht="9" customHeight="1" x14ac:dyDescent="0.15"/>
    <row r="60" ht="9" customHeight="1" x14ac:dyDescent="0.15"/>
    <row r="61" ht="9" customHeight="1" x14ac:dyDescent="0.15"/>
    <row r="62" ht="9" customHeight="1" x14ac:dyDescent="0.15"/>
    <row r="63" ht="9" customHeight="1" x14ac:dyDescent="0.15"/>
    <row r="64" ht="9" customHeight="1" x14ac:dyDescent="0.15"/>
    <row r="65" ht="9" customHeight="1" x14ac:dyDescent="0.15"/>
    <row r="66" ht="9" customHeight="1" x14ac:dyDescent="0.15"/>
    <row r="67" ht="9" customHeight="1" x14ac:dyDescent="0.15"/>
    <row r="68" ht="9" customHeight="1" x14ac:dyDescent="0.15"/>
    <row r="69" ht="9" customHeight="1" x14ac:dyDescent="0.15"/>
    <row r="70" ht="9" customHeight="1" x14ac:dyDescent="0.15"/>
    <row r="71" ht="9" customHeight="1" x14ac:dyDescent="0.15"/>
    <row r="72" ht="9" customHeight="1" x14ac:dyDescent="0.15"/>
    <row r="73" ht="9" customHeight="1" x14ac:dyDescent="0.15"/>
    <row r="74" ht="9" customHeight="1" x14ac:dyDescent="0.15"/>
    <row r="75" ht="9" customHeight="1" x14ac:dyDescent="0.15"/>
    <row r="76" ht="9" customHeight="1" x14ac:dyDescent="0.15"/>
    <row r="77" ht="9" customHeight="1" x14ac:dyDescent="0.15"/>
    <row r="78" ht="9" customHeight="1" x14ac:dyDescent="0.15"/>
    <row r="79" ht="9" customHeight="1" x14ac:dyDescent="0.15"/>
    <row r="80" ht="9" customHeight="1" x14ac:dyDescent="0.15"/>
    <row r="81" ht="9" customHeight="1" x14ac:dyDescent="0.15"/>
    <row r="82" ht="9" customHeight="1" x14ac:dyDescent="0.15"/>
    <row r="83" ht="9" customHeight="1" x14ac:dyDescent="0.15"/>
    <row r="84" ht="9" customHeight="1" x14ac:dyDescent="0.15"/>
    <row r="85" ht="9" customHeight="1" x14ac:dyDescent="0.15"/>
    <row r="86" ht="9" customHeight="1" x14ac:dyDescent="0.15"/>
    <row r="87" ht="9" customHeight="1" x14ac:dyDescent="0.15"/>
    <row r="88" ht="9" customHeight="1" x14ac:dyDescent="0.15"/>
    <row r="89" ht="9" customHeight="1" x14ac:dyDescent="0.15"/>
    <row r="90" ht="9" customHeight="1" x14ac:dyDescent="0.15"/>
    <row r="91" ht="9" customHeight="1" x14ac:dyDescent="0.15"/>
    <row r="92" ht="9" customHeight="1" x14ac:dyDescent="0.15"/>
    <row r="93" ht="9" customHeight="1" x14ac:dyDescent="0.15"/>
    <row r="94" ht="9" customHeight="1" x14ac:dyDescent="0.15"/>
    <row r="95" ht="9" customHeight="1" x14ac:dyDescent="0.15"/>
    <row r="96" ht="9" customHeight="1" x14ac:dyDescent="0.15"/>
    <row r="97" ht="9" customHeight="1" x14ac:dyDescent="0.15"/>
    <row r="98" ht="9" customHeight="1" x14ac:dyDescent="0.15"/>
    <row r="99" ht="9" customHeight="1" x14ac:dyDescent="0.15"/>
    <row r="100" ht="9" customHeight="1" x14ac:dyDescent="0.15"/>
    <row r="101" ht="9" customHeight="1" x14ac:dyDescent="0.15"/>
    <row r="102" ht="9" customHeight="1" x14ac:dyDescent="0.15"/>
    <row r="103" ht="9" customHeight="1" x14ac:dyDescent="0.15"/>
    <row r="104" ht="9" customHeight="1" x14ac:dyDescent="0.15"/>
    <row r="105" ht="9" customHeight="1" x14ac:dyDescent="0.15"/>
  </sheetData>
  <mergeCells count="32">
    <mergeCell ref="A37:J37"/>
    <mergeCell ref="B22:I22"/>
    <mergeCell ref="E23:I23"/>
    <mergeCell ref="J23:J25"/>
    <mergeCell ref="B24:B25"/>
    <mergeCell ref="C24:D24"/>
    <mergeCell ref="E24:E25"/>
    <mergeCell ref="B26:C26"/>
    <mergeCell ref="F26:G26"/>
    <mergeCell ref="I26:J26"/>
    <mergeCell ref="A22:A26"/>
    <mergeCell ref="B23:D23"/>
    <mergeCell ref="A21:J21"/>
    <mergeCell ref="A19:J19"/>
    <mergeCell ref="H24:I24"/>
    <mergeCell ref="C4:D4"/>
    <mergeCell ref="E4:E5"/>
    <mergeCell ref="F24:F25"/>
    <mergeCell ref="G24:G25"/>
    <mergeCell ref="A1:J1"/>
    <mergeCell ref="B2:I2"/>
    <mergeCell ref="E3:I3"/>
    <mergeCell ref="J3:J5"/>
    <mergeCell ref="B4:B5"/>
    <mergeCell ref="A2:A6"/>
    <mergeCell ref="B3:D3"/>
    <mergeCell ref="H4:I4"/>
    <mergeCell ref="F4:F5"/>
    <mergeCell ref="G4:G5"/>
    <mergeCell ref="I6:J6"/>
    <mergeCell ref="B6:C6"/>
    <mergeCell ref="F6:G6"/>
  </mergeCells>
  <phoneticPr fontId="19" type="noConversion"/>
  <conditionalFormatting sqref="B3">
    <cfRule type="cellIs" dxfId="15" priority="3" stopIfTrue="1" operator="equal">
      <formula>"FEHLER"</formula>
    </cfRule>
  </conditionalFormatting>
  <conditionalFormatting sqref="B23">
    <cfRule type="cellIs" dxfId="14" priority="2" stopIfTrue="1" operator="equal">
      <formula>"FEHLER"</formula>
    </cfRule>
  </conditionalFormatting>
  <conditionalFormatting sqref="A16">
    <cfRule type="containsText" dxfId="13" priority="1" operator="containsText" text="F E H L E R">
      <formula>NOT(ISERROR(SEARCH("F E H L E R",A16)))</formula>
    </cfRule>
  </conditionalFormatting>
  <printOptions horizontalCentered="1"/>
  <pageMargins left="0.59055118110236227" right="0.59055118110236227" top="0.78740157480314965" bottom="0.39370078740157483" header="0.51181102362204722" footer="0.51181102362204722"/>
  <pageSetup paperSize="9" firstPageNumber="33" orientation="portrait" useFirstPageNumber="1" r:id="rId1"/>
  <headerFooter alignWithMargins="0">
    <oddHeader>&amp;C&amp;8- &amp;P -</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5"/>
  <dimension ref="A1:K73"/>
  <sheetViews>
    <sheetView zoomScale="130" workbookViewId="0">
      <selection sqref="A1:J1"/>
    </sheetView>
  </sheetViews>
  <sheetFormatPr baseColWidth="10" defaultRowHeight="8.25" x14ac:dyDescent="0.15"/>
  <cols>
    <col min="1" max="1" width="20.28515625" style="13" customWidth="1"/>
    <col min="2" max="10" width="7.85546875" style="13" customWidth="1"/>
    <col min="11" max="11" width="7.140625" style="13" customWidth="1"/>
    <col min="12" max="16384" width="11.42578125" style="13"/>
  </cols>
  <sheetData>
    <row r="1" spans="1:10" ht="39.950000000000003" customHeight="1" x14ac:dyDescent="0.15">
      <c r="A1" s="250" t="s">
        <v>246</v>
      </c>
      <c r="B1" s="250"/>
      <c r="C1" s="250"/>
      <c r="D1" s="250"/>
      <c r="E1" s="250"/>
      <c r="F1" s="250"/>
      <c r="G1" s="250"/>
      <c r="H1" s="250"/>
      <c r="I1" s="250"/>
      <c r="J1" s="250"/>
    </row>
    <row r="2" spans="1:10" ht="20.100000000000001" customHeight="1" x14ac:dyDescent="0.15">
      <c r="A2" s="267" t="s">
        <v>198</v>
      </c>
      <c r="B2" s="297" t="s">
        <v>529</v>
      </c>
      <c r="C2" s="298"/>
      <c r="D2" s="298"/>
      <c r="E2" s="298"/>
      <c r="F2" s="298"/>
      <c r="G2" s="298"/>
      <c r="H2" s="298"/>
      <c r="I2" s="299"/>
      <c r="J2" s="219" t="s">
        <v>531</v>
      </c>
    </row>
    <row r="3" spans="1:10" ht="9.9499999999999993" customHeight="1" x14ac:dyDescent="0.15">
      <c r="A3" s="268"/>
      <c r="B3" s="291" t="s">
        <v>317</v>
      </c>
      <c r="C3" s="300"/>
      <c r="D3" s="292"/>
      <c r="E3" s="270" t="s">
        <v>31</v>
      </c>
      <c r="F3" s="270"/>
      <c r="G3" s="270"/>
      <c r="H3" s="270"/>
      <c r="I3" s="270"/>
      <c r="J3" s="271" t="s">
        <v>30</v>
      </c>
    </row>
    <row r="4" spans="1:10" ht="9.9499999999999993" customHeight="1" x14ac:dyDescent="0.15">
      <c r="A4" s="268"/>
      <c r="B4" s="304" t="s">
        <v>134</v>
      </c>
      <c r="C4" s="270" t="s">
        <v>32</v>
      </c>
      <c r="D4" s="270"/>
      <c r="E4" s="270" t="s">
        <v>134</v>
      </c>
      <c r="F4" s="295" t="s">
        <v>150</v>
      </c>
      <c r="G4" s="295" t="s">
        <v>34</v>
      </c>
      <c r="H4" s="270" t="s">
        <v>172</v>
      </c>
      <c r="I4" s="270"/>
      <c r="J4" s="271"/>
    </row>
    <row r="5" spans="1:10" ht="54.95" customHeight="1" x14ac:dyDescent="0.15">
      <c r="A5" s="268"/>
      <c r="B5" s="304"/>
      <c r="C5" s="16" t="s">
        <v>175</v>
      </c>
      <c r="D5" s="16" t="s">
        <v>150</v>
      </c>
      <c r="E5" s="270"/>
      <c r="F5" s="296"/>
      <c r="G5" s="296"/>
      <c r="H5" s="16" t="s">
        <v>199</v>
      </c>
      <c r="I5" s="16" t="s">
        <v>176</v>
      </c>
      <c r="J5" s="271"/>
    </row>
    <row r="6" spans="1:10" ht="9.9499999999999993" customHeight="1" x14ac:dyDescent="0.15">
      <c r="A6" s="269"/>
      <c r="B6" s="301" t="s">
        <v>135</v>
      </c>
      <c r="C6" s="302"/>
      <c r="D6" s="18" t="s">
        <v>136</v>
      </c>
      <c r="E6" s="18" t="s">
        <v>135</v>
      </c>
      <c r="F6" s="302" t="s">
        <v>136</v>
      </c>
      <c r="G6" s="302"/>
      <c r="H6" s="18" t="s">
        <v>135</v>
      </c>
      <c r="I6" s="302" t="s">
        <v>136</v>
      </c>
      <c r="J6" s="303"/>
    </row>
    <row r="7" spans="1:10" s="3" customFormat="1" ht="35.1" customHeight="1" x14ac:dyDescent="0.15">
      <c r="A7" s="40" t="s">
        <v>9</v>
      </c>
      <c r="B7" s="144">
        <v>69</v>
      </c>
      <c r="C7" s="144">
        <v>67</v>
      </c>
      <c r="D7" s="142">
        <v>3.0769230769230802</v>
      </c>
      <c r="E7" s="141">
        <v>5283</v>
      </c>
      <c r="F7" s="142">
        <v>0.85910652920962605</v>
      </c>
      <c r="G7" s="142">
        <v>54.817338633352264</v>
      </c>
      <c r="H7" s="141">
        <v>5378</v>
      </c>
      <c r="I7" s="142">
        <v>98.233544068426923</v>
      </c>
      <c r="J7" s="142">
        <v>44.925407566902493</v>
      </c>
    </row>
    <row r="8" spans="1:10" s="3" customFormat="1" ht="20.100000000000001" customHeight="1" x14ac:dyDescent="0.15">
      <c r="A8" s="40" t="s">
        <v>10</v>
      </c>
      <c r="B8" s="144">
        <v>15</v>
      </c>
      <c r="C8" s="144">
        <v>14</v>
      </c>
      <c r="D8" s="142">
        <v>-17.647058823529406</v>
      </c>
      <c r="E8" s="141">
        <v>1186</v>
      </c>
      <c r="F8" s="142">
        <v>-19.374575118966689</v>
      </c>
      <c r="G8" s="142">
        <v>46.720067453625632</v>
      </c>
      <c r="H8" s="141">
        <v>1206</v>
      </c>
      <c r="I8" s="142">
        <v>98.341625207296843</v>
      </c>
      <c r="J8" s="142">
        <v>38.178005099654492</v>
      </c>
    </row>
    <row r="9" spans="1:10" s="3" customFormat="1" ht="20.100000000000001" customHeight="1" x14ac:dyDescent="0.15">
      <c r="A9" s="41" t="s">
        <v>11</v>
      </c>
      <c r="B9" s="144">
        <v>30</v>
      </c>
      <c r="C9" s="144">
        <v>30</v>
      </c>
      <c r="D9" s="142">
        <v>0</v>
      </c>
      <c r="E9" s="141">
        <v>2201</v>
      </c>
      <c r="F9" s="142">
        <v>9.8303393213572861</v>
      </c>
      <c r="G9" s="142">
        <v>49.945479327578376</v>
      </c>
      <c r="H9" s="141">
        <v>2224</v>
      </c>
      <c r="I9" s="142">
        <v>98.9658273381295</v>
      </c>
      <c r="J9" s="142">
        <v>42.051809869163208</v>
      </c>
    </row>
    <row r="10" spans="1:10" s="3" customFormat="1" ht="20.100000000000001" customHeight="1" x14ac:dyDescent="0.15">
      <c r="A10" s="40" t="s">
        <v>12</v>
      </c>
      <c r="B10" s="144">
        <v>19</v>
      </c>
      <c r="C10" s="144">
        <v>19</v>
      </c>
      <c r="D10" s="142">
        <v>-5</v>
      </c>
      <c r="E10" s="141">
        <v>1843</v>
      </c>
      <c r="F10" s="142">
        <v>1.0970927043335195</v>
      </c>
      <c r="G10" s="142">
        <v>40.97847712063664</v>
      </c>
      <c r="H10" s="141">
        <v>1850</v>
      </c>
      <c r="I10" s="142">
        <v>99.621621621621628</v>
      </c>
      <c r="J10" s="142">
        <v>34.515476901972271</v>
      </c>
    </row>
    <row r="11" spans="1:10" s="3" customFormat="1" ht="20.100000000000001" customHeight="1" x14ac:dyDescent="0.15">
      <c r="A11" s="41" t="s">
        <v>13</v>
      </c>
      <c r="B11" s="144">
        <v>47</v>
      </c>
      <c r="C11" s="144">
        <v>46</v>
      </c>
      <c r="D11" s="142">
        <v>0</v>
      </c>
      <c r="E11" s="141">
        <v>4363</v>
      </c>
      <c r="F11" s="142">
        <v>0.9019426456984263</v>
      </c>
      <c r="G11" s="142">
        <v>56.555886622354649</v>
      </c>
      <c r="H11" s="141">
        <v>4574</v>
      </c>
      <c r="I11" s="142">
        <v>95.386969829470928</v>
      </c>
      <c r="J11" s="142">
        <v>46.946430516192919</v>
      </c>
    </row>
    <row r="12" spans="1:10" s="3" customFormat="1" ht="20.100000000000001" customHeight="1" x14ac:dyDescent="0.15">
      <c r="A12" s="40" t="s">
        <v>8</v>
      </c>
      <c r="B12" s="144">
        <v>30</v>
      </c>
      <c r="C12" s="144">
        <v>30</v>
      </c>
      <c r="D12" s="142">
        <v>0</v>
      </c>
      <c r="E12" s="141">
        <v>2065</v>
      </c>
      <c r="F12" s="142">
        <v>-0.19333011116481202</v>
      </c>
      <c r="G12" s="142">
        <v>55.63034705407587</v>
      </c>
      <c r="H12" s="141">
        <v>2076</v>
      </c>
      <c r="I12" s="142">
        <v>99.470134874759154</v>
      </c>
      <c r="J12" s="142">
        <v>44.433989887447865</v>
      </c>
    </row>
    <row r="13" spans="1:10" s="3" customFormat="1" ht="35.1" customHeight="1" x14ac:dyDescent="0.15">
      <c r="A13" s="41" t="s">
        <v>68</v>
      </c>
      <c r="B13" s="144">
        <v>48</v>
      </c>
      <c r="C13" s="144">
        <v>48</v>
      </c>
      <c r="D13" s="142">
        <v>0</v>
      </c>
      <c r="E13" s="141">
        <v>2304</v>
      </c>
      <c r="F13" s="142">
        <v>10.133843212237096</v>
      </c>
      <c r="G13" s="142">
        <v>42.841435185185183</v>
      </c>
      <c r="H13" s="141">
        <v>2330</v>
      </c>
      <c r="I13" s="142">
        <v>98.884120171673814</v>
      </c>
      <c r="J13" s="142">
        <v>41.73399985500847</v>
      </c>
    </row>
    <row r="14" spans="1:10" s="3" customFormat="1" ht="20.100000000000001" customHeight="1" x14ac:dyDescent="0.15">
      <c r="A14" s="40" t="s">
        <v>99</v>
      </c>
      <c r="B14" s="144">
        <v>35</v>
      </c>
      <c r="C14" s="144">
        <v>35</v>
      </c>
      <c r="D14" s="142">
        <v>2.941176470588232</v>
      </c>
      <c r="E14" s="141">
        <v>1788</v>
      </c>
      <c r="F14" s="142">
        <v>0.84602368866327993</v>
      </c>
      <c r="G14" s="142">
        <v>37.609509546986146</v>
      </c>
      <c r="H14" s="141">
        <v>1796</v>
      </c>
      <c r="I14" s="142">
        <v>99.554565701559014</v>
      </c>
      <c r="J14" s="142">
        <v>30.046498502697673</v>
      </c>
    </row>
    <row r="15" spans="1:10" s="3" customFormat="1" ht="20.100000000000001" customHeight="1" x14ac:dyDescent="0.15">
      <c r="A15" s="41" t="s">
        <v>100</v>
      </c>
      <c r="B15" s="144">
        <v>90</v>
      </c>
      <c r="C15" s="144">
        <v>89</v>
      </c>
      <c r="D15" s="142">
        <v>-3.2608695652173907</v>
      </c>
      <c r="E15" s="141">
        <v>4134</v>
      </c>
      <c r="F15" s="142">
        <v>-4.1724617524339322</v>
      </c>
      <c r="G15" s="142">
        <v>57.468867932151888</v>
      </c>
      <c r="H15" s="141">
        <v>4252</v>
      </c>
      <c r="I15" s="142">
        <v>97.224835371589833</v>
      </c>
      <c r="J15" s="142">
        <v>53.432181005846701</v>
      </c>
    </row>
    <row r="16" spans="1:10" s="3" customFormat="1" ht="20.100000000000001" customHeight="1" x14ac:dyDescent="0.15">
      <c r="A16" s="40" t="s">
        <v>101</v>
      </c>
      <c r="B16" s="144">
        <v>46</v>
      </c>
      <c r="C16" s="144">
        <v>46</v>
      </c>
      <c r="D16" s="142">
        <v>0</v>
      </c>
      <c r="E16" s="141">
        <v>2425</v>
      </c>
      <c r="F16" s="142">
        <v>0</v>
      </c>
      <c r="G16" s="142">
        <v>52.982817869415811</v>
      </c>
      <c r="H16" s="141">
        <v>2449</v>
      </c>
      <c r="I16" s="142">
        <v>99.020008166598615</v>
      </c>
      <c r="J16" s="142">
        <v>48.269197600068992</v>
      </c>
    </row>
    <row r="17" spans="1:11" s="3" customFormat="1" ht="20.100000000000001" customHeight="1" x14ac:dyDescent="0.15">
      <c r="A17" s="41" t="s">
        <v>102</v>
      </c>
      <c r="B17" s="144">
        <v>43</v>
      </c>
      <c r="C17" s="144">
        <v>42</v>
      </c>
      <c r="D17" s="142">
        <v>-4.5454545454545467</v>
      </c>
      <c r="E17" s="141">
        <v>2432</v>
      </c>
      <c r="F17" s="142">
        <v>3.0945315811784724</v>
      </c>
      <c r="G17" s="142">
        <v>49.080317982456137</v>
      </c>
      <c r="H17" s="141">
        <v>2648</v>
      </c>
      <c r="I17" s="142">
        <v>91.842900302114799</v>
      </c>
      <c r="J17" s="142">
        <v>44.247035437658511</v>
      </c>
    </row>
    <row r="18" spans="1:11" s="3" customFormat="1" ht="20.100000000000001" customHeight="1" x14ac:dyDescent="0.15">
      <c r="A18" s="40" t="s">
        <v>103</v>
      </c>
      <c r="B18" s="144">
        <v>121</v>
      </c>
      <c r="C18" s="144">
        <v>116</v>
      </c>
      <c r="D18" s="142">
        <v>-4.1322314049586737</v>
      </c>
      <c r="E18" s="141">
        <v>5446</v>
      </c>
      <c r="F18" s="142">
        <v>-2.4888093106535365</v>
      </c>
      <c r="G18" s="142">
        <v>36.612804504835353</v>
      </c>
      <c r="H18" s="141">
        <v>5663</v>
      </c>
      <c r="I18" s="142">
        <v>96.16810877626699</v>
      </c>
      <c r="J18" s="142">
        <v>32.758823237814042</v>
      </c>
    </row>
    <row r="19" spans="1:11" s="3" customFormat="1" ht="35.1" customHeight="1" x14ac:dyDescent="0.15">
      <c r="A19" s="41" t="s">
        <v>184</v>
      </c>
      <c r="B19" s="144">
        <v>98</v>
      </c>
      <c r="C19" s="144">
        <v>97</v>
      </c>
      <c r="D19" s="142">
        <v>2.1052631578947398</v>
      </c>
      <c r="E19" s="141">
        <v>6066</v>
      </c>
      <c r="F19" s="142">
        <v>0.19821605550049526</v>
      </c>
      <c r="G19" s="142">
        <v>51.019420678734029</v>
      </c>
      <c r="H19" s="141">
        <v>6155</v>
      </c>
      <c r="I19" s="142">
        <v>98.55402112103981</v>
      </c>
      <c r="J19" s="142">
        <v>42.896689074460262</v>
      </c>
    </row>
    <row r="20" spans="1:11" s="3" customFormat="1" ht="20.100000000000001" customHeight="1" x14ac:dyDescent="0.15">
      <c r="A20" s="40" t="s">
        <v>104</v>
      </c>
      <c r="B20" s="144">
        <v>19</v>
      </c>
      <c r="C20" s="144">
        <v>19</v>
      </c>
      <c r="D20" s="142">
        <v>0</v>
      </c>
      <c r="E20" s="141">
        <v>671</v>
      </c>
      <c r="F20" s="142">
        <v>-5.0919377652050883</v>
      </c>
      <c r="G20" s="142">
        <v>30.173869846000994</v>
      </c>
      <c r="H20" s="141">
        <v>708</v>
      </c>
      <c r="I20" s="142">
        <v>94.774011299435017</v>
      </c>
      <c r="J20" s="142">
        <v>28.691888748476273</v>
      </c>
    </row>
    <row r="21" spans="1:11" s="3" customFormat="1" ht="20.100000000000001" customHeight="1" x14ac:dyDescent="0.15">
      <c r="A21" s="40" t="s">
        <v>105</v>
      </c>
      <c r="B21" s="144">
        <v>66</v>
      </c>
      <c r="C21" s="144">
        <v>64</v>
      </c>
      <c r="D21" s="142">
        <v>-1.538461538461533</v>
      </c>
      <c r="E21" s="141">
        <v>2898</v>
      </c>
      <c r="F21" s="142">
        <v>1.7913593256058959</v>
      </c>
      <c r="G21" s="142">
        <v>39.077524729698645</v>
      </c>
      <c r="H21" s="141">
        <v>2962</v>
      </c>
      <c r="I21" s="142">
        <v>97.839297771775819</v>
      </c>
      <c r="J21" s="142">
        <v>37.785257043095115</v>
      </c>
    </row>
    <row r="22" spans="1:11" s="3" customFormat="1" ht="20.100000000000001" customHeight="1" x14ac:dyDescent="0.15">
      <c r="A22" s="40" t="s">
        <v>106</v>
      </c>
      <c r="B22" s="144">
        <v>89</v>
      </c>
      <c r="C22" s="144">
        <v>87</v>
      </c>
      <c r="D22" s="142">
        <v>-1.1363636363636402</v>
      </c>
      <c r="E22" s="141">
        <v>3424</v>
      </c>
      <c r="F22" s="142">
        <v>-0.6384213580963376</v>
      </c>
      <c r="G22" s="142">
        <v>35.186915887850468</v>
      </c>
      <c r="H22" s="141">
        <v>3567</v>
      </c>
      <c r="I22" s="142">
        <v>95.991028875805995</v>
      </c>
      <c r="J22" s="142">
        <v>30.602237357746088</v>
      </c>
    </row>
    <row r="23" spans="1:11" s="3" customFormat="1" ht="20.100000000000001" customHeight="1" x14ac:dyDescent="0.15">
      <c r="A23" s="40" t="s">
        <v>107</v>
      </c>
      <c r="B23" s="144">
        <v>50</v>
      </c>
      <c r="C23" s="144">
        <v>49</v>
      </c>
      <c r="D23" s="142">
        <v>-2</v>
      </c>
      <c r="E23" s="141">
        <v>3281</v>
      </c>
      <c r="F23" s="142">
        <v>-1.7664670658682695</v>
      </c>
      <c r="G23" s="142">
        <v>53.648277964035351</v>
      </c>
      <c r="H23" s="141">
        <v>3350</v>
      </c>
      <c r="I23" s="142">
        <v>97.940298507462686</v>
      </c>
      <c r="J23" s="142">
        <v>46.94930436910532</v>
      </c>
    </row>
    <row r="24" spans="1:11" s="3" customFormat="1" ht="20.100000000000001" customHeight="1" x14ac:dyDescent="0.15">
      <c r="A24" s="40" t="s">
        <v>108</v>
      </c>
      <c r="B24" s="144">
        <v>45</v>
      </c>
      <c r="C24" s="144">
        <v>42</v>
      </c>
      <c r="D24" s="142">
        <v>0</v>
      </c>
      <c r="E24" s="141">
        <v>1702</v>
      </c>
      <c r="F24" s="142">
        <v>5.3217821782178163</v>
      </c>
      <c r="G24" s="142">
        <v>33.760700541899006</v>
      </c>
      <c r="H24" s="141">
        <v>1804</v>
      </c>
      <c r="I24" s="142">
        <v>94.345898004434588</v>
      </c>
      <c r="J24" s="142">
        <v>34.807162402648345</v>
      </c>
    </row>
    <row r="25" spans="1:11" s="3" customFormat="1" ht="35.1" customHeight="1" x14ac:dyDescent="0.15">
      <c r="A25" s="40" t="s">
        <v>109</v>
      </c>
      <c r="B25" s="144">
        <v>97</v>
      </c>
      <c r="C25" s="144">
        <v>95</v>
      </c>
      <c r="D25" s="142">
        <v>-7.7669902912621325</v>
      </c>
      <c r="E25" s="141">
        <v>4056</v>
      </c>
      <c r="F25" s="142">
        <v>-5.9369202226345124</v>
      </c>
      <c r="G25" s="142">
        <v>38.203422209779156</v>
      </c>
      <c r="H25" s="141">
        <v>4303</v>
      </c>
      <c r="I25" s="142">
        <v>94.259818731117832</v>
      </c>
      <c r="J25" s="142">
        <v>32.97404135834536</v>
      </c>
    </row>
    <row r="26" spans="1:11" s="3" customFormat="1" ht="20.100000000000001" customHeight="1" x14ac:dyDescent="0.15">
      <c r="A26" s="40" t="s">
        <v>110</v>
      </c>
      <c r="B26" s="144">
        <v>47</v>
      </c>
      <c r="C26" s="144">
        <v>45</v>
      </c>
      <c r="D26" s="142">
        <v>0</v>
      </c>
      <c r="E26" s="141">
        <v>2005</v>
      </c>
      <c r="F26" s="142">
        <v>-5.4691183404054726</v>
      </c>
      <c r="G26" s="142">
        <v>53.029142381348869</v>
      </c>
      <c r="H26" s="141">
        <v>2223</v>
      </c>
      <c r="I26" s="142">
        <v>90.193432298695456</v>
      </c>
      <c r="J26" s="142">
        <v>49.86159456636107</v>
      </c>
    </row>
    <row r="27" spans="1:11" s="3" customFormat="1" ht="20.100000000000001" customHeight="1" x14ac:dyDescent="0.15">
      <c r="A27" s="40" t="s">
        <v>111</v>
      </c>
      <c r="B27" s="144">
        <v>69</v>
      </c>
      <c r="C27" s="144">
        <v>68</v>
      </c>
      <c r="D27" s="142">
        <v>1.4925373134328339</v>
      </c>
      <c r="E27" s="141">
        <v>2821</v>
      </c>
      <c r="F27" s="142">
        <v>-1.4325646401118064</v>
      </c>
      <c r="G27" s="142">
        <v>34.56667376843501</v>
      </c>
      <c r="H27" s="141">
        <v>2898</v>
      </c>
      <c r="I27" s="142">
        <v>97.34299516908213</v>
      </c>
      <c r="J27" s="142">
        <v>36.141539687502593</v>
      </c>
    </row>
    <row r="28" spans="1:11" s="3" customFormat="1" ht="20.100000000000001" customHeight="1" x14ac:dyDescent="0.15">
      <c r="A28" s="40" t="s">
        <v>112</v>
      </c>
      <c r="B28" s="144">
        <v>38</v>
      </c>
      <c r="C28" s="144">
        <v>36</v>
      </c>
      <c r="D28" s="142">
        <v>-2.7027027027027088</v>
      </c>
      <c r="E28" s="141">
        <v>1532</v>
      </c>
      <c r="F28" s="142">
        <v>1.0554089709762593</v>
      </c>
      <c r="G28" s="142">
        <v>29.231852487512928</v>
      </c>
      <c r="H28" s="141">
        <v>1579</v>
      </c>
      <c r="I28" s="142">
        <v>97.023432552248252</v>
      </c>
      <c r="J28" s="142">
        <v>25.9772565742715</v>
      </c>
    </row>
    <row r="29" spans="1:11" s="3" customFormat="1" ht="20.100000000000001" customHeight="1" x14ac:dyDescent="0.15">
      <c r="A29" s="41" t="s">
        <v>82</v>
      </c>
      <c r="B29" s="144">
        <v>26</v>
      </c>
      <c r="C29" s="144">
        <v>25</v>
      </c>
      <c r="D29" s="142">
        <v>-3.8461538461538396</v>
      </c>
      <c r="E29" s="141">
        <v>949</v>
      </c>
      <c r="F29" s="142">
        <v>-3.5569105691056961</v>
      </c>
      <c r="G29" s="142">
        <v>35.523541813070977</v>
      </c>
      <c r="H29" s="141">
        <v>994</v>
      </c>
      <c r="I29" s="142">
        <v>95.472837022132794</v>
      </c>
      <c r="J29" s="142">
        <v>30.687024141982011</v>
      </c>
    </row>
    <row r="30" spans="1:11" s="5" customFormat="1" ht="35.1" customHeight="1" x14ac:dyDescent="0.15">
      <c r="A30" s="47" t="s">
        <v>40</v>
      </c>
      <c r="B30" s="139">
        <v>1237</v>
      </c>
      <c r="C30" s="139">
        <v>1209</v>
      </c>
      <c r="D30" s="140">
        <v>-1.7073170731707279</v>
      </c>
      <c r="E30" s="139">
        <v>64875</v>
      </c>
      <c r="F30" s="140">
        <v>-0.62344903648785532</v>
      </c>
      <c r="G30" s="140">
        <v>45.895216897607213</v>
      </c>
      <c r="H30" s="139">
        <v>66989</v>
      </c>
      <c r="I30" s="140">
        <v>96.844258012509528</v>
      </c>
      <c r="J30" s="140">
        <v>40.444790761429914</v>
      </c>
    </row>
    <row r="31" spans="1:11" s="3" customFormat="1" ht="20.100000000000001" customHeight="1" x14ac:dyDescent="0.15">
      <c r="A31" s="12" t="s">
        <v>45</v>
      </c>
    </row>
    <row r="32" spans="1:11" ht="9.9499999999999993" customHeight="1" x14ac:dyDescent="0.15">
      <c r="A32" s="294" t="s">
        <v>197</v>
      </c>
      <c r="B32" s="294"/>
      <c r="C32" s="294"/>
      <c r="D32" s="294"/>
      <c r="E32" s="294"/>
      <c r="F32" s="294"/>
      <c r="G32" s="294"/>
      <c r="H32" s="294"/>
      <c r="I32" s="294"/>
      <c r="J32" s="294"/>
      <c r="K32" s="28"/>
    </row>
    <row r="33" ht="9" customHeight="1" x14ac:dyDescent="0.15"/>
    <row r="34" ht="9" customHeight="1" x14ac:dyDescent="0.15"/>
    <row r="35" ht="9" customHeight="1" x14ac:dyDescent="0.15"/>
    <row r="36" ht="9" customHeight="1" x14ac:dyDescent="0.15"/>
    <row r="37" ht="9" customHeight="1" x14ac:dyDescent="0.15"/>
    <row r="38" ht="9" customHeight="1" x14ac:dyDescent="0.15"/>
    <row r="39" ht="9" customHeight="1" x14ac:dyDescent="0.15"/>
    <row r="40" ht="9" customHeight="1" x14ac:dyDescent="0.15"/>
    <row r="41" ht="9" customHeight="1" x14ac:dyDescent="0.15"/>
    <row r="42" ht="9" customHeight="1" x14ac:dyDescent="0.15"/>
    <row r="43" ht="9" customHeight="1" x14ac:dyDescent="0.15"/>
    <row r="44" ht="9" customHeight="1" x14ac:dyDescent="0.15"/>
    <row r="45" ht="9" customHeight="1" x14ac:dyDescent="0.15"/>
    <row r="46" ht="9" customHeight="1" x14ac:dyDescent="0.15"/>
    <row r="47" ht="9" customHeight="1" x14ac:dyDescent="0.15"/>
    <row r="48" ht="9" customHeight="1" x14ac:dyDescent="0.15"/>
    <row r="49" ht="9" customHeight="1" x14ac:dyDescent="0.15"/>
    <row r="50" ht="9" customHeight="1" x14ac:dyDescent="0.15"/>
    <row r="51" ht="9" customHeight="1" x14ac:dyDescent="0.15"/>
    <row r="52" ht="9" customHeight="1" x14ac:dyDescent="0.15"/>
    <row r="53" ht="9" customHeight="1" x14ac:dyDescent="0.15"/>
    <row r="54" ht="9" customHeight="1" x14ac:dyDescent="0.15"/>
    <row r="55" ht="9" customHeight="1" x14ac:dyDescent="0.15"/>
    <row r="56" ht="9" customHeight="1" x14ac:dyDescent="0.15"/>
    <row r="57" ht="9" customHeight="1" x14ac:dyDescent="0.15"/>
    <row r="58" ht="9" customHeight="1" x14ac:dyDescent="0.15"/>
    <row r="59" ht="9" customHeight="1" x14ac:dyDescent="0.15"/>
    <row r="60" ht="9" customHeight="1" x14ac:dyDescent="0.15"/>
    <row r="61" ht="9" customHeight="1" x14ac:dyDescent="0.15"/>
    <row r="62" ht="9" customHeight="1" x14ac:dyDescent="0.15"/>
    <row r="63" ht="9" customHeight="1" x14ac:dyDescent="0.15"/>
    <row r="64" ht="9" customHeight="1" x14ac:dyDescent="0.15"/>
    <row r="65" ht="9" customHeight="1" x14ac:dyDescent="0.15"/>
    <row r="66" ht="9" customHeight="1" x14ac:dyDescent="0.15"/>
    <row r="67" ht="9" customHeight="1" x14ac:dyDescent="0.15"/>
    <row r="68" ht="9" customHeight="1" x14ac:dyDescent="0.15"/>
    <row r="69" ht="9" customHeight="1" x14ac:dyDescent="0.15"/>
    <row r="70" ht="9" customHeight="1" x14ac:dyDescent="0.15"/>
    <row r="71" ht="9" customHeight="1" x14ac:dyDescent="0.15"/>
    <row r="72" ht="9" customHeight="1" x14ac:dyDescent="0.15"/>
    <row r="73" ht="9" customHeight="1" x14ac:dyDescent="0.15"/>
  </sheetData>
  <mergeCells count="16">
    <mergeCell ref="A32:J32"/>
    <mergeCell ref="F4:F5"/>
    <mergeCell ref="G4:G5"/>
    <mergeCell ref="A1:J1"/>
    <mergeCell ref="B2:I2"/>
    <mergeCell ref="B3:D3"/>
    <mergeCell ref="E3:I3"/>
    <mergeCell ref="A2:A6"/>
    <mergeCell ref="C4:D4"/>
    <mergeCell ref="H4:I4"/>
    <mergeCell ref="B6:C6"/>
    <mergeCell ref="F6:G6"/>
    <mergeCell ref="I6:J6"/>
    <mergeCell ref="B4:B5"/>
    <mergeCell ref="E4:E5"/>
    <mergeCell ref="J3:J5"/>
  </mergeCells>
  <phoneticPr fontId="19" type="noConversion"/>
  <conditionalFormatting sqref="B3 A29 A19 A13">
    <cfRule type="cellIs" dxfId="12"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4" orientation="portrait" useFirstPageNumber="1" r:id="rId1"/>
  <headerFooter alignWithMargins="0">
    <oddHeader>&amp;C&amp;8- &amp;P -</odd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2"/>
  <dimension ref="A1:L48"/>
  <sheetViews>
    <sheetView zoomScale="130" workbookViewId="0">
      <selection sqref="A1:J1"/>
    </sheetView>
  </sheetViews>
  <sheetFormatPr baseColWidth="10" defaultRowHeight="8.25" x14ac:dyDescent="0.15"/>
  <cols>
    <col min="1" max="1" width="20.28515625" style="13" customWidth="1"/>
    <col min="2" max="10" width="7.85546875" style="13" customWidth="1"/>
    <col min="11" max="11" width="7.140625" style="13" customWidth="1"/>
    <col min="12" max="16384" width="11.42578125" style="13"/>
  </cols>
  <sheetData>
    <row r="1" spans="1:12" ht="39.950000000000003" customHeight="1" x14ac:dyDescent="0.15">
      <c r="A1" s="250" t="s">
        <v>247</v>
      </c>
      <c r="B1" s="250"/>
      <c r="C1" s="250"/>
      <c r="D1" s="250"/>
      <c r="E1" s="250"/>
      <c r="F1" s="250"/>
      <c r="G1" s="250"/>
      <c r="H1" s="250"/>
      <c r="I1" s="250"/>
      <c r="J1" s="250"/>
    </row>
    <row r="2" spans="1:12" ht="20.100000000000001" customHeight="1" x14ac:dyDescent="0.15">
      <c r="A2" s="267" t="s">
        <v>219</v>
      </c>
      <c r="B2" s="297" t="s">
        <v>529</v>
      </c>
      <c r="C2" s="298"/>
      <c r="D2" s="298"/>
      <c r="E2" s="298"/>
      <c r="F2" s="298"/>
      <c r="G2" s="298"/>
      <c r="H2" s="298"/>
      <c r="I2" s="299"/>
      <c r="J2" s="219" t="s">
        <v>531</v>
      </c>
    </row>
    <row r="3" spans="1:12" ht="9.9499999999999993" customHeight="1" x14ac:dyDescent="0.15">
      <c r="A3" s="268"/>
      <c r="B3" s="291" t="s">
        <v>317</v>
      </c>
      <c r="C3" s="300"/>
      <c r="D3" s="292"/>
      <c r="E3" s="270" t="s">
        <v>31</v>
      </c>
      <c r="F3" s="270"/>
      <c r="G3" s="270"/>
      <c r="H3" s="270"/>
      <c r="I3" s="270"/>
      <c r="J3" s="271" t="s">
        <v>30</v>
      </c>
    </row>
    <row r="4" spans="1:12" ht="9.9499999999999993" customHeight="1" x14ac:dyDescent="0.15">
      <c r="A4" s="268"/>
      <c r="B4" s="304" t="s">
        <v>134</v>
      </c>
      <c r="C4" s="270" t="s">
        <v>32</v>
      </c>
      <c r="D4" s="270"/>
      <c r="E4" s="270" t="s">
        <v>134</v>
      </c>
      <c r="F4" s="295" t="s">
        <v>150</v>
      </c>
      <c r="G4" s="295" t="s">
        <v>34</v>
      </c>
      <c r="H4" s="270" t="s">
        <v>172</v>
      </c>
      <c r="I4" s="270"/>
      <c r="J4" s="271"/>
    </row>
    <row r="5" spans="1:12" ht="54.95" customHeight="1" x14ac:dyDescent="0.15">
      <c r="A5" s="268"/>
      <c r="B5" s="304"/>
      <c r="C5" s="16" t="s">
        <v>175</v>
      </c>
      <c r="D5" s="16" t="s">
        <v>150</v>
      </c>
      <c r="E5" s="270"/>
      <c r="F5" s="296"/>
      <c r="G5" s="296"/>
      <c r="H5" s="16" t="s">
        <v>199</v>
      </c>
      <c r="I5" s="16" t="s">
        <v>176</v>
      </c>
      <c r="J5" s="271"/>
    </row>
    <row r="6" spans="1:12" ht="9.9499999999999993" customHeight="1" x14ac:dyDescent="0.15">
      <c r="A6" s="269"/>
      <c r="B6" s="301" t="s">
        <v>135</v>
      </c>
      <c r="C6" s="302"/>
      <c r="D6" s="18" t="s">
        <v>136</v>
      </c>
      <c r="E6" s="18" t="s">
        <v>135</v>
      </c>
      <c r="F6" s="302" t="s">
        <v>136</v>
      </c>
      <c r="G6" s="302"/>
      <c r="H6" s="18" t="s">
        <v>135</v>
      </c>
      <c r="I6" s="302" t="s">
        <v>136</v>
      </c>
      <c r="J6" s="303"/>
    </row>
    <row r="7" spans="1:12" s="5" customFormat="1" ht="21.95" customHeight="1" x14ac:dyDescent="0.15">
      <c r="A7" s="35" t="s">
        <v>113</v>
      </c>
      <c r="B7" s="22"/>
      <c r="C7" s="23"/>
      <c r="D7" s="22"/>
      <c r="E7" s="23"/>
      <c r="F7" s="23"/>
      <c r="G7" s="22"/>
      <c r="H7" s="23"/>
      <c r="I7" s="22"/>
      <c r="J7" s="23"/>
      <c r="K7" s="23"/>
    </row>
    <row r="8" spans="1:12" s="5" customFormat="1" ht="15.95" customHeight="1" x14ac:dyDescent="0.15">
      <c r="A8" s="35" t="s">
        <v>206</v>
      </c>
      <c r="B8" s="143">
        <v>56</v>
      </c>
      <c r="C8" s="143">
        <v>55</v>
      </c>
      <c r="D8" s="140">
        <v>1.8518518518518476</v>
      </c>
      <c r="E8" s="139">
        <v>4559</v>
      </c>
      <c r="F8" s="140">
        <v>0.7513812154696069</v>
      </c>
      <c r="G8" s="140">
        <v>56.323024054982817</v>
      </c>
      <c r="H8" s="139">
        <v>4632</v>
      </c>
      <c r="I8" s="140">
        <v>98.424006908462871</v>
      </c>
      <c r="J8" s="140">
        <v>45.976082077020898</v>
      </c>
      <c r="K8" s="32"/>
    </row>
    <row r="9" spans="1:12" s="3" customFormat="1" ht="12" customHeight="1" x14ac:dyDescent="0.15">
      <c r="A9" s="40" t="s">
        <v>202</v>
      </c>
      <c r="B9" s="144"/>
      <c r="C9" s="144"/>
      <c r="D9" s="144"/>
      <c r="E9" s="144"/>
      <c r="F9" s="144"/>
      <c r="G9" s="144"/>
      <c r="H9" s="144"/>
      <c r="I9" s="144"/>
      <c r="J9" s="144"/>
      <c r="K9" s="31"/>
    </row>
    <row r="10" spans="1:12" s="3" customFormat="1" ht="9.9499999999999993" customHeight="1" x14ac:dyDescent="0.15">
      <c r="A10" s="40" t="s">
        <v>58</v>
      </c>
      <c r="B10" s="144">
        <v>21</v>
      </c>
      <c r="C10" s="144">
        <v>21</v>
      </c>
      <c r="D10" s="142">
        <v>0</v>
      </c>
      <c r="E10" s="141">
        <v>2949</v>
      </c>
      <c r="F10" s="142">
        <v>-0.70707070707071296</v>
      </c>
      <c r="G10" s="142">
        <v>59.407708827851245</v>
      </c>
      <c r="H10" s="141">
        <v>2975</v>
      </c>
      <c r="I10" s="142">
        <v>99.12605042016807</v>
      </c>
      <c r="J10" s="142">
        <v>47.602057399766274</v>
      </c>
      <c r="K10" s="31"/>
      <c r="L10" s="5"/>
    </row>
    <row r="11" spans="1:12" s="3" customFormat="1" ht="9.9499999999999993" customHeight="1" x14ac:dyDescent="0.15">
      <c r="A11" s="40" t="s">
        <v>49</v>
      </c>
      <c r="B11" s="144">
        <v>8</v>
      </c>
      <c r="C11" s="144">
        <v>8</v>
      </c>
      <c r="D11" s="142">
        <v>0</v>
      </c>
      <c r="E11" s="141">
        <v>140</v>
      </c>
      <c r="F11" s="142">
        <v>-1.4084507042253591</v>
      </c>
      <c r="G11" s="142">
        <v>40.095238095238095</v>
      </c>
      <c r="H11" s="141">
        <v>142</v>
      </c>
      <c r="I11" s="142">
        <v>98.591549295774655</v>
      </c>
      <c r="J11" s="142">
        <v>30.591029023746703</v>
      </c>
      <c r="K11" s="31"/>
    </row>
    <row r="12" spans="1:12" s="5" customFormat="1" ht="21.95" customHeight="1" x14ac:dyDescent="0.15">
      <c r="A12" s="35" t="s">
        <v>114</v>
      </c>
      <c r="B12" s="143"/>
      <c r="C12" s="143"/>
      <c r="D12" s="143"/>
      <c r="E12" s="143"/>
      <c r="F12" s="143"/>
      <c r="G12" s="143"/>
      <c r="H12" s="143"/>
      <c r="I12" s="143"/>
      <c r="J12" s="143"/>
      <c r="K12" s="23"/>
    </row>
    <row r="13" spans="1:12" s="5" customFormat="1" ht="15.95" customHeight="1" x14ac:dyDescent="0.15">
      <c r="A13" s="35" t="s">
        <v>206</v>
      </c>
      <c r="B13" s="139">
        <v>13</v>
      </c>
      <c r="C13" s="139">
        <v>12</v>
      </c>
      <c r="D13" s="140">
        <v>-20</v>
      </c>
      <c r="E13" s="139">
        <v>1114</v>
      </c>
      <c r="F13" s="140">
        <v>-20.485367594575308</v>
      </c>
      <c r="G13" s="140">
        <v>47.417713943746257</v>
      </c>
      <c r="H13" s="139">
        <v>1131</v>
      </c>
      <c r="I13" s="140">
        <v>98.496905393457112</v>
      </c>
      <c r="J13" s="140">
        <v>38.767045509224062</v>
      </c>
      <c r="K13" s="32"/>
    </row>
    <row r="14" spans="1:12" s="3" customFormat="1" ht="12" customHeight="1" x14ac:dyDescent="0.15">
      <c r="A14" s="40" t="s">
        <v>202</v>
      </c>
      <c r="B14" s="144"/>
      <c r="C14" s="144"/>
      <c r="D14" s="144"/>
      <c r="E14" s="144"/>
      <c r="F14" s="144"/>
      <c r="G14" s="144"/>
      <c r="H14" s="144"/>
      <c r="I14" s="144"/>
      <c r="J14" s="144"/>
      <c r="K14" s="31"/>
    </row>
    <row r="15" spans="1:12" s="3" customFormat="1" ht="9.9499999999999993" customHeight="1" x14ac:dyDescent="0.15">
      <c r="A15" s="40" t="s">
        <v>58</v>
      </c>
      <c r="B15" s="141">
        <v>6</v>
      </c>
      <c r="C15" s="141">
        <v>6</v>
      </c>
      <c r="D15" s="142">
        <v>0</v>
      </c>
      <c r="E15" s="141">
        <v>832</v>
      </c>
      <c r="F15" s="142">
        <v>-18.590998043052835</v>
      </c>
      <c r="G15" s="142">
        <v>45.408653846153847</v>
      </c>
      <c r="H15" s="141">
        <v>834</v>
      </c>
      <c r="I15" s="142">
        <v>99.760191846522787</v>
      </c>
      <c r="J15" s="142">
        <v>38.639845056783166</v>
      </c>
      <c r="K15" s="31"/>
    </row>
    <row r="16" spans="1:12" s="3" customFormat="1" ht="9.9499999999999993" customHeight="1" x14ac:dyDescent="0.15">
      <c r="A16" s="40" t="s">
        <v>49</v>
      </c>
      <c r="B16" s="141">
        <v>4</v>
      </c>
      <c r="C16" s="141">
        <v>3</v>
      </c>
      <c r="D16" s="142">
        <v>-25</v>
      </c>
      <c r="E16" s="141">
        <v>71</v>
      </c>
      <c r="F16" s="142">
        <v>-17.441860465116278</v>
      </c>
      <c r="G16" s="142">
        <v>53.849765258215967</v>
      </c>
      <c r="H16" s="141">
        <v>86</v>
      </c>
      <c r="I16" s="142">
        <v>82.558139534883722</v>
      </c>
      <c r="J16" s="142">
        <v>38.117937853107343</v>
      </c>
      <c r="K16" s="31"/>
    </row>
    <row r="17" spans="1:11" s="5" customFormat="1" ht="21.95" customHeight="1" x14ac:dyDescent="0.15">
      <c r="A17" s="35" t="s">
        <v>115</v>
      </c>
      <c r="B17" s="143"/>
      <c r="C17" s="143"/>
      <c r="D17" s="143"/>
      <c r="E17" s="143"/>
      <c r="F17" s="143"/>
      <c r="G17" s="143"/>
      <c r="H17" s="143"/>
      <c r="I17" s="143"/>
      <c r="J17" s="143"/>
      <c r="K17" s="23"/>
    </row>
    <row r="18" spans="1:11" s="5" customFormat="1" ht="15.95" customHeight="1" x14ac:dyDescent="0.15">
      <c r="A18" s="35" t="s">
        <v>206</v>
      </c>
      <c r="B18" s="139">
        <v>27</v>
      </c>
      <c r="C18" s="139">
        <v>27</v>
      </c>
      <c r="D18" s="140">
        <v>0</v>
      </c>
      <c r="E18" s="139">
        <v>1968</v>
      </c>
      <c r="F18" s="140">
        <v>11.438278595696488</v>
      </c>
      <c r="G18" s="140">
        <v>51.864837398373986</v>
      </c>
      <c r="H18" s="139">
        <v>1974</v>
      </c>
      <c r="I18" s="140">
        <v>99.696048632218847</v>
      </c>
      <c r="J18" s="140">
        <v>42.923516934551387</v>
      </c>
      <c r="K18" s="32"/>
    </row>
    <row r="19" spans="1:11" s="3" customFormat="1" ht="12" customHeight="1" x14ac:dyDescent="0.15">
      <c r="A19" s="40" t="s">
        <v>202</v>
      </c>
      <c r="B19" s="144"/>
      <c r="C19" s="144"/>
      <c r="D19" s="144"/>
      <c r="E19" s="144"/>
      <c r="F19" s="144"/>
      <c r="G19" s="144"/>
      <c r="H19" s="144"/>
      <c r="I19" s="144"/>
      <c r="J19" s="144"/>
      <c r="K19" s="31"/>
    </row>
    <row r="20" spans="1:11" s="3" customFormat="1" ht="9.9499999999999993" customHeight="1" x14ac:dyDescent="0.15">
      <c r="A20" s="40" t="s">
        <v>58</v>
      </c>
      <c r="B20" s="141">
        <v>9</v>
      </c>
      <c r="C20" s="141">
        <v>9</v>
      </c>
      <c r="D20" s="142">
        <v>0</v>
      </c>
      <c r="E20" s="141">
        <v>1296</v>
      </c>
      <c r="F20" s="142">
        <v>14.487632508833926</v>
      </c>
      <c r="G20" s="142">
        <v>52.114197530864189</v>
      </c>
      <c r="H20" s="141">
        <v>1300</v>
      </c>
      <c r="I20" s="142">
        <v>99.692307692307693</v>
      </c>
      <c r="J20" s="142">
        <v>43.050724349844231</v>
      </c>
      <c r="K20" s="31"/>
    </row>
    <row r="21" spans="1:11" s="3" customFormat="1" ht="9.9499999999999993" customHeight="1" x14ac:dyDescent="0.15">
      <c r="A21" s="40" t="s">
        <v>49</v>
      </c>
      <c r="B21" s="141">
        <v>6</v>
      </c>
      <c r="C21" s="141">
        <v>6</v>
      </c>
      <c r="D21" s="142">
        <v>0</v>
      </c>
      <c r="E21" s="141">
        <v>251</v>
      </c>
      <c r="F21" s="142">
        <v>0</v>
      </c>
      <c r="G21" s="142">
        <v>54.581673306772906</v>
      </c>
      <c r="H21" s="141">
        <v>251</v>
      </c>
      <c r="I21" s="142">
        <v>100</v>
      </c>
      <c r="J21" s="142">
        <v>42.819199392904572</v>
      </c>
      <c r="K21" s="31"/>
    </row>
    <row r="22" spans="1:11" s="5" customFormat="1" ht="21.95" customHeight="1" x14ac:dyDescent="0.15">
      <c r="A22" s="35" t="s">
        <v>116</v>
      </c>
      <c r="B22" s="143"/>
      <c r="C22" s="143"/>
      <c r="D22" s="143"/>
      <c r="E22" s="143"/>
      <c r="F22" s="143"/>
      <c r="G22" s="143"/>
      <c r="H22" s="143"/>
      <c r="I22" s="143"/>
      <c r="J22" s="143"/>
      <c r="K22" s="23"/>
    </row>
    <row r="23" spans="1:11" s="5" customFormat="1" ht="15.95" customHeight="1" x14ac:dyDescent="0.15">
      <c r="A23" s="35" t="s">
        <v>206</v>
      </c>
      <c r="B23" s="139">
        <v>15</v>
      </c>
      <c r="C23" s="139">
        <v>15</v>
      </c>
      <c r="D23" s="140">
        <v>-6.25</v>
      </c>
      <c r="E23" s="139">
        <v>1696</v>
      </c>
      <c r="F23" s="140">
        <v>0.41444641799881765</v>
      </c>
      <c r="G23" s="140">
        <v>43.183962264150942</v>
      </c>
      <c r="H23" s="139">
        <v>1703</v>
      </c>
      <c r="I23" s="140">
        <v>99.588960657662952</v>
      </c>
      <c r="J23" s="140">
        <v>36.390353249359777</v>
      </c>
      <c r="K23" s="32"/>
    </row>
    <row r="24" spans="1:11" s="3" customFormat="1" ht="12" customHeight="1" x14ac:dyDescent="0.15">
      <c r="A24" s="40" t="s">
        <v>202</v>
      </c>
      <c r="B24" s="144"/>
      <c r="C24" s="144"/>
      <c r="D24" s="144"/>
      <c r="E24" s="144"/>
      <c r="F24" s="144"/>
      <c r="G24" s="144"/>
      <c r="H24" s="144"/>
      <c r="I24" s="144"/>
      <c r="J24" s="144"/>
      <c r="K24" s="31"/>
    </row>
    <row r="25" spans="1:11" s="3" customFormat="1" ht="9.9499999999999993" customHeight="1" x14ac:dyDescent="0.15">
      <c r="A25" s="40" t="s">
        <v>58</v>
      </c>
      <c r="B25" s="141">
        <v>7</v>
      </c>
      <c r="C25" s="141">
        <v>7</v>
      </c>
      <c r="D25" s="142">
        <v>0</v>
      </c>
      <c r="E25" s="141">
        <v>1495</v>
      </c>
      <c r="F25" s="142">
        <v>0.74123989218328745</v>
      </c>
      <c r="G25" s="142">
        <v>46.42140468227425</v>
      </c>
      <c r="H25" s="141">
        <v>1500</v>
      </c>
      <c r="I25" s="142">
        <v>99.666666666666671</v>
      </c>
      <c r="J25" s="142">
        <v>38.580673397030836</v>
      </c>
      <c r="K25" s="31"/>
    </row>
    <row r="26" spans="1:11" s="3" customFormat="1" ht="9.9499999999999993" customHeight="1" x14ac:dyDescent="0.15">
      <c r="A26" s="40" t="s">
        <v>49</v>
      </c>
      <c r="B26" s="141">
        <v>4</v>
      </c>
      <c r="C26" s="141">
        <v>4</v>
      </c>
      <c r="D26" s="142">
        <v>-20</v>
      </c>
      <c r="E26" s="141">
        <v>49</v>
      </c>
      <c r="F26" s="142">
        <v>-26.865671641791039</v>
      </c>
      <c r="G26" s="142">
        <v>29.931972789115648</v>
      </c>
      <c r="H26" s="141">
        <v>49</v>
      </c>
      <c r="I26" s="142">
        <v>100</v>
      </c>
      <c r="J26" s="142">
        <v>27.869115406207396</v>
      </c>
      <c r="K26" s="31"/>
    </row>
    <row r="27" spans="1:11" s="5" customFormat="1" ht="21.95" customHeight="1" x14ac:dyDescent="0.15">
      <c r="A27" s="35" t="s">
        <v>117</v>
      </c>
      <c r="B27" s="143"/>
      <c r="C27" s="143"/>
      <c r="D27" s="143"/>
      <c r="E27" s="143"/>
      <c r="F27" s="143"/>
      <c r="G27" s="143"/>
      <c r="H27" s="143"/>
      <c r="I27" s="143"/>
      <c r="J27" s="143"/>
      <c r="K27" s="23"/>
    </row>
    <row r="28" spans="1:11" s="5" customFormat="1" ht="15.95" customHeight="1" x14ac:dyDescent="0.15">
      <c r="A28" s="35" t="s">
        <v>206</v>
      </c>
      <c r="B28" s="139">
        <v>37</v>
      </c>
      <c r="C28" s="139">
        <v>36</v>
      </c>
      <c r="D28" s="140">
        <v>2.8571428571428612</v>
      </c>
      <c r="E28" s="139">
        <v>3665</v>
      </c>
      <c r="F28" s="140">
        <v>1.4111787493082488</v>
      </c>
      <c r="G28" s="140">
        <v>58.291041382446565</v>
      </c>
      <c r="H28" s="139">
        <v>3871</v>
      </c>
      <c r="I28" s="140">
        <v>94.678377680186003</v>
      </c>
      <c r="J28" s="140">
        <v>47.474683595130259</v>
      </c>
      <c r="K28" s="32"/>
    </row>
    <row r="29" spans="1:11" s="3" customFormat="1" ht="12" customHeight="1" x14ac:dyDescent="0.15">
      <c r="A29" s="40" t="s">
        <v>202</v>
      </c>
      <c r="B29" s="144"/>
      <c r="C29" s="144"/>
      <c r="D29" s="144"/>
      <c r="E29" s="144"/>
      <c r="F29" s="144"/>
      <c r="G29" s="144"/>
      <c r="H29" s="144"/>
      <c r="I29" s="144"/>
      <c r="J29" s="144"/>
      <c r="K29" s="31"/>
    </row>
    <row r="30" spans="1:11" s="3" customFormat="1" ht="9.9499999999999993" customHeight="1" x14ac:dyDescent="0.15">
      <c r="A30" s="40" t="s">
        <v>58</v>
      </c>
      <c r="B30" s="141">
        <v>12</v>
      </c>
      <c r="C30" s="141">
        <v>11</v>
      </c>
      <c r="D30" s="142">
        <v>0</v>
      </c>
      <c r="E30" s="141">
        <v>1968</v>
      </c>
      <c r="F30" s="142">
        <v>-7.2573044297832183</v>
      </c>
      <c r="G30" s="142">
        <v>62.527100271002709</v>
      </c>
      <c r="H30" s="141">
        <v>2159</v>
      </c>
      <c r="I30" s="142">
        <v>91.153311718388139</v>
      </c>
      <c r="J30" s="142">
        <v>52.769188355475414</v>
      </c>
      <c r="K30" s="31"/>
    </row>
    <row r="31" spans="1:11" s="3" customFormat="1" ht="9.9499999999999993" customHeight="1" x14ac:dyDescent="0.15">
      <c r="A31" s="40" t="s">
        <v>49</v>
      </c>
      <c r="B31" s="141">
        <v>3</v>
      </c>
      <c r="C31" s="141">
        <v>3</v>
      </c>
      <c r="D31" s="142">
        <v>0</v>
      </c>
      <c r="E31" s="141">
        <v>60</v>
      </c>
      <c r="F31" s="142">
        <v>1.6949152542372872</v>
      </c>
      <c r="G31" s="142">
        <v>28.166666666666668</v>
      </c>
      <c r="H31" s="141">
        <v>60</v>
      </c>
      <c r="I31" s="142">
        <v>100</v>
      </c>
      <c r="J31" s="142">
        <v>19.980296779754941</v>
      </c>
      <c r="K31" s="31"/>
    </row>
    <row r="32" spans="1:11" s="5" customFormat="1" ht="21.95" customHeight="1" x14ac:dyDescent="0.15">
      <c r="A32" s="35" t="s">
        <v>118</v>
      </c>
      <c r="B32" s="143"/>
      <c r="C32" s="143"/>
      <c r="D32" s="143"/>
      <c r="E32" s="143"/>
      <c r="F32" s="143"/>
      <c r="G32" s="143"/>
      <c r="H32" s="143"/>
      <c r="I32" s="143"/>
      <c r="J32" s="143"/>
      <c r="K32" s="23"/>
    </row>
    <row r="33" spans="1:11" s="5" customFormat="1" ht="15.95" customHeight="1" x14ac:dyDescent="0.15">
      <c r="A33" s="35" t="s">
        <v>206</v>
      </c>
      <c r="B33" s="139">
        <v>27</v>
      </c>
      <c r="C33" s="139">
        <v>27</v>
      </c>
      <c r="D33" s="140">
        <v>0</v>
      </c>
      <c r="E33" s="139">
        <v>1874</v>
      </c>
      <c r="F33" s="140">
        <v>-0.21299254526091715</v>
      </c>
      <c r="G33" s="140">
        <v>57.707221629313409</v>
      </c>
      <c r="H33" s="139">
        <v>1885</v>
      </c>
      <c r="I33" s="140">
        <v>99.41644562334217</v>
      </c>
      <c r="J33" s="140">
        <v>46.052095371028422</v>
      </c>
      <c r="K33" s="32"/>
    </row>
    <row r="34" spans="1:11" s="3" customFormat="1" ht="12" customHeight="1" x14ac:dyDescent="0.15">
      <c r="A34" s="40" t="s">
        <v>202</v>
      </c>
      <c r="B34" s="144"/>
      <c r="C34" s="144"/>
      <c r="D34" s="144"/>
      <c r="E34" s="144"/>
      <c r="F34" s="144"/>
      <c r="G34" s="144"/>
      <c r="H34" s="144"/>
      <c r="I34" s="144"/>
      <c r="J34" s="144"/>
      <c r="K34" s="31"/>
    </row>
    <row r="35" spans="1:11" s="3" customFormat="1" ht="9.9499999999999993" customHeight="1" x14ac:dyDescent="0.15">
      <c r="A35" s="40" t="s">
        <v>58</v>
      </c>
      <c r="B35" s="141">
        <v>14</v>
      </c>
      <c r="C35" s="141">
        <v>14</v>
      </c>
      <c r="D35" s="142">
        <v>0</v>
      </c>
      <c r="E35" s="141">
        <v>1453</v>
      </c>
      <c r="F35" s="142">
        <v>-0.47945205479452113</v>
      </c>
      <c r="G35" s="142">
        <v>57.740307409956415</v>
      </c>
      <c r="H35" s="141">
        <v>1464</v>
      </c>
      <c r="I35" s="142">
        <v>99.248633879781423</v>
      </c>
      <c r="J35" s="142">
        <v>46.663746458403487</v>
      </c>
      <c r="K35" s="31"/>
    </row>
    <row r="36" spans="1:11" s="3" customFormat="1" ht="9.9499999999999993" customHeight="1" x14ac:dyDescent="0.15">
      <c r="A36" s="40" t="s">
        <v>49</v>
      </c>
      <c r="B36" s="141">
        <v>4</v>
      </c>
      <c r="C36" s="141">
        <v>4</v>
      </c>
      <c r="D36" s="142">
        <v>0</v>
      </c>
      <c r="E36" s="141">
        <v>87</v>
      </c>
      <c r="F36" s="142">
        <v>0</v>
      </c>
      <c r="G36" s="142">
        <v>34.674329501915707</v>
      </c>
      <c r="H36" s="141">
        <v>87</v>
      </c>
      <c r="I36" s="142">
        <v>100</v>
      </c>
      <c r="J36" s="142">
        <v>27.591558038485413</v>
      </c>
      <c r="K36" s="31"/>
    </row>
    <row r="37" spans="1:11" s="5" customFormat="1" ht="21.95" customHeight="1" x14ac:dyDescent="0.15">
      <c r="A37" s="35" t="s">
        <v>154</v>
      </c>
      <c r="B37" s="143"/>
      <c r="C37" s="143"/>
      <c r="D37" s="143"/>
      <c r="E37" s="143"/>
      <c r="F37" s="143"/>
      <c r="G37" s="143"/>
      <c r="H37" s="143"/>
      <c r="I37" s="143"/>
      <c r="J37" s="143"/>
      <c r="K37" s="23"/>
    </row>
    <row r="38" spans="1:11" s="5" customFormat="1" ht="15.95" customHeight="1" x14ac:dyDescent="0.15">
      <c r="A38" s="35" t="s">
        <v>206</v>
      </c>
      <c r="B38" s="139">
        <v>35</v>
      </c>
      <c r="C38" s="139">
        <v>35</v>
      </c>
      <c r="D38" s="140">
        <v>0</v>
      </c>
      <c r="E38" s="139">
        <v>1440</v>
      </c>
      <c r="F38" s="140">
        <v>15.29223378702963</v>
      </c>
      <c r="G38" s="140">
        <v>32.444444444444443</v>
      </c>
      <c r="H38" s="139">
        <v>1465</v>
      </c>
      <c r="I38" s="140">
        <v>98.293515358361773</v>
      </c>
      <c r="J38" s="140">
        <v>31.164763182192168</v>
      </c>
      <c r="K38" s="32"/>
    </row>
    <row r="39" spans="1:11" s="3" customFormat="1" ht="12" customHeight="1" x14ac:dyDescent="0.15">
      <c r="A39" s="40" t="s">
        <v>202</v>
      </c>
      <c r="B39" s="144"/>
      <c r="C39" s="144"/>
      <c r="D39" s="144"/>
      <c r="E39" s="144"/>
      <c r="F39" s="144"/>
      <c r="G39" s="144"/>
      <c r="H39" s="144"/>
      <c r="I39" s="144"/>
      <c r="J39" s="144"/>
      <c r="K39" s="31"/>
    </row>
    <row r="40" spans="1:11" s="3" customFormat="1" ht="9.9499999999999993" customHeight="1" x14ac:dyDescent="0.15">
      <c r="A40" s="40" t="s">
        <v>58</v>
      </c>
      <c r="B40" s="141">
        <v>13</v>
      </c>
      <c r="C40" s="141">
        <v>13</v>
      </c>
      <c r="D40" s="142">
        <v>0</v>
      </c>
      <c r="E40" s="141">
        <v>1061</v>
      </c>
      <c r="F40" s="142">
        <v>21.534936998854519</v>
      </c>
      <c r="G40" s="142">
        <v>37.781966698083572</v>
      </c>
      <c r="H40" s="141">
        <v>1079</v>
      </c>
      <c r="I40" s="142">
        <v>98.331788693234472</v>
      </c>
      <c r="J40" s="142">
        <v>36.5900244802461</v>
      </c>
      <c r="K40" s="31"/>
    </row>
    <row r="41" spans="1:11" s="3" customFormat="1" ht="9.9499999999999993" customHeight="1" x14ac:dyDescent="0.15">
      <c r="A41" s="40" t="s">
        <v>49</v>
      </c>
      <c r="B41" s="141">
        <v>17</v>
      </c>
      <c r="C41" s="141">
        <v>17</v>
      </c>
      <c r="D41" s="142">
        <v>0</v>
      </c>
      <c r="E41" s="141">
        <v>309</v>
      </c>
      <c r="F41" s="142">
        <v>0.32467532467532578</v>
      </c>
      <c r="G41" s="142">
        <v>14.800431499460625</v>
      </c>
      <c r="H41" s="141">
        <v>316</v>
      </c>
      <c r="I41" s="142">
        <v>97.784810126582272</v>
      </c>
      <c r="J41" s="142">
        <v>13.116612425494569</v>
      </c>
      <c r="K41" s="31"/>
    </row>
    <row r="42" spans="1:11" s="5" customFormat="1" ht="21.95" customHeight="1" x14ac:dyDescent="0.15">
      <c r="A42" s="35" t="s">
        <v>155</v>
      </c>
      <c r="B42" s="143"/>
      <c r="C42" s="143"/>
      <c r="D42" s="143"/>
      <c r="E42" s="143"/>
      <c r="F42" s="143"/>
      <c r="G42" s="143"/>
      <c r="H42" s="143"/>
      <c r="I42" s="143"/>
      <c r="J42" s="143"/>
      <c r="K42" s="23"/>
    </row>
    <row r="43" spans="1:11" s="5" customFormat="1" ht="15.95" customHeight="1" x14ac:dyDescent="0.15">
      <c r="A43" s="35" t="s">
        <v>206</v>
      </c>
      <c r="B43" s="139">
        <v>25</v>
      </c>
      <c r="C43" s="139">
        <v>25</v>
      </c>
      <c r="D43" s="140">
        <v>0</v>
      </c>
      <c r="E43" s="139">
        <v>1225</v>
      </c>
      <c r="F43" s="140">
        <v>0.24549918166938767</v>
      </c>
      <c r="G43" s="140">
        <v>44.221188064604434</v>
      </c>
      <c r="H43" s="139">
        <v>1233</v>
      </c>
      <c r="I43" s="140">
        <v>99.35117599351176</v>
      </c>
      <c r="J43" s="140">
        <v>30.954188966715467</v>
      </c>
      <c r="K43" s="32"/>
    </row>
    <row r="44" spans="1:11" s="3" customFormat="1" ht="12" customHeight="1" x14ac:dyDescent="0.15">
      <c r="A44" s="40" t="s">
        <v>202</v>
      </c>
      <c r="B44" s="144"/>
      <c r="C44" s="144"/>
      <c r="D44" s="144"/>
      <c r="E44" s="144"/>
      <c r="F44" s="144"/>
      <c r="G44" s="144"/>
      <c r="H44" s="144"/>
      <c r="I44" s="144"/>
      <c r="J44" s="144"/>
      <c r="K44" s="31"/>
    </row>
    <row r="45" spans="1:11" s="3" customFormat="1" ht="9.9499999999999993" customHeight="1" x14ac:dyDescent="0.15">
      <c r="A45" s="40" t="s">
        <v>58</v>
      </c>
      <c r="B45" s="141">
        <v>14</v>
      </c>
      <c r="C45" s="141">
        <v>14</v>
      </c>
      <c r="D45" s="142">
        <v>0</v>
      </c>
      <c r="E45" s="141">
        <v>925</v>
      </c>
      <c r="F45" s="142">
        <v>0.32537960954446987</v>
      </c>
      <c r="G45" s="142">
        <v>47.675675675675677</v>
      </c>
      <c r="H45" s="141">
        <v>926</v>
      </c>
      <c r="I45" s="142">
        <v>99.892008639308855</v>
      </c>
      <c r="J45" s="142">
        <v>32.292005248775084</v>
      </c>
      <c r="K45" s="31"/>
    </row>
    <row r="46" spans="1:11" s="3" customFormat="1" ht="9.9499999999999993" customHeight="1" x14ac:dyDescent="0.15">
      <c r="A46" s="40" t="s">
        <v>49</v>
      </c>
      <c r="B46" s="141">
        <v>4</v>
      </c>
      <c r="C46" s="141">
        <v>4</v>
      </c>
      <c r="D46" s="142">
        <v>0</v>
      </c>
      <c r="E46" s="141">
        <v>82</v>
      </c>
      <c r="F46" s="142">
        <v>0</v>
      </c>
      <c r="G46" s="142">
        <v>20.975609756097562</v>
      </c>
      <c r="H46" s="141">
        <v>82</v>
      </c>
      <c r="I46" s="142">
        <v>100</v>
      </c>
      <c r="J46" s="142">
        <v>19.623872062896453</v>
      </c>
      <c r="K46" s="31"/>
    </row>
    <row r="47" spans="1:11" s="3" customFormat="1" ht="20.100000000000001" customHeight="1" x14ac:dyDescent="0.15">
      <c r="A47" s="12" t="s">
        <v>45</v>
      </c>
    </row>
    <row r="48" spans="1:11" ht="9.9499999999999993" customHeight="1" x14ac:dyDescent="0.15">
      <c r="A48" s="294" t="s">
        <v>197</v>
      </c>
      <c r="B48" s="294"/>
      <c r="C48" s="294"/>
      <c r="D48" s="294"/>
      <c r="E48" s="294"/>
      <c r="F48" s="294"/>
      <c r="G48" s="294"/>
      <c r="H48" s="294"/>
      <c r="I48" s="294"/>
      <c r="J48" s="294"/>
      <c r="K48" s="28"/>
    </row>
  </sheetData>
  <mergeCells count="16">
    <mergeCell ref="A48:J48"/>
    <mergeCell ref="A1:J1"/>
    <mergeCell ref="A2:A6"/>
    <mergeCell ref="B2:I2"/>
    <mergeCell ref="B3:D3"/>
    <mergeCell ref="E3:I3"/>
    <mergeCell ref="J3:J5"/>
    <mergeCell ref="B4:B5"/>
    <mergeCell ref="C4:D4"/>
    <mergeCell ref="E4:E5"/>
    <mergeCell ref="F4:F5"/>
    <mergeCell ref="G4:G5"/>
    <mergeCell ref="H4:I4"/>
    <mergeCell ref="B6:C6"/>
    <mergeCell ref="F6:G6"/>
    <mergeCell ref="I6:J6"/>
  </mergeCells>
  <phoneticPr fontId="19" type="noConversion"/>
  <conditionalFormatting sqref="B3">
    <cfRule type="cellIs" dxfId="11"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5" orientation="portrait" useFirstPageNumber="1" r:id="rId1"/>
  <headerFooter alignWithMargins="0">
    <oddHeader>&amp;C&amp;8- &amp;P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D15"/>
  <sheetViews>
    <sheetView zoomScaleNormal="100" workbookViewId="0">
      <selection sqref="A1:C1"/>
    </sheetView>
  </sheetViews>
  <sheetFormatPr baseColWidth="10" defaultRowHeight="11.25" x14ac:dyDescent="0.2"/>
  <cols>
    <col min="1" max="1" width="4.28515625" style="6" customWidth="1"/>
    <col min="2" max="2" width="76.7109375" style="6" customWidth="1"/>
    <col min="3" max="3" width="4.7109375" style="6" customWidth="1"/>
    <col min="4" max="16384" width="11.42578125" style="6"/>
  </cols>
  <sheetData>
    <row r="1" spans="1:4" s="9" customFormat="1" ht="39" customHeight="1" x14ac:dyDescent="0.2">
      <c r="A1" s="236" t="s">
        <v>124</v>
      </c>
      <c r="B1" s="236"/>
      <c r="C1" s="236"/>
    </row>
    <row r="2" spans="1:4" ht="22.5" x14ac:dyDescent="0.2">
      <c r="A2" s="57" t="s">
        <v>88</v>
      </c>
      <c r="B2" s="161" t="s">
        <v>464</v>
      </c>
      <c r="C2" s="10">
        <v>6</v>
      </c>
    </row>
    <row r="3" spans="1:4" ht="12.95" customHeight="1" x14ac:dyDescent="0.2">
      <c r="A3" s="238"/>
      <c r="B3" s="238"/>
      <c r="C3" s="238"/>
    </row>
    <row r="4" spans="1:4" ht="22.5" x14ac:dyDescent="0.2">
      <c r="A4" s="57" t="s">
        <v>89</v>
      </c>
      <c r="B4" s="161" t="s">
        <v>538</v>
      </c>
      <c r="C4" s="10">
        <v>6</v>
      </c>
    </row>
    <row r="5" spans="1:4" ht="12.95" customHeight="1" x14ac:dyDescent="0.2">
      <c r="A5" s="238"/>
      <c r="B5" s="238"/>
      <c r="C5" s="238"/>
    </row>
    <row r="6" spans="1:4" ht="22.5" x14ac:dyDescent="0.2">
      <c r="A6" s="57" t="s">
        <v>90</v>
      </c>
      <c r="B6" s="161" t="s">
        <v>539</v>
      </c>
      <c r="C6" s="10">
        <v>7</v>
      </c>
      <c r="D6" s="54"/>
    </row>
    <row r="7" spans="1:4" ht="12.95" customHeight="1" x14ac:dyDescent="0.2">
      <c r="A7" s="238"/>
      <c r="B7" s="238"/>
      <c r="C7" s="238"/>
    </row>
    <row r="8" spans="1:4" ht="22.5" x14ac:dyDescent="0.2">
      <c r="A8" s="57" t="s">
        <v>91</v>
      </c>
      <c r="B8" s="161" t="s">
        <v>540</v>
      </c>
      <c r="C8" s="10">
        <v>7</v>
      </c>
      <c r="D8" s="54"/>
    </row>
    <row r="9" spans="1:4" ht="12.95" customHeight="1" x14ac:dyDescent="0.2">
      <c r="A9" s="238"/>
      <c r="B9" s="238"/>
      <c r="C9" s="238"/>
    </row>
    <row r="10" spans="1:4" ht="22.5" x14ac:dyDescent="0.2">
      <c r="A10" s="57" t="s">
        <v>92</v>
      </c>
      <c r="B10" s="161" t="s">
        <v>541</v>
      </c>
      <c r="C10" s="10">
        <v>8</v>
      </c>
    </row>
    <row r="11" spans="1:4" ht="12.95" customHeight="1" x14ac:dyDescent="0.2">
      <c r="A11" s="238"/>
      <c r="B11" s="238"/>
      <c r="C11" s="238"/>
    </row>
    <row r="12" spans="1:4" ht="22.5" x14ac:dyDescent="0.2">
      <c r="A12" s="57" t="s">
        <v>93</v>
      </c>
      <c r="B12" s="161" t="s">
        <v>542</v>
      </c>
      <c r="C12" s="10">
        <v>9</v>
      </c>
    </row>
    <row r="13" spans="1:4" ht="12.95" customHeight="1" x14ac:dyDescent="0.2">
      <c r="A13" s="238"/>
      <c r="B13" s="238"/>
      <c r="C13" s="238"/>
    </row>
    <row r="14" spans="1:4" s="9" customFormat="1" ht="39" customHeight="1" x14ac:dyDescent="0.2">
      <c r="A14" s="236" t="s">
        <v>125</v>
      </c>
      <c r="B14" s="236"/>
      <c r="C14" s="236"/>
    </row>
    <row r="15" spans="1:4" ht="12.95" customHeight="1" x14ac:dyDescent="0.2">
      <c r="A15" s="7"/>
      <c r="B15" s="98" t="s">
        <v>299</v>
      </c>
      <c r="C15" s="10">
        <v>43</v>
      </c>
    </row>
  </sheetData>
  <mergeCells count="8">
    <mergeCell ref="A1:C1"/>
    <mergeCell ref="A14:C14"/>
    <mergeCell ref="A3:C3"/>
    <mergeCell ref="A5:C5"/>
    <mergeCell ref="A7:C7"/>
    <mergeCell ref="A9:C9"/>
    <mergeCell ref="A11:C11"/>
    <mergeCell ref="A13:C13"/>
  </mergeCells>
  <phoneticPr fontId="19" type="noConversion"/>
  <printOptions horizontalCentered="1"/>
  <pageMargins left="0.78740157480314965" right="0.78740157480314965" top="0.78740157480314965" bottom="0.39370078740157483" header="0.51181102362204722" footer="0.51181102362204722"/>
  <pageSetup paperSize="9" firstPageNumber="2" orientation="portrait" useFirstPageNumber="1" r:id="rId1"/>
  <headerFooter alignWithMargins="0">
    <oddHeader>&amp;C&amp;8- &amp;P -</oddHead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3"/>
  <dimension ref="A1:K48"/>
  <sheetViews>
    <sheetView zoomScale="130" workbookViewId="0">
      <selection sqref="A1:J1"/>
    </sheetView>
  </sheetViews>
  <sheetFormatPr baseColWidth="10" defaultRowHeight="8.25" x14ac:dyDescent="0.15"/>
  <cols>
    <col min="1" max="1" width="20.28515625" style="13" customWidth="1"/>
    <col min="2" max="10" width="7.85546875" style="13" customWidth="1"/>
    <col min="11" max="11" width="7.140625" style="13" customWidth="1"/>
    <col min="12" max="16384" width="11.42578125" style="13"/>
  </cols>
  <sheetData>
    <row r="1" spans="1:11" ht="39.950000000000003" customHeight="1" x14ac:dyDescent="0.15">
      <c r="A1" s="293" t="s">
        <v>248</v>
      </c>
      <c r="B1" s="293"/>
      <c r="C1" s="293"/>
      <c r="D1" s="293"/>
      <c r="E1" s="293"/>
      <c r="F1" s="293"/>
      <c r="G1" s="293"/>
      <c r="H1" s="293"/>
      <c r="I1" s="293"/>
      <c r="J1" s="293"/>
    </row>
    <row r="2" spans="1:11" ht="20.100000000000001" customHeight="1" x14ac:dyDescent="0.15">
      <c r="A2" s="267" t="s">
        <v>219</v>
      </c>
      <c r="B2" s="297" t="s">
        <v>529</v>
      </c>
      <c r="C2" s="298"/>
      <c r="D2" s="298"/>
      <c r="E2" s="298"/>
      <c r="F2" s="298"/>
      <c r="G2" s="298"/>
      <c r="H2" s="298"/>
      <c r="I2" s="299"/>
      <c r="J2" s="219" t="s">
        <v>531</v>
      </c>
    </row>
    <row r="3" spans="1:11" ht="9.9499999999999993" customHeight="1" x14ac:dyDescent="0.15">
      <c r="A3" s="268"/>
      <c r="B3" s="291" t="s">
        <v>317</v>
      </c>
      <c r="C3" s="300"/>
      <c r="D3" s="292"/>
      <c r="E3" s="270" t="s">
        <v>31</v>
      </c>
      <c r="F3" s="270"/>
      <c r="G3" s="270"/>
      <c r="H3" s="270"/>
      <c r="I3" s="270"/>
      <c r="J3" s="271" t="s">
        <v>30</v>
      </c>
    </row>
    <row r="4" spans="1:11" ht="9.9499999999999993" customHeight="1" x14ac:dyDescent="0.15">
      <c r="A4" s="268"/>
      <c r="B4" s="304" t="s">
        <v>134</v>
      </c>
      <c r="C4" s="270" t="s">
        <v>32</v>
      </c>
      <c r="D4" s="270"/>
      <c r="E4" s="270" t="s">
        <v>134</v>
      </c>
      <c r="F4" s="295" t="s">
        <v>150</v>
      </c>
      <c r="G4" s="295" t="s">
        <v>34</v>
      </c>
      <c r="H4" s="270" t="s">
        <v>172</v>
      </c>
      <c r="I4" s="270"/>
      <c r="J4" s="271"/>
    </row>
    <row r="5" spans="1:11" ht="54.95" customHeight="1" x14ac:dyDescent="0.15">
      <c r="A5" s="268"/>
      <c r="B5" s="304"/>
      <c r="C5" s="16" t="s">
        <v>175</v>
      </c>
      <c r="D5" s="16" t="s">
        <v>150</v>
      </c>
      <c r="E5" s="270"/>
      <c r="F5" s="296"/>
      <c r="G5" s="296"/>
      <c r="H5" s="16" t="s">
        <v>199</v>
      </c>
      <c r="I5" s="16" t="s">
        <v>176</v>
      </c>
      <c r="J5" s="271"/>
    </row>
    <row r="6" spans="1:11" ht="9.9499999999999993" customHeight="1" x14ac:dyDescent="0.15">
      <c r="A6" s="269"/>
      <c r="B6" s="301" t="s">
        <v>135</v>
      </c>
      <c r="C6" s="302"/>
      <c r="D6" s="18" t="s">
        <v>136</v>
      </c>
      <c r="E6" s="18" t="s">
        <v>135</v>
      </c>
      <c r="F6" s="302" t="s">
        <v>136</v>
      </c>
      <c r="G6" s="302"/>
      <c r="H6" s="18" t="s">
        <v>135</v>
      </c>
      <c r="I6" s="302" t="s">
        <v>136</v>
      </c>
      <c r="J6" s="303"/>
    </row>
    <row r="7" spans="1:11" s="5" customFormat="1" ht="21.95" customHeight="1" x14ac:dyDescent="0.15">
      <c r="A7" s="35" t="s">
        <v>156</v>
      </c>
      <c r="B7" s="22"/>
      <c r="C7" s="23"/>
      <c r="D7" s="22"/>
      <c r="E7" s="23"/>
      <c r="F7" s="23"/>
      <c r="G7" s="22"/>
      <c r="H7" s="23"/>
      <c r="I7" s="22"/>
      <c r="J7" s="23"/>
      <c r="K7" s="23"/>
    </row>
    <row r="8" spans="1:11" s="5" customFormat="1" ht="15.95" customHeight="1" x14ac:dyDescent="0.15">
      <c r="A8" s="35" t="s">
        <v>206</v>
      </c>
      <c r="B8" s="139">
        <v>60</v>
      </c>
      <c r="C8" s="139">
        <v>59</v>
      </c>
      <c r="D8" s="140">
        <v>-4.8387096774193594</v>
      </c>
      <c r="E8" s="139">
        <v>1762</v>
      </c>
      <c r="F8" s="140">
        <v>-7.6035658101730519</v>
      </c>
      <c r="G8" s="140">
        <v>37.144430519159926</v>
      </c>
      <c r="H8" s="139">
        <v>1866</v>
      </c>
      <c r="I8" s="140">
        <v>94.426580921757775</v>
      </c>
      <c r="J8" s="140">
        <v>30.867156958813396</v>
      </c>
      <c r="K8" s="32"/>
    </row>
    <row r="9" spans="1:11" s="3" customFormat="1" ht="12" customHeight="1" x14ac:dyDescent="0.15">
      <c r="A9" s="40" t="s">
        <v>202</v>
      </c>
      <c r="B9" s="144"/>
      <c r="C9" s="144"/>
      <c r="D9" s="144"/>
      <c r="E9" s="144"/>
      <c r="F9" s="144"/>
      <c r="G9" s="144"/>
      <c r="H9" s="144"/>
      <c r="I9" s="144"/>
      <c r="J9" s="144"/>
      <c r="K9" s="31"/>
    </row>
    <row r="10" spans="1:11" s="3" customFormat="1" ht="9.9499999999999993" customHeight="1" x14ac:dyDescent="0.15">
      <c r="A10" s="40" t="s">
        <v>58</v>
      </c>
      <c r="B10" s="141">
        <v>22</v>
      </c>
      <c r="C10" s="141">
        <v>21</v>
      </c>
      <c r="D10" s="142">
        <v>-12.5</v>
      </c>
      <c r="E10" s="141">
        <v>1011</v>
      </c>
      <c r="F10" s="142">
        <v>-12.618841832324975</v>
      </c>
      <c r="G10" s="142">
        <v>41.206726013847678</v>
      </c>
      <c r="H10" s="141">
        <v>1101</v>
      </c>
      <c r="I10" s="142">
        <v>91.825613079019078</v>
      </c>
      <c r="J10" s="142">
        <v>34.29164472257505</v>
      </c>
      <c r="K10" s="31"/>
    </row>
    <row r="11" spans="1:11" s="3" customFormat="1" ht="9.9499999999999993" customHeight="1" x14ac:dyDescent="0.15">
      <c r="A11" s="40" t="s">
        <v>49</v>
      </c>
      <c r="B11" s="141">
        <v>26</v>
      </c>
      <c r="C11" s="141">
        <v>26</v>
      </c>
      <c r="D11" s="142">
        <v>4</v>
      </c>
      <c r="E11" s="141">
        <v>528</v>
      </c>
      <c r="F11" s="142">
        <v>2.1276595744680833</v>
      </c>
      <c r="G11" s="142">
        <v>29.280143204193838</v>
      </c>
      <c r="H11" s="141">
        <v>542</v>
      </c>
      <c r="I11" s="142">
        <v>97.416974169741692</v>
      </c>
      <c r="J11" s="142">
        <v>23.810837203408148</v>
      </c>
      <c r="K11" s="31"/>
    </row>
    <row r="12" spans="1:11" s="5" customFormat="1" ht="21.95" customHeight="1" x14ac:dyDescent="0.15">
      <c r="A12" s="35" t="s">
        <v>157</v>
      </c>
      <c r="B12" s="143"/>
      <c r="C12" s="143"/>
      <c r="D12" s="143"/>
      <c r="E12" s="143"/>
      <c r="F12" s="143"/>
      <c r="G12" s="143"/>
      <c r="H12" s="143"/>
      <c r="I12" s="143"/>
      <c r="J12" s="143"/>
      <c r="K12" s="23"/>
    </row>
    <row r="13" spans="1:11" s="5" customFormat="1" ht="15.95" customHeight="1" x14ac:dyDescent="0.15">
      <c r="A13" s="35" t="s">
        <v>206</v>
      </c>
      <c r="B13" s="139">
        <v>30</v>
      </c>
      <c r="C13" s="139">
        <v>30</v>
      </c>
      <c r="D13" s="140">
        <v>0</v>
      </c>
      <c r="E13" s="139">
        <v>1428</v>
      </c>
      <c r="F13" s="140">
        <v>-0.1398601398601329</v>
      </c>
      <c r="G13" s="140">
        <v>47.315592903828197</v>
      </c>
      <c r="H13" s="139">
        <v>1435</v>
      </c>
      <c r="I13" s="140">
        <v>99.512195121951223</v>
      </c>
      <c r="J13" s="140">
        <v>40.034229981712748</v>
      </c>
      <c r="K13" s="32"/>
    </row>
    <row r="14" spans="1:11" s="3" customFormat="1" ht="12" customHeight="1" x14ac:dyDescent="0.15">
      <c r="A14" s="40" t="s">
        <v>202</v>
      </c>
      <c r="B14" s="144"/>
      <c r="C14" s="144"/>
      <c r="D14" s="144"/>
      <c r="E14" s="144"/>
      <c r="F14" s="144"/>
      <c r="G14" s="144"/>
      <c r="H14" s="144"/>
      <c r="I14" s="144"/>
      <c r="J14" s="144"/>
      <c r="K14" s="31"/>
    </row>
    <row r="15" spans="1:11" s="3" customFormat="1" ht="9.9499999999999993" customHeight="1" x14ac:dyDescent="0.15">
      <c r="A15" s="40" t="s">
        <v>58</v>
      </c>
      <c r="B15" s="141">
        <v>13</v>
      </c>
      <c r="C15" s="141">
        <v>13</v>
      </c>
      <c r="D15" s="142">
        <v>0</v>
      </c>
      <c r="E15" s="141">
        <v>939</v>
      </c>
      <c r="F15" s="142">
        <v>-4.4760935910478139</v>
      </c>
      <c r="G15" s="142">
        <v>52.239971600993961</v>
      </c>
      <c r="H15" s="141">
        <v>943</v>
      </c>
      <c r="I15" s="142">
        <v>99.575821845174971</v>
      </c>
      <c r="J15" s="142">
        <v>43.833405503287018</v>
      </c>
      <c r="K15" s="31"/>
    </row>
    <row r="16" spans="1:11" s="3" customFormat="1" ht="9.9499999999999993" customHeight="1" x14ac:dyDescent="0.15">
      <c r="A16" s="40" t="s">
        <v>49</v>
      </c>
      <c r="B16" s="141">
        <v>8</v>
      </c>
      <c r="C16" s="141">
        <v>8</v>
      </c>
      <c r="D16" s="142">
        <v>0</v>
      </c>
      <c r="E16" s="141">
        <v>201</v>
      </c>
      <c r="F16" s="142">
        <v>6.3492063492063551</v>
      </c>
      <c r="G16" s="142">
        <v>27.694859038142621</v>
      </c>
      <c r="H16" s="141">
        <v>203</v>
      </c>
      <c r="I16" s="142">
        <v>99.01477832512316</v>
      </c>
      <c r="J16" s="142">
        <v>20.847910723576799</v>
      </c>
      <c r="K16" s="31"/>
    </row>
    <row r="17" spans="1:11" s="5" customFormat="1" ht="21.95" customHeight="1" x14ac:dyDescent="0.15">
      <c r="A17" s="35" t="s">
        <v>158</v>
      </c>
      <c r="B17" s="143"/>
      <c r="C17" s="143"/>
      <c r="D17" s="143"/>
      <c r="E17" s="143"/>
      <c r="F17" s="143"/>
      <c r="G17" s="143"/>
      <c r="H17" s="143"/>
      <c r="I17" s="143"/>
      <c r="J17" s="143"/>
      <c r="K17" s="23"/>
    </row>
    <row r="18" spans="1:11" s="5" customFormat="1" ht="15.95" customHeight="1" x14ac:dyDescent="0.15">
      <c r="A18" s="35" t="s">
        <v>206</v>
      </c>
      <c r="B18" s="139">
        <v>25</v>
      </c>
      <c r="C18" s="139">
        <v>24</v>
      </c>
      <c r="D18" s="140">
        <v>-7.6923076923076934</v>
      </c>
      <c r="E18" s="139">
        <v>774</v>
      </c>
      <c r="F18" s="140">
        <v>-2.7638190954773876</v>
      </c>
      <c r="G18" s="140">
        <v>47.571059431524546</v>
      </c>
      <c r="H18" s="139">
        <v>804</v>
      </c>
      <c r="I18" s="140">
        <v>96.268656716417908</v>
      </c>
      <c r="J18" s="140">
        <v>37.29330451511769</v>
      </c>
      <c r="K18" s="32"/>
    </row>
    <row r="19" spans="1:11" s="3" customFormat="1" ht="12" customHeight="1" x14ac:dyDescent="0.15">
      <c r="A19" s="40" t="s">
        <v>202</v>
      </c>
      <c r="B19" s="144"/>
      <c r="C19" s="144"/>
      <c r="D19" s="144"/>
      <c r="E19" s="144"/>
      <c r="F19" s="144"/>
      <c r="G19" s="144"/>
      <c r="H19" s="144"/>
      <c r="I19" s="144"/>
      <c r="J19" s="144"/>
      <c r="K19" s="31"/>
    </row>
    <row r="20" spans="1:11" s="3" customFormat="1" ht="9.9499999999999993" customHeight="1" x14ac:dyDescent="0.15">
      <c r="A20" s="40" t="s">
        <v>58</v>
      </c>
      <c r="B20" s="141">
        <v>5</v>
      </c>
      <c r="C20" s="141">
        <v>5</v>
      </c>
      <c r="D20" s="142">
        <v>0</v>
      </c>
      <c r="E20" s="141">
        <v>378</v>
      </c>
      <c r="F20" s="142">
        <v>2.4390243902439011</v>
      </c>
      <c r="G20" s="142">
        <v>63.483245149911816</v>
      </c>
      <c r="H20" s="141">
        <v>389</v>
      </c>
      <c r="I20" s="142">
        <v>97.172236503856041</v>
      </c>
      <c r="J20" s="142">
        <v>48.945920275735119</v>
      </c>
      <c r="K20" s="31"/>
    </row>
    <row r="21" spans="1:11" s="3" customFormat="1" ht="9.9499999999999993" customHeight="1" x14ac:dyDescent="0.15">
      <c r="A21" s="40" t="s">
        <v>49</v>
      </c>
      <c r="B21" s="141">
        <v>12</v>
      </c>
      <c r="C21" s="141">
        <v>12</v>
      </c>
      <c r="D21" s="142">
        <v>0</v>
      </c>
      <c r="E21" s="141">
        <v>257</v>
      </c>
      <c r="F21" s="142">
        <v>-0.77220077220077599</v>
      </c>
      <c r="G21" s="142">
        <v>28.728923476005185</v>
      </c>
      <c r="H21" s="141">
        <v>260</v>
      </c>
      <c r="I21" s="142">
        <v>98.846153846153854</v>
      </c>
      <c r="J21" s="142">
        <v>21.911564727506388</v>
      </c>
      <c r="K21" s="31"/>
    </row>
    <row r="22" spans="1:11" s="5" customFormat="1" ht="21.95" customHeight="1" x14ac:dyDescent="0.15">
      <c r="A22" s="35" t="s">
        <v>159</v>
      </c>
      <c r="B22" s="143"/>
      <c r="C22" s="143"/>
      <c r="D22" s="143"/>
      <c r="E22" s="143"/>
      <c r="F22" s="143"/>
      <c r="G22" s="143"/>
      <c r="H22" s="143"/>
      <c r="I22" s="143"/>
      <c r="J22" s="143"/>
      <c r="K22" s="23"/>
    </row>
    <row r="23" spans="1:11" s="5" customFormat="1" ht="15.95" customHeight="1" x14ac:dyDescent="0.15">
      <c r="A23" s="35" t="s">
        <v>206</v>
      </c>
      <c r="B23" s="139">
        <v>96</v>
      </c>
      <c r="C23" s="139">
        <v>92</v>
      </c>
      <c r="D23" s="140">
        <v>-4.1666666666666714</v>
      </c>
      <c r="E23" s="139">
        <v>4312</v>
      </c>
      <c r="F23" s="140">
        <v>-2.35507246376811</v>
      </c>
      <c r="G23" s="140">
        <v>37.495361781076063</v>
      </c>
      <c r="H23" s="139">
        <v>4475</v>
      </c>
      <c r="I23" s="140">
        <v>96.357541899441344</v>
      </c>
      <c r="J23" s="140">
        <v>32.670013692377907</v>
      </c>
      <c r="K23" s="32"/>
    </row>
    <row r="24" spans="1:11" s="3" customFormat="1" ht="12" customHeight="1" x14ac:dyDescent="0.15">
      <c r="A24" s="40" t="s">
        <v>202</v>
      </c>
      <c r="B24" s="144"/>
      <c r="C24" s="144"/>
      <c r="D24" s="144"/>
      <c r="E24" s="144"/>
      <c r="F24" s="144"/>
      <c r="G24" s="144"/>
      <c r="H24" s="144"/>
      <c r="I24" s="144"/>
      <c r="J24" s="144"/>
      <c r="K24" s="31"/>
    </row>
    <row r="25" spans="1:11" s="3" customFormat="1" ht="9.9499999999999993" customHeight="1" x14ac:dyDescent="0.15">
      <c r="A25" s="40" t="s">
        <v>58</v>
      </c>
      <c r="B25" s="141">
        <v>33</v>
      </c>
      <c r="C25" s="141">
        <v>32</v>
      </c>
      <c r="D25" s="142">
        <v>0</v>
      </c>
      <c r="E25" s="141">
        <v>3075</v>
      </c>
      <c r="F25" s="142">
        <v>-0.93427835051546992</v>
      </c>
      <c r="G25" s="142">
        <v>39.424390243902444</v>
      </c>
      <c r="H25" s="141">
        <v>3137</v>
      </c>
      <c r="I25" s="142">
        <v>98.023589416640107</v>
      </c>
      <c r="J25" s="142">
        <v>35.37331686641614</v>
      </c>
      <c r="K25" s="31"/>
    </row>
    <row r="26" spans="1:11" s="3" customFormat="1" ht="9.9499999999999993" customHeight="1" x14ac:dyDescent="0.15">
      <c r="A26" s="40" t="s">
        <v>49</v>
      </c>
      <c r="B26" s="141">
        <v>34</v>
      </c>
      <c r="C26" s="141">
        <v>33</v>
      </c>
      <c r="D26" s="142">
        <v>-8.3333333333333286</v>
      </c>
      <c r="E26" s="141">
        <v>649</v>
      </c>
      <c r="F26" s="142">
        <v>-8.0736543909348484</v>
      </c>
      <c r="G26" s="142">
        <v>33.867488443759633</v>
      </c>
      <c r="H26" s="141">
        <v>674</v>
      </c>
      <c r="I26" s="142">
        <v>96.290801186943625</v>
      </c>
      <c r="J26" s="142">
        <v>26.347233291096423</v>
      </c>
      <c r="K26" s="31"/>
    </row>
    <row r="27" spans="1:11" s="5" customFormat="1" ht="21.95" customHeight="1" x14ac:dyDescent="0.15">
      <c r="A27" s="35" t="s">
        <v>160</v>
      </c>
      <c r="B27" s="143"/>
      <c r="C27" s="143"/>
      <c r="D27" s="143"/>
      <c r="E27" s="143"/>
      <c r="F27" s="143"/>
      <c r="G27" s="143"/>
      <c r="H27" s="143"/>
      <c r="I27" s="143"/>
      <c r="J27" s="143"/>
      <c r="K27" s="23"/>
    </row>
    <row r="28" spans="1:11" s="5" customFormat="1" ht="15.95" customHeight="1" x14ac:dyDescent="0.15">
      <c r="A28" s="35" t="s">
        <v>206</v>
      </c>
      <c r="B28" s="139">
        <v>74</v>
      </c>
      <c r="C28" s="139">
        <v>73</v>
      </c>
      <c r="D28" s="140">
        <v>2.816901408450704</v>
      </c>
      <c r="E28" s="139">
        <v>4748</v>
      </c>
      <c r="F28" s="140">
        <v>0.21105951878429607</v>
      </c>
      <c r="G28" s="140">
        <v>50.950621100556461</v>
      </c>
      <c r="H28" s="139">
        <v>4808</v>
      </c>
      <c r="I28" s="140">
        <v>98.752079866888522</v>
      </c>
      <c r="J28" s="140">
        <v>41.939617152318903</v>
      </c>
      <c r="K28" s="32"/>
    </row>
    <row r="29" spans="1:11" s="3" customFormat="1" ht="12" customHeight="1" x14ac:dyDescent="0.15">
      <c r="A29" s="40" t="s">
        <v>202</v>
      </c>
      <c r="B29" s="144"/>
      <c r="C29" s="144"/>
      <c r="D29" s="144"/>
      <c r="E29" s="144"/>
      <c r="F29" s="144"/>
      <c r="G29" s="144"/>
      <c r="H29" s="144"/>
      <c r="I29" s="144"/>
      <c r="J29" s="144"/>
      <c r="K29" s="31"/>
    </row>
    <row r="30" spans="1:11" s="3" customFormat="1" ht="9.9499999999999993" customHeight="1" x14ac:dyDescent="0.15">
      <c r="A30" s="40" t="s">
        <v>58</v>
      </c>
      <c r="B30" s="141">
        <v>30</v>
      </c>
      <c r="C30" s="141">
        <v>30</v>
      </c>
      <c r="D30" s="142">
        <v>3.448275862068968</v>
      </c>
      <c r="E30" s="141">
        <v>3788</v>
      </c>
      <c r="F30" s="142">
        <v>0.42417815482502874</v>
      </c>
      <c r="G30" s="142">
        <v>54.409538894755372</v>
      </c>
      <c r="H30" s="141">
        <v>3824</v>
      </c>
      <c r="I30" s="142">
        <v>99.058577405857733</v>
      </c>
      <c r="J30" s="142">
        <v>45.9021425561887</v>
      </c>
      <c r="K30" s="31"/>
    </row>
    <row r="31" spans="1:11" s="3" customFormat="1" ht="9.9499999999999993" customHeight="1" x14ac:dyDescent="0.15">
      <c r="A31" s="40" t="s">
        <v>49</v>
      </c>
      <c r="B31" s="141">
        <v>25</v>
      </c>
      <c r="C31" s="141">
        <v>24</v>
      </c>
      <c r="D31" s="142">
        <v>4.3478260869565162</v>
      </c>
      <c r="E31" s="141">
        <v>507</v>
      </c>
      <c r="F31" s="142">
        <v>4.3209876543209873</v>
      </c>
      <c r="G31" s="142">
        <v>36.969099276791582</v>
      </c>
      <c r="H31" s="141">
        <v>517</v>
      </c>
      <c r="I31" s="142">
        <v>98.065764023210832</v>
      </c>
      <c r="J31" s="142">
        <v>25.443939897367741</v>
      </c>
      <c r="K31" s="31"/>
    </row>
    <row r="32" spans="1:11" s="5" customFormat="1" ht="21.95" customHeight="1" x14ac:dyDescent="0.15">
      <c r="A32" s="35" t="s">
        <v>161</v>
      </c>
      <c r="B32" s="143"/>
      <c r="C32" s="143"/>
      <c r="D32" s="143"/>
      <c r="E32" s="143"/>
      <c r="F32" s="143"/>
      <c r="G32" s="143"/>
      <c r="H32" s="143"/>
      <c r="I32" s="143"/>
      <c r="J32" s="143"/>
      <c r="K32" s="23"/>
    </row>
    <row r="33" spans="1:11" s="5" customFormat="1" ht="15.95" customHeight="1" x14ac:dyDescent="0.15">
      <c r="A33" s="35" t="s">
        <v>206</v>
      </c>
      <c r="B33" s="139">
        <v>17</v>
      </c>
      <c r="C33" s="139">
        <v>17</v>
      </c>
      <c r="D33" s="140">
        <v>0</v>
      </c>
      <c r="E33" s="139">
        <v>501</v>
      </c>
      <c r="F33" s="140">
        <v>-6.7039106145251424</v>
      </c>
      <c r="G33" s="140">
        <v>32.927478376580169</v>
      </c>
      <c r="H33" s="139">
        <v>538</v>
      </c>
      <c r="I33" s="140">
        <v>93.122676579925638</v>
      </c>
      <c r="J33" s="140">
        <v>29.611528472086462</v>
      </c>
      <c r="K33" s="32"/>
    </row>
    <row r="34" spans="1:11" s="3" customFormat="1" ht="12" customHeight="1" x14ac:dyDescent="0.15">
      <c r="A34" s="40" t="s">
        <v>202</v>
      </c>
      <c r="B34" s="144"/>
      <c r="C34" s="144"/>
      <c r="D34" s="144"/>
      <c r="E34" s="144"/>
      <c r="F34" s="144"/>
      <c r="G34" s="144"/>
      <c r="H34" s="144"/>
      <c r="I34" s="144"/>
      <c r="J34" s="144"/>
      <c r="K34" s="31"/>
    </row>
    <row r="35" spans="1:11" s="3" customFormat="1" ht="9.9499999999999993" customHeight="1" x14ac:dyDescent="0.15">
      <c r="A35" s="40" t="s">
        <v>58</v>
      </c>
      <c r="B35" s="141">
        <v>7</v>
      </c>
      <c r="C35" s="141">
        <v>7</v>
      </c>
      <c r="D35" s="142">
        <v>0</v>
      </c>
      <c r="E35" s="141">
        <v>298</v>
      </c>
      <c r="F35" s="142">
        <v>-10.240963855421683</v>
      </c>
      <c r="G35" s="142">
        <v>34.697986577181204</v>
      </c>
      <c r="H35" s="141">
        <v>332</v>
      </c>
      <c r="I35" s="142">
        <v>89.759036144578303</v>
      </c>
      <c r="J35" s="142">
        <v>27.206025434108263</v>
      </c>
      <c r="K35" s="31"/>
    </row>
    <row r="36" spans="1:11" s="3" customFormat="1" ht="9.9499999999999993" customHeight="1" x14ac:dyDescent="0.15">
      <c r="A36" s="40" t="s">
        <v>49</v>
      </c>
      <c r="B36" s="141">
        <v>4</v>
      </c>
      <c r="C36" s="141">
        <v>4</v>
      </c>
      <c r="D36" s="142">
        <v>0</v>
      </c>
      <c r="E36" s="141">
        <v>57</v>
      </c>
      <c r="F36" s="142">
        <v>0</v>
      </c>
      <c r="G36" s="142">
        <v>30.116959064327485</v>
      </c>
      <c r="H36" s="141">
        <v>57</v>
      </c>
      <c r="I36" s="142">
        <v>100</v>
      </c>
      <c r="J36" s="142">
        <v>27.816151313665998</v>
      </c>
      <c r="K36" s="31"/>
    </row>
    <row r="37" spans="1:11" s="5" customFormat="1" ht="21.95" customHeight="1" x14ac:dyDescent="0.15">
      <c r="A37" s="35" t="s">
        <v>162</v>
      </c>
      <c r="B37" s="143"/>
      <c r="C37" s="143"/>
      <c r="D37" s="143"/>
      <c r="E37" s="143"/>
      <c r="F37" s="143"/>
      <c r="G37" s="143"/>
      <c r="H37" s="143"/>
      <c r="I37" s="143"/>
      <c r="J37" s="143"/>
      <c r="K37" s="23"/>
    </row>
    <row r="38" spans="1:11" s="5" customFormat="1" ht="15.95" customHeight="1" x14ac:dyDescent="0.15">
      <c r="A38" s="35" t="s">
        <v>206</v>
      </c>
      <c r="B38" s="139">
        <v>49</v>
      </c>
      <c r="C38" s="139">
        <v>47</v>
      </c>
      <c r="D38" s="140">
        <v>-4.0816326530612201</v>
      </c>
      <c r="E38" s="139">
        <v>1730</v>
      </c>
      <c r="F38" s="140">
        <v>2.306327616794789</v>
      </c>
      <c r="G38" s="140">
        <v>32.836223506743742</v>
      </c>
      <c r="H38" s="139">
        <v>1789</v>
      </c>
      <c r="I38" s="140">
        <v>96.702068194522084</v>
      </c>
      <c r="J38" s="140">
        <v>30.732631836963375</v>
      </c>
      <c r="K38" s="32"/>
    </row>
    <row r="39" spans="1:11" s="3" customFormat="1" ht="12" customHeight="1" x14ac:dyDescent="0.15">
      <c r="A39" s="40" t="s">
        <v>202</v>
      </c>
      <c r="B39" s="144"/>
      <c r="C39" s="144"/>
      <c r="D39" s="144"/>
      <c r="E39" s="144"/>
      <c r="F39" s="144"/>
      <c r="G39" s="144"/>
      <c r="H39" s="144"/>
      <c r="I39" s="144"/>
      <c r="J39" s="144"/>
      <c r="K39" s="31"/>
    </row>
    <row r="40" spans="1:11" s="3" customFormat="1" ht="9.9499999999999993" customHeight="1" x14ac:dyDescent="0.15">
      <c r="A40" s="40" t="s">
        <v>58</v>
      </c>
      <c r="B40" s="141">
        <v>18</v>
      </c>
      <c r="C40" s="141">
        <v>17</v>
      </c>
      <c r="D40" s="142">
        <v>0</v>
      </c>
      <c r="E40" s="141">
        <v>1143</v>
      </c>
      <c r="F40" s="142">
        <v>6.9223573433115035</v>
      </c>
      <c r="G40" s="142">
        <v>38.918051910177894</v>
      </c>
      <c r="H40" s="141">
        <v>1181</v>
      </c>
      <c r="I40" s="142">
        <v>96.782387806943277</v>
      </c>
      <c r="J40" s="142">
        <v>37.129835214809262</v>
      </c>
      <c r="K40" s="31"/>
    </row>
    <row r="41" spans="1:11" s="3" customFormat="1" ht="9.9499999999999993" customHeight="1" x14ac:dyDescent="0.15">
      <c r="A41" s="40" t="s">
        <v>49</v>
      </c>
      <c r="B41" s="141">
        <v>19</v>
      </c>
      <c r="C41" s="141">
        <v>19</v>
      </c>
      <c r="D41" s="142">
        <v>-5</v>
      </c>
      <c r="E41" s="141">
        <v>356</v>
      </c>
      <c r="F41" s="142">
        <v>-5.5702917771883307</v>
      </c>
      <c r="G41" s="142">
        <v>21.376404494382022</v>
      </c>
      <c r="H41" s="141">
        <v>367</v>
      </c>
      <c r="I41" s="142">
        <v>97.002724795640333</v>
      </c>
      <c r="J41" s="142">
        <v>19.492531458713984</v>
      </c>
      <c r="K41" s="31"/>
    </row>
    <row r="42" spans="1:11" s="5" customFormat="1" ht="21.95" customHeight="1" x14ac:dyDescent="0.15">
      <c r="A42" s="35" t="s">
        <v>163</v>
      </c>
      <c r="B42" s="143"/>
      <c r="C42" s="143"/>
      <c r="D42" s="143"/>
      <c r="E42" s="143"/>
      <c r="F42" s="143"/>
      <c r="G42" s="143"/>
      <c r="H42" s="143"/>
      <c r="I42" s="143"/>
      <c r="J42" s="143"/>
      <c r="K42" s="23"/>
    </row>
    <row r="43" spans="1:11" s="5" customFormat="1" ht="15.95" customHeight="1" x14ac:dyDescent="0.15">
      <c r="A43" s="35" t="s">
        <v>206</v>
      </c>
      <c r="B43" s="139">
        <v>68</v>
      </c>
      <c r="C43" s="139">
        <v>66</v>
      </c>
      <c r="D43" s="140">
        <v>-2.941176470588232</v>
      </c>
      <c r="E43" s="139">
        <v>2582</v>
      </c>
      <c r="F43" s="140">
        <v>-2.4187452758881278</v>
      </c>
      <c r="G43" s="140">
        <v>39.315775884327394</v>
      </c>
      <c r="H43" s="139">
        <v>2722</v>
      </c>
      <c r="I43" s="140">
        <v>94.856722997795742</v>
      </c>
      <c r="J43" s="140">
        <v>32.216641887733161</v>
      </c>
      <c r="K43" s="32"/>
    </row>
    <row r="44" spans="1:11" s="3" customFormat="1" ht="12" customHeight="1" x14ac:dyDescent="0.15">
      <c r="A44" s="40" t="s">
        <v>202</v>
      </c>
      <c r="B44" s="144"/>
      <c r="C44" s="144"/>
      <c r="D44" s="144"/>
      <c r="E44" s="144"/>
      <c r="F44" s="144"/>
      <c r="G44" s="144"/>
      <c r="H44" s="144"/>
      <c r="I44" s="144"/>
      <c r="J44" s="144"/>
      <c r="K44" s="31"/>
    </row>
    <row r="45" spans="1:11" s="3" customFormat="1" ht="9.9499999999999993" customHeight="1" x14ac:dyDescent="0.15">
      <c r="A45" s="40" t="s">
        <v>58</v>
      </c>
      <c r="B45" s="141">
        <v>26</v>
      </c>
      <c r="C45" s="141">
        <v>25</v>
      </c>
      <c r="D45" s="142">
        <v>-3.8461538461538396</v>
      </c>
      <c r="E45" s="141">
        <v>1738</v>
      </c>
      <c r="F45" s="142">
        <v>-2.6330532212885203</v>
      </c>
      <c r="G45" s="142">
        <v>42.805907172995781</v>
      </c>
      <c r="H45" s="141">
        <v>1832</v>
      </c>
      <c r="I45" s="142">
        <v>94.868995633187765</v>
      </c>
      <c r="J45" s="142">
        <v>35.021137208729684</v>
      </c>
      <c r="K45" s="31"/>
    </row>
    <row r="46" spans="1:11" s="3" customFormat="1" ht="9.9499999999999993" customHeight="1" x14ac:dyDescent="0.15">
      <c r="A46" s="40" t="s">
        <v>49</v>
      </c>
      <c r="B46" s="141">
        <v>19</v>
      </c>
      <c r="C46" s="141">
        <v>19</v>
      </c>
      <c r="D46" s="142">
        <v>0</v>
      </c>
      <c r="E46" s="141">
        <v>377</v>
      </c>
      <c r="F46" s="142">
        <v>0.26595744680851396</v>
      </c>
      <c r="G46" s="142">
        <v>28.779840848806366</v>
      </c>
      <c r="H46" s="141">
        <v>382</v>
      </c>
      <c r="I46" s="142">
        <v>98.691099476439788</v>
      </c>
      <c r="J46" s="142">
        <v>23.832536320530579</v>
      </c>
      <c r="K46" s="31"/>
    </row>
    <row r="47" spans="1:11" s="3" customFormat="1" ht="20.100000000000001" customHeight="1" x14ac:dyDescent="0.15">
      <c r="A47" s="12" t="s">
        <v>45</v>
      </c>
    </row>
    <row r="48" spans="1:11" ht="9.9499999999999993" customHeight="1" x14ac:dyDescent="0.15">
      <c r="A48" s="294" t="s">
        <v>197</v>
      </c>
      <c r="B48" s="294"/>
      <c r="C48" s="294"/>
      <c r="D48" s="294"/>
      <c r="E48" s="294"/>
      <c r="F48" s="294"/>
      <c r="G48" s="294"/>
      <c r="H48" s="294"/>
      <c r="I48" s="294"/>
      <c r="J48" s="294"/>
      <c r="K48" s="28"/>
    </row>
  </sheetData>
  <mergeCells count="16">
    <mergeCell ref="A48:J48"/>
    <mergeCell ref="A1:J1"/>
    <mergeCell ref="A2:A6"/>
    <mergeCell ref="B2:I2"/>
    <mergeCell ref="B3:D3"/>
    <mergeCell ref="E3:I3"/>
    <mergeCell ref="J3:J5"/>
    <mergeCell ref="B4:B5"/>
    <mergeCell ref="C4:D4"/>
    <mergeCell ref="E4:E5"/>
    <mergeCell ref="F4:F5"/>
    <mergeCell ref="G4:G5"/>
    <mergeCell ref="H4:I4"/>
    <mergeCell ref="B6:C6"/>
    <mergeCell ref="F6:G6"/>
    <mergeCell ref="I6:J6"/>
  </mergeCells>
  <phoneticPr fontId="19" type="noConversion"/>
  <conditionalFormatting sqref="B3">
    <cfRule type="cellIs" dxfId="10"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6" orientation="portrait" useFirstPageNumber="1" r:id="rId1"/>
  <headerFooter alignWithMargins="0">
    <oddHeader>&amp;C&amp;8- &amp;P -</oddHead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4"/>
  <dimension ref="A1:K43"/>
  <sheetViews>
    <sheetView zoomScale="130" workbookViewId="0">
      <selection sqref="A1:J1"/>
    </sheetView>
  </sheetViews>
  <sheetFormatPr baseColWidth="10" defaultRowHeight="8.25" x14ac:dyDescent="0.15"/>
  <cols>
    <col min="1" max="1" width="20.28515625" style="13" customWidth="1"/>
    <col min="2" max="10" width="7.85546875" style="13" customWidth="1"/>
    <col min="11" max="11" width="7.140625" style="13" customWidth="1"/>
    <col min="12" max="16384" width="11.42578125" style="13"/>
  </cols>
  <sheetData>
    <row r="1" spans="1:11" ht="39.950000000000003" customHeight="1" x14ac:dyDescent="0.15">
      <c r="A1" s="293" t="s">
        <v>248</v>
      </c>
      <c r="B1" s="293"/>
      <c r="C1" s="293"/>
      <c r="D1" s="293"/>
      <c r="E1" s="293"/>
      <c r="F1" s="293"/>
      <c r="G1" s="293"/>
      <c r="H1" s="293"/>
      <c r="I1" s="293"/>
      <c r="J1" s="293"/>
    </row>
    <row r="2" spans="1:11" ht="20.100000000000001" customHeight="1" x14ac:dyDescent="0.15">
      <c r="A2" s="267" t="s">
        <v>219</v>
      </c>
      <c r="B2" s="297" t="s">
        <v>529</v>
      </c>
      <c r="C2" s="298"/>
      <c r="D2" s="298"/>
      <c r="E2" s="298"/>
      <c r="F2" s="298"/>
      <c r="G2" s="298"/>
      <c r="H2" s="298"/>
      <c r="I2" s="299"/>
      <c r="J2" s="219" t="s">
        <v>531</v>
      </c>
    </row>
    <row r="3" spans="1:11" ht="9.9499999999999993" customHeight="1" x14ac:dyDescent="0.15">
      <c r="A3" s="268"/>
      <c r="B3" s="291" t="s">
        <v>317</v>
      </c>
      <c r="C3" s="300"/>
      <c r="D3" s="292"/>
      <c r="E3" s="270" t="s">
        <v>31</v>
      </c>
      <c r="F3" s="270"/>
      <c r="G3" s="270"/>
      <c r="H3" s="270"/>
      <c r="I3" s="270"/>
      <c r="J3" s="271" t="s">
        <v>30</v>
      </c>
    </row>
    <row r="4" spans="1:11" ht="9.9499999999999993" customHeight="1" x14ac:dyDescent="0.15">
      <c r="A4" s="268"/>
      <c r="B4" s="304" t="s">
        <v>134</v>
      </c>
      <c r="C4" s="270" t="s">
        <v>32</v>
      </c>
      <c r="D4" s="270"/>
      <c r="E4" s="270" t="s">
        <v>134</v>
      </c>
      <c r="F4" s="295" t="s">
        <v>150</v>
      </c>
      <c r="G4" s="295" t="s">
        <v>34</v>
      </c>
      <c r="H4" s="270" t="s">
        <v>172</v>
      </c>
      <c r="I4" s="270"/>
      <c r="J4" s="271"/>
    </row>
    <row r="5" spans="1:11" ht="54.95" customHeight="1" x14ac:dyDescent="0.15">
      <c r="A5" s="268"/>
      <c r="B5" s="304"/>
      <c r="C5" s="16" t="s">
        <v>175</v>
      </c>
      <c r="D5" s="16" t="s">
        <v>150</v>
      </c>
      <c r="E5" s="270"/>
      <c r="F5" s="296"/>
      <c r="G5" s="296"/>
      <c r="H5" s="16" t="s">
        <v>199</v>
      </c>
      <c r="I5" s="16" t="s">
        <v>176</v>
      </c>
      <c r="J5" s="271"/>
    </row>
    <row r="6" spans="1:11" ht="9.9499999999999993" customHeight="1" x14ac:dyDescent="0.15">
      <c r="A6" s="269"/>
      <c r="B6" s="301" t="s">
        <v>135</v>
      </c>
      <c r="C6" s="302"/>
      <c r="D6" s="18" t="s">
        <v>136</v>
      </c>
      <c r="E6" s="18" t="s">
        <v>135</v>
      </c>
      <c r="F6" s="302" t="s">
        <v>136</v>
      </c>
      <c r="G6" s="302"/>
      <c r="H6" s="18" t="s">
        <v>135</v>
      </c>
      <c r="I6" s="302" t="s">
        <v>136</v>
      </c>
      <c r="J6" s="303"/>
    </row>
    <row r="7" spans="1:11" s="5" customFormat="1" ht="21.95" customHeight="1" x14ac:dyDescent="0.15">
      <c r="A7" s="35" t="s">
        <v>164</v>
      </c>
      <c r="B7" s="22"/>
      <c r="C7" s="23"/>
      <c r="D7" s="22"/>
      <c r="E7" s="23"/>
      <c r="F7" s="23"/>
      <c r="G7" s="22"/>
      <c r="H7" s="23"/>
      <c r="I7" s="22"/>
      <c r="J7" s="23"/>
      <c r="K7" s="23"/>
    </row>
    <row r="8" spans="1:11" s="5" customFormat="1" ht="15.95" customHeight="1" x14ac:dyDescent="0.15">
      <c r="A8" s="35" t="s">
        <v>206</v>
      </c>
      <c r="B8" s="139">
        <v>37</v>
      </c>
      <c r="C8" s="139">
        <v>37</v>
      </c>
      <c r="D8" s="140">
        <v>2.7777777777777715</v>
      </c>
      <c r="E8" s="139">
        <v>1953</v>
      </c>
      <c r="F8" s="140">
        <v>0.93023255813953654</v>
      </c>
      <c r="G8" s="140">
        <v>48.982761563406726</v>
      </c>
      <c r="H8" s="139">
        <v>1964</v>
      </c>
      <c r="I8" s="140">
        <v>99.439918533604882</v>
      </c>
      <c r="J8" s="140">
        <v>39.656241388812347</v>
      </c>
      <c r="K8" s="32"/>
    </row>
    <row r="9" spans="1:11" s="3" customFormat="1" ht="12" customHeight="1" x14ac:dyDescent="0.15">
      <c r="A9" s="40" t="s">
        <v>202</v>
      </c>
      <c r="B9" s="144"/>
      <c r="C9" s="144"/>
      <c r="D9" s="144"/>
      <c r="E9" s="144"/>
      <c r="F9" s="144"/>
      <c r="G9" s="144"/>
      <c r="H9" s="144"/>
      <c r="I9" s="144"/>
      <c r="J9" s="144"/>
      <c r="K9" s="31"/>
    </row>
    <row r="10" spans="1:11" s="3" customFormat="1" ht="9.9499999999999993" customHeight="1" x14ac:dyDescent="0.15">
      <c r="A10" s="40" t="s">
        <v>58</v>
      </c>
      <c r="B10" s="141">
        <v>13</v>
      </c>
      <c r="C10" s="141">
        <v>13</v>
      </c>
      <c r="D10" s="142">
        <v>0</v>
      </c>
      <c r="E10" s="141">
        <v>1338</v>
      </c>
      <c r="F10" s="142">
        <v>0</v>
      </c>
      <c r="G10" s="142">
        <v>56.788739412057801</v>
      </c>
      <c r="H10" s="141">
        <v>1345</v>
      </c>
      <c r="I10" s="142">
        <v>99.479553903345732</v>
      </c>
      <c r="J10" s="142">
        <v>46.235209007226068</v>
      </c>
      <c r="K10" s="31"/>
    </row>
    <row r="11" spans="1:11" s="3" customFormat="1" ht="9.9499999999999993" customHeight="1" x14ac:dyDescent="0.15">
      <c r="A11" s="40" t="s">
        <v>49</v>
      </c>
      <c r="B11" s="141">
        <v>9</v>
      </c>
      <c r="C11" s="141">
        <v>9</v>
      </c>
      <c r="D11" s="142">
        <v>0</v>
      </c>
      <c r="E11" s="141">
        <v>196</v>
      </c>
      <c r="F11" s="142">
        <v>1.0309278350515427</v>
      </c>
      <c r="G11" s="142">
        <v>23.26530612244898</v>
      </c>
      <c r="H11" s="141">
        <v>196</v>
      </c>
      <c r="I11" s="142">
        <v>100</v>
      </c>
      <c r="J11" s="142">
        <v>18.917698415685095</v>
      </c>
      <c r="K11" s="31"/>
    </row>
    <row r="12" spans="1:11" s="5" customFormat="1" ht="21.95" customHeight="1" x14ac:dyDescent="0.15">
      <c r="A12" s="35" t="s">
        <v>165</v>
      </c>
      <c r="B12" s="143"/>
      <c r="C12" s="143"/>
      <c r="D12" s="143"/>
      <c r="E12" s="143"/>
      <c r="F12" s="143"/>
      <c r="G12" s="143"/>
      <c r="H12" s="143"/>
      <c r="I12" s="143"/>
      <c r="J12" s="143"/>
      <c r="K12" s="23"/>
    </row>
    <row r="13" spans="1:11" s="5" customFormat="1" ht="15.95" customHeight="1" x14ac:dyDescent="0.15">
      <c r="A13" s="35" t="s">
        <v>206</v>
      </c>
      <c r="B13" s="139">
        <v>33</v>
      </c>
      <c r="C13" s="139">
        <v>31</v>
      </c>
      <c r="D13" s="140">
        <v>0</v>
      </c>
      <c r="E13" s="139">
        <v>878</v>
      </c>
      <c r="F13" s="140">
        <v>-1.569506726457405</v>
      </c>
      <c r="G13" s="140">
        <v>28.670074774912251</v>
      </c>
      <c r="H13" s="139">
        <v>952</v>
      </c>
      <c r="I13" s="140">
        <v>92.226890756302524</v>
      </c>
      <c r="J13" s="140">
        <v>26.930530740935367</v>
      </c>
      <c r="K13" s="32"/>
    </row>
    <row r="14" spans="1:11" s="3" customFormat="1" ht="12" customHeight="1" x14ac:dyDescent="0.15">
      <c r="A14" s="40" t="s">
        <v>202</v>
      </c>
      <c r="B14" s="144"/>
      <c r="C14" s="144"/>
      <c r="D14" s="144"/>
      <c r="E14" s="144"/>
      <c r="F14" s="144"/>
      <c r="G14" s="144"/>
      <c r="H14" s="144"/>
      <c r="I14" s="144"/>
      <c r="J14" s="144"/>
      <c r="K14" s="31"/>
    </row>
    <row r="15" spans="1:11" s="3" customFormat="1" ht="9.9499999999999993" customHeight="1" x14ac:dyDescent="0.15">
      <c r="A15" s="40" t="s">
        <v>58</v>
      </c>
      <c r="B15" s="141">
        <v>11</v>
      </c>
      <c r="C15" s="141">
        <v>11</v>
      </c>
      <c r="D15" s="142">
        <v>0</v>
      </c>
      <c r="E15" s="141">
        <v>351</v>
      </c>
      <c r="F15" s="142">
        <v>-8.8311688311688243</v>
      </c>
      <c r="G15" s="142">
        <v>26.744856758315709</v>
      </c>
      <c r="H15" s="141">
        <v>393</v>
      </c>
      <c r="I15" s="142">
        <v>89.312977099236647</v>
      </c>
      <c r="J15" s="142">
        <v>25.127758358743346</v>
      </c>
      <c r="K15" s="31"/>
    </row>
    <row r="16" spans="1:11" s="3" customFormat="1" ht="9.9499999999999993" customHeight="1" x14ac:dyDescent="0.15">
      <c r="A16" s="40" t="s">
        <v>49</v>
      </c>
      <c r="B16" s="141">
        <v>14</v>
      </c>
      <c r="C16" s="141">
        <v>12</v>
      </c>
      <c r="D16" s="142">
        <v>-7.6923076923076934</v>
      </c>
      <c r="E16" s="141">
        <v>230</v>
      </c>
      <c r="F16" s="142">
        <v>-4.9586776859504198</v>
      </c>
      <c r="G16" s="142">
        <v>30.246376811594207</v>
      </c>
      <c r="H16" s="141">
        <v>262</v>
      </c>
      <c r="I16" s="142">
        <v>87.786259541984734</v>
      </c>
      <c r="J16" s="142">
        <v>26.047781998555863</v>
      </c>
      <c r="K16" s="31"/>
    </row>
    <row r="17" spans="1:11" s="5" customFormat="1" ht="21.95" customHeight="1" x14ac:dyDescent="0.15">
      <c r="A17" s="35" t="s">
        <v>166</v>
      </c>
      <c r="B17" s="143"/>
      <c r="C17" s="143"/>
      <c r="D17" s="143"/>
      <c r="E17" s="143"/>
      <c r="F17" s="143"/>
      <c r="G17" s="143"/>
      <c r="H17" s="143"/>
      <c r="I17" s="143"/>
      <c r="J17" s="143"/>
      <c r="K17" s="23"/>
    </row>
    <row r="18" spans="1:11" s="5" customFormat="1" ht="15.95" customHeight="1" x14ac:dyDescent="0.15">
      <c r="A18" s="35" t="s">
        <v>206</v>
      </c>
      <c r="B18" s="139">
        <v>74</v>
      </c>
      <c r="C18" s="139">
        <v>73</v>
      </c>
      <c r="D18" s="140">
        <v>-6.4102564102564088</v>
      </c>
      <c r="E18" s="139">
        <v>2541</v>
      </c>
      <c r="F18" s="140">
        <v>-6.5121412803532053</v>
      </c>
      <c r="G18" s="140">
        <v>36.173422537058904</v>
      </c>
      <c r="H18" s="139">
        <v>2668</v>
      </c>
      <c r="I18" s="140">
        <v>95.239880059970019</v>
      </c>
      <c r="J18" s="140">
        <v>29.19895760337668</v>
      </c>
      <c r="K18" s="32"/>
    </row>
    <row r="19" spans="1:11" s="3" customFormat="1" ht="12" customHeight="1" x14ac:dyDescent="0.15">
      <c r="A19" s="40" t="s">
        <v>202</v>
      </c>
      <c r="B19" s="144"/>
      <c r="C19" s="144"/>
      <c r="D19" s="144"/>
      <c r="E19" s="144"/>
      <c r="F19" s="144"/>
      <c r="G19" s="144"/>
      <c r="H19" s="144"/>
      <c r="I19" s="144"/>
      <c r="J19" s="144"/>
      <c r="K19" s="31"/>
    </row>
    <row r="20" spans="1:11" s="3" customFormat="1" ht="9.9499999999999993" customHeight="1" x14ac:dyDescent="0.15">
      <c r="A20" s="40" t="s">
        <v>58</v>
      </c>
      <c r="B20" s="141">
        <v>35</v>
      </c>
      <c r="C20" s="141">
        <v>34</v>
      </c>
      <c r="D20" s="142">
        <v>-2.8571428571428612</v>
      </c>
      <c r="E20" s="141">
        <v>1582</v>
      </c>
      <c r="F20" s="142">
        <v>-2.5862068965517295</v>
      </c>
      <c r="G20" s="142">
        <v>37.882427307206065</v>
      </c>
      <c r="H20" s="141">
        <v>1666</v>
      </c>
      <c r="I20" s="142">
        <v>94.9579831932773</v>
      </c>
      <c r="J20" s="142">
        <v>30.543098315631784</v>
      </c>
      <c r="K20" s="31"/>
    </row>
    <row r="21" spans="1:11" s="3" customFormat="1" ht="9.9499999999999993" customHeight="1" x14ac:dyDescent="0.15">
      <c r="A21" s="40" t="s">
        <v>49</v>
      </c>
      <c r="B21" s="141">
        <v>28</v>
      </c>
      <c r="C21" s="141">
        <v>28</v>
      </c>
      <c r="D21" s="142">
        <v>-12.5</v>
      </c>
      <c r="E21" s="141">
        <v>635</v>
      </c>
      <c r="F21" s="142">
        <v>-14.189189189189193</v>
      </c>
      <c r="G21" s="142">
        <v>32.892388451443573</v>
      </c>
      <c r="H21" s="141">
        <v>646</v>
      </c>
      <c r="I21" s="142">
        <v>98.297213622291025</v>
      </c>
      <c r="J21" s="142">
        <v>26.24181053105044</v>
      </c>
      <c r="K21" s="31"/>
    </row>
    <row r="22" spans="1:11" s="5" customFormat="1" ht="21.95" customHeight="1" x14ac:dyDescent="0.15">
      <c r="A22" s="35" t="s">
        <v>167</v>
      </c>
      <c r="B22" s="143"/>
      <c r="C22" s="143"/>
      <c r="D22" s="143"/>
      <c r="E22" s="143"/>
      <c r="F22" s="143"/>
      <c r="G22" s="143"/>
      <c r="H22" s="143"/>
      <c r="I22" s="143"/>
      <c r="J22" s="143"/>
      <c r="K22" s="23"/>
    </row>
    <row r="23" spans="1:11" s="5" customFormat="1" ht="15.95" customHeight="1" x14ac:dyDescent="0.15">
      <c r="A23" s="35" t="s">
        <v>206</v>
      </c>
      <c r="B23" s="139">
        <v>34</v>
      </c>
      <c r="C23" s="139">
        <v>34</v>
      </c>
      <c r="D23" s="140">
        <v>0</v>
      </c>
      <c r="E23" s="139">
        <v>1165</v>
      </c>
      <c r="F23" s="140">
        <v>-4.7424366312346677</v>
      </c>
      <c r="G23" s="140">
        <v>45.722460658082973</v>
      </c>
      <c r="H23" s="139">
        <v>1229</v>
      </c>
      <c r="I23" s="140">
        <v>94.792514239218875</v>
      </c>
      <c r="J23" s="140">
        <v>39.562220914997724</v>
      </c>
      <c r="K23" s="32"/>
    </row>
    <row r="24" spans="1:11" s="3" customFormat="1" ht="12" customHeight="1" x14ac:dyDescent="0.15">
      <c r="A24" s="40" t="s">
        <v>202</v>
      </c>
      <c r="B24" s="144"/>
      <c r="C24" s="144"/>
      <c r="D24" s="144"/>
      <c r="E24" s="144"/>
      <c r="F24" s="144"/>
      <c r="G24" s="144"/>
      <c r="H24" s="144"/>
      <c r="I24" s="144"/>
      <c r="J24" s="144"/>
      <c r="K24" s="31"/>
    </row>
    <row r="25" spans="1:11" s="3" customFormat="1" ht="9.9499999999999993" customHeight="1" x14ac:dyDescent="0.15">
      <c r="A25" s="40" t="s">
        <v>58</v>
      </c>
      <c r="B25" s="141">
        <v>11</v>
      </c>
      <c r="C25" s="141">
        <v>11</v>
      </c>
      <c r="D25" s="142">
        <v>-8.3333333333333286</v>
      </c>
      <c r="E25" s="141">
        <v>670</v>
      </c>
      <c r="F25" s="142">
        <v>-2.3323615160349789</v>
      </c>
      <c r="G25" s="142">
        <v>50.084577114427866</v>
      </c>
      <c r="H25" s="141">
        <v>680</v>
      </c>
      <c r="I25" s="142">
        <v>98.529411764705884</v>
      </c>
      <c r="J25" s="142">
        <v>44.367663216330307</v>
      </c>
      <c r="K25" s="31"/>
    </row>
    <row r="26" spans="1:11" s="3" customFormat="1" ht="9.9499999999999993" customHeight="1" x14ac:dyDescent="0.15">
      <c r="A26" s="40" t="s">
        <v>49</v>
      </c>
      <c r="B26" s="141">
        <v>17</v>
      </c>
      <c r="C26" s="141">
        <v>17</v>
      </c>
      <c r="D26" s="142">
        <v>0</v>
      </c>
      <c r="E26" s="141">
        <v>353</v>
      </c>
      <c r="F26" s="142">
        <v>-0.28248587570621453</v>
      </c>
      <c r="G26" s="142">
        <v>32.993389990557134</v>
      </c>
      <c r="H26" s="141">
        <v>354</v>
      </c>
      <c r="I26" s="142">
        <v>99.717514124293785</v>
      </c>
      <c r="J26" s="142">
        <v>29.194619996759037</v>
      </c>
      <c r="K26" s="31"/>
    </row>
    <row r="27" spans="1:11" s="5" customFormat="1" ht="21.95" customHeight="1" x14ac:dyDescent="0.15">
      <c r="A27" s="35" t="s">
        <v>168</v>
      </c>
      <c r="B27" s="143"/>
      <c r="C27" s="143"/>
      <c r="D27" s="143"/>
      <c r="E27" s="143"/>
      <c r="F27" s="143"/>
      <c r="G27" s="143"/>
      <c r="H27" s="143"/>
      <c r="I27" s="143"/>
      <c r="J27" s="143"/>
      <c r="K27" s="23"/>
    </row>
    <row r="28" spans="1:11" s="5" customFormat="1" ht="15.95" customHeight="1" x14ac:dyDescent="0.15">
      <c r="A28" s="35" t="s">
        <v>206</v>
      </c>
      <c r="B28" s="139">
        <v>47</v>
      </c>
      <c r="C28" s="139">
        <v>46</v>
      </c>
      <c r="D28" s="140">
        <v>4.5454545454545467</v>
      </c>
      <c r="E28" s="139">
        <v>1498</v>
      </c>
      <c r="F28" s="140">
        <v>2.0435967302452269</v>
      </c>
      <c r="G28" s="140">
        <v>29.500401821591215</v>
      </c>
      <c r="H28" s="139">
        <v>1525</v>
      </c>
      <c r="I28" s="140">
        <v>98.229508196721312</v>
      </c>
      <c r="J28" s="140">
        <v>29.46217053705864</v>
      </c>
      <c r="K28" s="32"/>
    </row>
    <row r="29" spans="1:11" s="3" customFormat="1" ht="12" customHeight="1" x14ac:dyDescent="0.15">
      <c r="A29" s="40" t="s">
        <v>202</v>
      </c>
      <c r="B29" s="144"/>
      <c r="C29" s="144"/>
      <c r="D29" s="144"/>
      <c r="E29" s="144"/>
      <c r="F29" s="144"/>
      <c r="G29" s="144"/>
      <c r="H29" s="144"/>
      <c r="I29" s="144"/>
      <c r="J29" s="144"/>
      <c r="K29" s="31"/>
    </row>
    <row r="30" spans="1:11" s="3" customFormat="1" ht="9.9499999999999993" customHeight="1" x14ac:dyDescent="0.15">
      <c r="A30" s="40" t="s">
        <v>58</v>
      </c>
      <c r="B30" s="141">
        <v>14</v>
      </c>
      <c r="C30" s="141">
        <v>14</v>
      </c>
      <c r="D30" s="142">
        <v>0</v>
      </c>
      <c r="E30" s="141">
        <v>806</v>
      </c>
      <c r="F30" s="142">
        <v>-0.37082818294190645</v>
      </c>
      <c r="G30" s="142">
        <v>28.436724565756823</v>
      </c>
      <c r="H30" s="141">
        <v>811</v>
      </c>
      <c r="I30" s="142">
        <v>99.383477188655974</v>
      </c>
      <c r="J30" s="142">
        <v>31.939643804050583</v>
      </c>
      <c r="K30" s="31"/>
    </row>
    <row r="31" spans="1:11" s="3" customFormat="1" ht="9.9499999999999993" customHeight="1" x14ac:dyDescent="0.15">
      <c r="A31" s="40" t="s">
        <v>49</v>
      </c>
      <c r="B31" s="141">
        <v>23</v>
      </c>
      <c r="C31" s="141">
        <v>22</v>
      </c>
      <c r="D31" s="142">
        <v>4.7619047619047592</v>
      </c>
      <c r="E31" s="141">
        <v>437</v>
      </c>
      <c r="F31" s="142">
        <v>3.0660377358490507</v>
      </c>
      <c r="G31" s="142">
        <v>30.502853617152553</v>
      </c>
      <c r="H31" s="141">
        <v>457</v>
      </c>
      <c r="I31" s="142">
        <v>95.623632385120345</v>
      </c>
      <c r="J31" s="142">
        <v>24.735978112175104</v>
      </c>
      <c r="K31" s="31"/>
    </row>
    <row r="32" spans="1:11" s="5" customFormat="1" ht="21.95" customHeight="1" x14ac:dyDescent="0.15">
      <c r="A32" s="35" t="s">
        <v>169</v>
      </c>
      <c r="B32" s="143"/>
      <c r="C32" s="143"/>
      <c r="D32" s="143"/>
      <c r="E32" s="143"/>
      <c r="F32" s="143"/>
      <c r="G32" s="143"/>
      <c r="H32" s="143"/>
      <c r="I32" s="143"/>
      <c r="J32" s="143"/>
      <c r="K32" s="23"/>
    </row>
    <row r="33" spans="1:11" s="5" customFormat="1" ht="15.95" customHeight="1" x14ac:dyDescent="0.15">
      <c r="A33" s="35" t="s">
        <v>206</v>
      </c>
      <c r="B33" s="139">
        <v>26</v>
      </c>
      <c r="C33" s="139">
        <v>25</v>
      </c>
      <c r="D33" s="140">
        <v>-3.8461538461538396</v>
      </c>
      <c r="E33" s="139">
        <v>956</v>
      </c>
      <c r="F33" s="140">
        <v>-1.239669421487605</v>
      </c>
      <c r="G33" s="140">
        <v>34.891910739191076</v>
      </c>
      <c r="H33" s="139">
        <v>972</v>
      </c>
      <c r="I33" s="140">
        <v>98.353909465020578</v>
      </c>
      <c r="J33" s="140">
        <v>29.549672489082969</v>
      </c>
      <c r="K33" s="32"/>
    </row>
    <row r="34" spans="1:11" s="3" customFormat="1" ht="12" customHeight="1" x14ac:dyDescent="0.15">
      <c r="A34" s="40" t="s">
        <v>202</v>
      </c>
      <c r="B34" s="144"/>
      <c r="C34" s="144"/>
      <c r="D34" s="144"/>
      <c r="E34" s="144"/>
      <c r="F34" s="144"/>
      <c r="G34" s="144"/>
      <c r="H34" s="144"/>
      <c r="I34" s="144"/>
      <c r="J34" s="144"/>
      <c r="K34" s="31"/>
    </row>
    <row r="35" spans="1:11" s="3" customFormat="1" ht="9.9499999999999993" customHeight="1" x14ac:dyDescent="0.15">
      <c r="A35" s="40" t="s">
        <v>58</v>
      </c>
      <c r="B35" s="141">
        <v>6</v>
      </c>
      <c r="C35" s="141">
        <v>6</v>
      </c>
      <c r="D35" s="142">
        <v>0</v>
      </c>
      <c r="E35" s="141">
        <v>577</v>
      </c>
      <c r="F35" s="142">
        <v>0</v>
      </c>
      <c r="G35" s="142">
        <v>42.172154823801272</v>
      </c>
      <c r="H35" s="141">
        <v>578</v>
      </c>
      <c r="I35" s="142">
        <v>99.826989619377159</v>
      </c>
      <c r="J35" s="142">
        <v>35.480399003132831</v>
      </c>
      <c r="K35" s="31"/>
    </row>
    <row r="36" spans="1:11" s="3" customFormat="1" ht="9.9499999999999993" customHeight="1" x14ac:dyDescent="0.15">
      <c r="A36" s="40" t="s">
        <v>49</v>
      </c>
      <c r="B36" s="141">
        <v>15</v>
      </c>
      <c r="C36" s="141">
        <v>14</v>
      </c>
      <c r="D36" s="142">
        <v>-6.6666666666666714</v>
      </c>
      <c r="E36" s="141">
        <v>231</v>
      </c>
      <c r="F36" s="142">
        <v>-4.9382716049382651</v>
      </c>
      <c r="G36" s="142">
        <v>18.975468975468974</v>
      </c>
      <c r="H36" s="141">
        <v>246</v>
      </c>
      <c r="I36" s="142">
        <v>93.902439024390233</v>
      </c>
      <c r="J36" s="142">
        <v>16.947005184456632</v>
      </c>
      <c r="K36" s="31"/>
    </row>
    <row r="37" spans="1:11" s="5" customFormat="1" ht="21.95" customHeight="1" x14ac:dyDescent="0.15">
      <c r="A37" s="35" t="s">
        <v>170</v>
      </c>
      <c r="B37" s="143"/>
      <c r="C37" s="143"/>
      <c r="D37" s="143"/>
      <c r="E37" s="143"/>
      <c r="F37" s="143"/>
      <c r="G37" s="143"/>
      <c r="H37" s="143"/>
      <c r="I37" s="143"/>
      <c r="J37" s="143"/>
      <c r="K37" s="23"/>
    </row>
    <row r="38" spans="1:11" s="5" customFormat="1" ht="15.95" customHeight="1" x14ac:dyDescent="0.15">
      <c r="A38" s="35" t="s">
        <v>206</v>
      </c>
      <c r="B38" s="139">
        <v>24</v>
      </c>
      <c r="C38" s="139">
        <v>23</v>
      </c>
      <c r="D38" s="140">
        <v>-4.1666666666666714</v>
      </c>
      <c r="E38" s="139">
        <v>683</v>
      </c>
      <c r="F38" s="140">
        <v>-4.8746518105849646</v>
      </c>
      <c r="G38" s="140">
        <v>32.7734375</v>
      </c>
      <c r="H38" s="139">
        <v>728</v>
      </c>
      <c r="I38" s="140">
        <v>93.818681318681314</v>
      </c>
      <c r="J38" s="140">
        <v>27.385509134837253</v>
      </c>
      <c r="K38" s="32"/>
    </row>
    <row r="39" spans="1:11" s="3" customFormat="1" ht="12" customHeight="1" x14ac:dyDescent="0.15">
      <c r="A39" s="40" t="s">
        <v>202</v>
      </c>
      <c r="B39" s="144"/>
      <c r="C39" s="144"/>
      <c r="D39" s="144"/>
      <c r="E39" s="144"/>
      <c r="F39" s="144"/>
      <c r="G39" s="144"/>
      <c r="H39" s="144"/>
      <c r="I39" s="144"/>
      <c r="J39" s="144"/>
      <c r="K39" s="31"/>
    </row>
    <row r="40" spans="1:11" s="3" customFormat="1" ht="9.9499999999999993" customHeight="1" x14ac:dyDescent="0.15">
      <c r="A40" s="40" t="s">
        <v>58</v>
      </c>
      <c r="B40" s="141">
        <v>9</v>
      </c>
      <c r="C40" s="141">
        <v>9</v>
      </c>
      <c r="D40" s="142">
        <v>0</v>
      </c>
      <c r="E40" s="141">
        <v>444</v>
      </c>
      <c r="F40" s="142">
        <v>-2.202643171806173</v>
      </c>
      <c r="G40" s="142">
        <v>35.063861758076634</v>
      </c>
      <c r="H40" s="141">
        <v>460</v>
      </c>
      <c r="I40" s="142">
        <v>96.521739130434781</v>
      </c>
      <c r="J40" s="142">
        <v>27.670927641609005</v>
      </c>
      <c r="K40" s="31"/>
    </row>
    <row r="41" spans="1:11" s="3" customFormat="1" ht="9.9499999999999993" customHeight="1" x14ac:dyDescent="0.15">
      <c r="A41" s="40" t="s">
        <v>49</v>
      </c>
      <c r="B41" s="141">
        <v>5</v>
      </c>
      <c r="C41" s="141">
        <v>5</v>
      </c>
      <c r="D41" s="142">
        <v>0</v>
      </c>
      <c r="E41" s="141">
        <v>88</v>
      </c>
      <c r="F41" s="142">
        <v>-2.2222222222222285</v>
      </c>
      <c r="G41" s="142">
        <v>35.113636363636367</v>
      </c>
      <c r="H41" s="141">
        <v>90</v>
      </c>
      <c r="I41" s="142">
        <v>97.777777777777771</v>
      </c>
      <c r="J41" s="142">
        <v>27.238774297597828</v>
      </c>
      <c r="K41" s="31"/>
    </row>
    <row r="42" spans="1:11" s="3" customFormat="1" ht="20.100000000000001" customHeight="1" x14ac:dyDescent="0.15">
      <c r="A42" s="12" t="s">
        <v>45</v>
      </c>
    </row>
    <row r="43" spans="1:11" ht="9.9499999999999993" customHeight="1" x14ac:dyDescent="0.15">
      <c r="A43" s="294" t="s">
        <v>197</v>
      </c>
      <c r="B43" s="294"/>
      <c r="C43" s="294"/>
      <c r="D43" s="294"/>
      <c r="E43" s="294"/>
      <c r="F43" s="294"/>
      <c r="G43" s="294"/>
      <c r="H43" s="294"/>
      <c r="I43" s="294"/>
      <c r="J43" s="294"/>
      <c r="K43" s="28"/>
    </row>
  </sheetData>
  <mergeCells count="16">
    <mergeCell ref="A43:J43"/>
    <mergeCell ref="A1:J1"/>
    <mergeCell ref="A2:A6"/>
    <mergeCell ref="B2:I2"/>
    <mergeCell ref="B3:D3"/>
    <mergeCell ref="E3:I3"/>
    <mergeCell ref="J3:J5"/>
    <mergeCell ref="B4:B5"/>
    <mergeCell ref="C4:D4"/>
    <mergeCell ref="E4:E5"/>
    <mergeCell ref="F4:F5"/>
    <mergeCell ref="G4:G5"/>
    <mergeCell ref="H4:I4"/>
    <mergeCell ref="B6:C6"/>
    <mergeCell ref="F6:G6"/>
    <mergeCell ref="I6:J6"/>
  </mergeCells>
  <phoneticPr fontId="19" type="noConversion"/>
  <conditionalFormatting sqref="B3">
    <cfRule type="cellIs" dxfId="9"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7" orientation="portrait" useFirstPageNumber="1" r:id="rId1"/>
  <headerFooter alignWithMargins="0">
    <oddHeader>&amp;C&amp;8- &amp;P -</oddHead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K53"/>
  <sheetViews>
    <sheetView zoomScale="130" workbookViewId="0">
      <selection sqref="A1:J1"/>
    </sheetView>
  </sheetViews>
  <sheetFormatPr baseColWidth="10" defaultRowHeight="8.25" x14ac:dyDescent="0.15"/>
  <cols>
    <col min="1" max="1" width="20.28515625" style="113" customWidth="1"/>
    <col min="2" max="10" width="7.85546875" style="113" customWidth="1"/>
    <col min="11" max="11" width="7.140625" style="113" customWidth="1"/>
    <col min="12" max="16384" width="11.42578125" style="113"/>
  </cols>
  <sheetData>
    <row r="1" spans="1:11" ht="39.950000000000003" customHeight="1" x14ac:dyDescent="0.15">
      <c r="A1" s="280" t="s">
        <v>0</v>
      </c>
      <c r="B1" s="280"/>
      <c r="C1" s="280"/>
      <c r="D1" s="280"/>
      <c r="E1" s="280"/>
      <c r="F1" s="280"/>
      <c r="G1" s="280"/>
      <c r="H1" s="280"/>
      <c r="I1" s="280"/>
      <c r="J1" s="280"/>
    </row>
    <row r="2" spans="1:11" ht="20.100000000000001" customHeight="1" x14ac:dyDescent="0.15">
      <c r="A2" s="281" t="s">
        <v>201</v>
      </c>
      <c r="B2" s="297" t="s">
        <v>529</v>
      </c>
      <c r="C2" s="298"/>
      <c r="D2" s="298"/>
      <c r="E2" s="298"/>
      <c r="F2" s="298"/>
      <c r="G2" s="298"/>
      <c r="H2" s="298"/>
      <c r="I2" s="299"/>
      <c r="J2" s="219" t="s">
        <v>531</v>
      </c>
    </row>
    <row r="3" spans="1:11" ht="9.9499999999999993" customHeight="1" x14ac:dyDescent="0.15">
      <c r="A3" s="282"/>
      <c r="B3" s="311" t="s">
        <v>317</v>
      </c>
      <c r="C3" s="312"/>
      <c r="D3" s="287"/>
      <c r="E3" s="285" t="s">
        <v>31</v>
      </c>
      <c r="F3" s="285"/>
      <c r="G3" s="285"/>
      <c r="H3" s="285"/>
      <c r="I3" s="285"/>
      <c r="J3" s="286" t="s">
        <v>30</v>
      </c>
    </row>
    <row r="4" spans="1:11" ht="9.9499999999999993" customHeight="1" x14ac:dyDescent="0.15">
      <c r="A4" s="282"/>
      <c r="B4" s="284" t="s">
        <v>134</v>
      </c>
      <c r="C4" s="285" t="s">
        <v>32</v>
      </c>
      <c r="D4" s="285"/>
      <c r="E4" s="285" t="s">
        <v>134</v>
      </c>
      <c r="F4" s="288" t="s">
        <v>150</v>
      </c>
      <c r="G4" s="288" t="s">
        <v>34</v>
      </c>
      <c r="H4" s="285" t="s">
        <v>172</v>
      </c>
      <c r="I4" s="285"/>
      <c r="J4" s="286"/>
    </row>
    <row r="5" spans="1:11" ht="54.95" customHeight="1" x14ac:dyDescent="0.15">
      <c r="A5" s="282"/>
      <c r="B5" s="284"/>
      <c r="C5" s="137" t="s">
        <v>175</v>
      </c>
      <c r="D5" s="137" t="s">
        <v>150</v>
      </c>
      <c r="E5" s="285"/>
      <c r="F5" s="289"/>
      <c r="G5" s="289"/>
      <c r="H5" s="137" t="s">
        <v>199</v>
      </c>
      <c r="I5" s="137" t="s">
        <v>176</v>
      </c>
      <c r="J5" s="286"/>
    </row>
    <row r="6" spans="1:11" ht="9.9499999999999993" customHeight="1" x14ac:dyDescent="0.15">
      <c r="A6" s="283"/>
      <c r="B6" s="313" t="s">
        <v>135</v>
      </c>
      <c r="C6" s="314"/>
      <c r="D6" s="138" t="s">
        <v>136</v>
      </c>
      <c r="E6" s="138" t="s">
        <v>135</v>
      </c>
      <c r="F6" s="314" t="s">
        <v>136</v>
      </c>
      <c r="G6" s="314"/>
      <c r="H6" s="138" t="s">
        <v>135</v>
      </c>
      <c r="I6" s="314" t="s">
        <v>136</v>
      </c>
      <c r="J6" s="315"/>
    </row>
    <row r="7" spans="1:11" s="123" customFormat="1" ht="17.100000000000001" customHeight="1" x14ac:dyDescent="0.15">
      <c r="A7" s="126" t="s">
        <v>68</v>
      </c>
      <c r="B7" s="125"/>
      <c r="C7" s="127"/>
      <c r="D7" s="125"/>
      <c r="E7" s="127"/>
      <c r="F7" s="127"/>
      <c r="G7" s="125"/>
      <c r="H7" s="127"/>
      <c r="I7" s="125"/>
      <c r="J7" s="127"/>
      <c r="K7" s="127"/>
    </row>
    <row r="8" spans="1:11" ht="12" customHeight="1" x14ac:dyDescent="0.15">
      <c r="A8" s="158" t="s">
        <v>318</v>
      </c>
      <c r="B8" s="147">
        <v>3</v>
      </c>
      <c r="C8" s="148">
        <v>3</v>
      </c>
      <c r="D8" s="149">
        <v>0</v>
      </c>
      <c r="E8" s="147">
        <v>52</v>
      </c>
      <c r="F8" s="149">
        <v>0</v>
      </c>
      <c r="G8" s="149">
        <v>15.705128205128204</v>
      </c>
      <c r="H8" s="147">
        <v>52</v>
      </c>
      <c r="I8" s="149">
        <v>100</v>
      </c>
      <c r="J8" s="149">
        <v>15.558126084441874</v>
      </c>
      <c r="K8" s="119"/>
    </row>
    <row r="9" spans="1:11" ht="12" customHeight="1" x14ac:dyDescent="0.15">
      <c r="A9" s="158" t="s">
        <v>319</v>
      </c>
      <c r="B9" s="147">
        <v>9</v>
      </c>
      <c r="C9" s="148">
        <v>9</v>
      </c>
      <c r="D9" s="149">
        <v>0</v>
      </c>
      <c r="E9" s="147">
        <v>752</v>
      </c>
      <c r="F9" s="149">
        <v>-1.1826544021025001</v>
      </c>
      <c r="G9" s="149">
        <v>64.858156028368796</v>
      </c>
      <c r="H9" s="147">
        <v>765</v>
      </c>
      <c r="I9" s="149">
        <v>98.300653594771234</v>
      </c>
      <c r="J9" s="149">
        <v>60.989279705778785</v>
      </c>
      <c r="K9" s="119"/>
    </row>
    <row r="10" spans="1:11" ht="12" customHeight="1" x14ac:dyDescent="0.15">
      <c r="A10" s="158" t="s">
        <v>320</v>
      </c>
      <c r="B10" s="147">
        <v>3</v>
      </c>
      <c r="C10" s="148">
        <v>3</v>
      </c>
      <c r="D10" s="149">
        <v>0</v>
      </c>
      <c r="E10" s="147">
        <v>50</v>
      </c>
      <c r="F10" s="149">
        <v>0</v>
      </c>
      <c r="G10" s="149">
        <v>5.4</v>
      </c>
      <c r="H10" s="147">
        <v>50</v>
      </c>
      <c r="I10" s="149">
        <v>100</v>
      </c>
      <c r="J10" s="149">
        <v>7.5750915750915748</v>
      </c>
      <c r="K10" s="119"/>
    </row>
    <row r="11" spans="1:11" ht="12" customHeight="1" x14ac:dyDescent="0.15">
      <c r="A11" s="158" t="s">
        <v>321</v>
      </c>
      <c r="B11" s="147">
        <v>4</v>
      </c>
      <c r="C11" s="148">
        <v>4</v>
      </c>
      <c r="D11" s="149">
        <v>0</v>
      </c>
      <c r="E11" s="147">
        <v>109</v>
      </c>
      <c r="F11" s="149">
        <v>7.9207920792079278</v>
      </c>
      <c r="G11" s="149">
        <v>20.061162079510702</v>
      </c>
      <c r="H11" s="147">
        <v>111</v>
      </c>
      <c r="I11" s="149">
        <v>98.198198198198199</v>
      </c>
      <c r="J11" s="149">
        <v>23.705702968908827</v>
      </c>
      <c r="K11" s="119"/>
    </row>
    <row r="12" spans="1:11" ht="12" customHeight="1" x14ac:dyDescent="0.15">
      <c r="A12" s="158" t="s">
        <v>322</v>
      </c>
      <c r="B12" s="147">
        <v>11</v>
      </c>
      <c r="C12" s="148">
        <v>11</v>
      </c>
      <c r="D12" s="149">
        <v>0</v>
      </c>
      <c r="E12" s="147">
        <v>300</v>
      </c>
      <c r="F12" s="149">
        <v>0</v>
      </c>
      <c r="G12" s="149">
        <v>37.1</v>
      </c>
      <c r="H12" s="147">
        <v>304</v>
      </c>
      <c r="I12" s="149">
        <v>98.68421052631578</v>
      </c>
      <c r="J12" s="149">
        <v>32.964792019852091</v>
      </c>
      <c r="K12" s="119"/>
    </row>
    <row r="13" spans="1:11" ht="12" customHeight="1" x14ac:dyDescent="0.15">
      <c r="A13" s="158" t="s">
        <v>473</v>
      </c>
      <c r="B13" s="147">
        <v>3</v>
      </c>
      <c r="C13" s="148">
        <v>3</v>
      </c>
      <c r="D13" s="149">
        <v>0</v>
      </c>
      <c r="E13" s="147">
        <v>95</v>
      </c>
      <c r="F13" s="149">
        <v>-1.0416666666666714</v>
      </c>
      <c r="G13" s="149">
        <v>35.859649122807021</v>
      </c>
      <c r="H13" s="147">
        <v>96</v>
      </c>
      <c r="I13" s="149">
        <v>98.958333333333343</v>
      </c>
      <c r="J13" s="149">
        <v>34.478868350256008</v>
      </c>
      <c r="K13" s="119"/>
    </row>
    <row r="14" spans="1:11" s="123" customFormat="1" ht="17.100000000000001" customHeight="1" x14ac:dyDescent="0.15">
      <c r="A14" s="126" t="s">
        <v>182</v>
      </c>
      <c r="B14" s="125"/>
      <c r="C14" s="127"/>
      <c r="D14" s="125"/>
      <c r="E14" s="127"/>
      <c r="F14" s="127"/>
      <c r="G14" s="125"/>
      <c r="H14" s="127"/>
      <c r="I14" s="125"/>
      <c r="J14" s="127"/>
      <c r="K14" s="127"/>
    </row>
    <row r="15" spans="1:11" ht="12" customHeight="1" x14ac:dyDescent="0.15">
      <c r="A15" s="158" t="s">
        <v>323</v>
      </c>
      <c r="B15" s="147">
        <v>3</v>
      </c>
      <c r="C15" s="148">
        <v>3</v>
      </c>
      <c r="D15" s="149">
        <v>0</v>
      </c>
      <c r="E15" s="147">
        <v>135</v>
      </c>
      <c r="F15" s="149">
        <v>0</v>
      </c>
      <c r="G15" s="149">
        <v>21.037037037037038</v>
      </c>
      <c r="H15" s="147">
        <v>136</v>
      </c>
      <c r="I15" s="149">
        <v>99.264705882352942</v>
      </c>
      <c r="J15" s="149">
        <v>28.057475938728484</v>
      </c>
      <c r="K15" s="119"/>
    </row>
    <row r="16" spans="1:11" ht="12" customHeight="1" x14ac:dyDescent="0.15">
      <c r="A16" s="158" t="s">
        <v>324</v>
      </c>
      <c r="B16" s="147">
        <v>5</v>
      </c>
      <c r="C16" s="148">
        <v>5</v>
      </c>
      <c r="D16" s="149">
        <v>0</v>
      </c>
      <c r="E16" s="147">
        <v>230</v>
      </c>
      <c r="F16" s="149">
        <v>0</v>
      </c>
      <c r="G16" s="149">
        <v>26.565217391304348</v>
      </c>
      <c r="H16" s="147">
        <v>230</v>
      </c>
      <c r="I16" s="149">
        <v>100</v>
      </c>
      <c r="J16" s="149">
        <v>17.980570154483196</v>
      </c>
      <c r="K16" s="119"/>
    </row>
    <row r="17" spans="1:11" ht="12" customHeight="1" x14ac:dyDescent="0.15">
      <c r="A17" s="158" t="s">
        <v>325</v>
      </c>
      <c r="B17" s="147">
        <v>12</v>
      </c>
      <c r="C17" s="148">
        <v>12</v>
      </c>
      <c r="D17" s="149">
        <v>0</v>
      </c>
      <c r="E17" s="147">
        <v>640</v>
      </c>
      <c r="F17" s="149">
        <v>0.31347962382444905</v>
      </c>
      <c r="G17" s="149">
        <v>41.696522655426769</v>
      </c>
      <c r="H17" s="147">
        <v>646</v>
      </c>
      <c r="I17" s="149">
        <v>99.071207430340564</v>
      </c>
      <c r="J17" s="149">
        <v>35.024427346926835</v>
      </c>
      <c r="K17" s="119"/>
    </row>
    <row r="18" spans="1:11" ht="12" customHeight="1" x14ac:dyDescent="0.15">
      <c r="A18" s="158" t="s">
        <v>326</v>
      </c>
      <c r="B18" s="147">
        <v>8</v>
      </c>
      <c r="C18" s="148">
        <v>8</v>
      </c>
      <c r="D18" s="149">
        <v>14.285714285714292</v>
      </c>
      <c r="E18" s="147">
        <v>494</v>
      </c>
      <c r="F18" s="149">
        <v>2.4896265560166029</v>
      </c>
      <c r="G18" s="149">
        <v>45.269905533063422</v>
      </c>
      <c r="H18" s="147">
        <v>494</v>
      </c>
      <c r="I18" s="149">
        <v>100</v>
      </c>
      <c r="J18" s="149">
        <v>28.760352045961557</v>
      </c>
      <c r="K18" s="119"/>
    </row>
    <row r="19" spans="1:11" s="123" customFormat="1" ht="17.100000000000001" customHeight="1" x14ac:dyDescent="0.15">
      <c r="A19" s="126" t="s">
        <v>69</v>
      </c>
      <c r="B19" s="125"/>
      <c r="C19" s="127"/>
      <c r="D19" s="125"/>
      <c r="E19" s="127"/>
      <c r="F19" s="127"/>
      <c r="G19" s="125"/>
      <c r="H19" s="127"/>
      <c r="I19" s="125"/>
      <c r="J19" s="127"/>
      <c r="K19" s="127"/>
    </row>
    <row r="20" spans="1:11" ht="12" customHeight="1" x14ac:dyDescent="0.15">
      <c r="A20" s="158" t="s">
        <v>327</v>
      </c>
      <c r="B20" s="147">
        <v>12</v>
      </c>
      <c r="C20" s="148">
        <v>12</v>
      </c>
      <c r="D20" s="149">
        <v>0</v>
      </c>
      <c r="E20" s="147">
        <v>887</v>
      </c>
      <c r="F20" s="149">
        <v>0.56689342403628018</v>
      </c>
      <c r="G20" s="149">
        <v>74.517098835024427</v>
      </c>
      <c r="H20" s="147">
        <v>888</v>
      </c>
      <c r="I20" s="149">
        <v>99.887387387387378</v>
      </c>
      <c r="J20" s="149">
        <v>71.765898763649716</v>
      </c>
      <c r="K20" s="119"/>
    </row>
    <row r="21" spans="1:11" ht="12" customHeight="1" x14ac:dyDescent="0.15">
      <c r="A21" s="158" t="s">
        <v>474</v>
      </c>
      <c r="B21" s="147">
        <v>4</v>
      </c>
      <c r="C21" s="148">
        <v>4</v>
      </c>
      <c r="D21" s="149">
        <v>100</v>
      </c>
      <c r="E21" s="147">
        <v>59</v>
      </c>
      <c r="F21" s="149">
        <v>63.888888888888886</v>
      </c>
      <c r="G21" s="149">
        <v>14.237288135593221</v>
      </c>
      <c r="H21" s="147">
        <v>65</v>
      </c>
      <c r="I21" s="149">
        <v>90.769230769230774</v>
      </c>
      <c r="J21" s="149">
        <v>8.2121807465618861</v>
      </c>
      <c r="K21" s="119"/>
    </row>
    <row r="22" spans="1:11" ht="12" customHeight="1" x14ac:dyDescent="0.15">
      <c r="A22" s="158" t="s">
        <v>526</v>
      </c>
      <c r="B22" s="147">
        <v>3</v>
      </c>
      <c r="C22" s="148">
        <v>3</v>
      </c>
      <c r="D22" s="149">
        <v>-25</v>
      </c>
      <c r="E22" s="147">
        <v>54</v>
      </c>
      <c r="F22" s="149">
        <v>-49.056603773584904</v>
      </c>
      <c r="G22" s="149">
        <v>27.283950617283953</v>
      </c>
      <c r="H22" s="147">
        <v>54</v>
      </c>
      <c r="I22" s="149">
        <v>100</v>
      </c>
      <c r="J22" s="149">
        <v>21.385499929883604</v>
      </c>
      <c r="K22" s="119"/>
    </row>
    <row r="23" spans="1:11" ht="12" customHeight="1" x14ac:dyDescent="0.15">
      <c r="A23" s="158" t="s">
        <v>328</v>
      </c>
      <c r="B23" s="147">
        <v>3</v>
      </c>
      <c r="C23" s="148">
        <v>3</v>
      </c>
      <c r="D23" s="149">
        <v>0</v>
      </c>
      <c r="E23" s="147">
        <v>54</v>
      </c>
      <c r="F23" s="149">
        <v>0</v>
      </c>
      <c r="G23" s="149">
        <v>9.7530864197530853</v>
      </c>
      <c r="H23" s="147">
        <v>55</v>
      </c>
      <c r="I23" s="149">
        <v>98.181818181818187</v>
      </c>
      <c r="J23" s="149">
        <v>11.8098612341305</v>
      </c>
      <c r="K23" s="119"/>
    </row>
    <row r="24" spans="1:11" ht="12" customHeight="1" x14ac:dyDescent="0.15">
      <c r="A24" s="158" t="s">
        <v>329</v>
      </c>
      <c r="B24" s="147">
        <v>3</v>
      </c>
      <c r="C24" s="148">
        <v>3</v>
      </c>
      <c r="D24" s="149">
        <v>-25</v>
      </c>
      <c r="E24" s="147">
        <v>57</v>
      </c>
      <c r="F24" s="149">
        <v>-18.571428571428569</v>
      </c>
      <c r="G24" s="149">
        <v>12.301587301587301</v>
      </c>
      <c r="H24" s="147">
        <v>57</v>
      </c>
      <c r="I24" s="149">
        <v>100</v>
      </c>
      <c r="J24" s="149">
        <v>15.399390647767916</v>
      </c>
      <c r="K24" s="119"/>
    </row>
    <row r="25" spans="1:11" ht="12" customHeight="1" x14ac:dyDescent="0.15">
      <c r="A25" s="158" t="s">
        <v>475</v>
      </c>
      <c r="B25" s="147">
        <v>3</v>
      </c>
      <c r="C25" s="148">
        <v>3</v>
      </c>
      <c r="D25" s="149">
        <v>0</v>
      </c>
      <c r="E25" s="147">
        <v>68</v>
      </c>
      <c r="F25" s="149">
        <v>0</v>
      </c>
      <c r="G25" s="149">
        <v>15.245098039215687</v>
      </c>
      <c r="H25" s="147">
        <v>68</v>
      </c>
      <c r="I25" s="149">
        <v>100</v>
      </c>
      <c r="J25" s="149">
        <v>15.512624330527927</v>
      </c>
      <c r="K25" s="119"/>
    </row>
    <row r="26" spans="1:11" ht="12" customHeight="1" x14ac:dyDescent="0.15">
      <c r="A26" s="158" t="s">
        <v>330</v>
      </c>
      <c r="B26" s="147">
        <v>10</v>
      </c>
      <c r="C26" s="148">
        <v>10</v>
      </c>
      <c r="D26" s="149">
        <v>-9.0909090909090935</v>
      </c>
      <c r="E26" s="147">
        <v>282</v>
      </c>
      <c r="F26" s="149">
        <v>-19.658119658119659</v>
      </c>
      <c r="G26" s="149">
        <v>27.387706855791961</v>
      </c>
      <c r="H26" s="147">
        <v>289</v>
      </c>
      <c r="I26" s="149">
        <v>97.577854671280278</v>
      </c>
      <c r="J26" s="149">
        <v>24.220207944548118</v>
      </c>
      <c r="K26" s="119"/>
    </row>
    <row r="27" spans="1:11" ht="12" customHeight="1" x14ac:dyDescent="0.15">
      <c r="A27" s="158" t="s">
        <v>477</v>
      </c>
      <c r="B27" s="147">
        <v>3</v>
      </c>
      <c r="C27" s="148">
        <v>3</v>
      </c>
      <c r="D27" s="149">
        <v>50</v>
      </c>
      <c r="E27" s="147">
        <v>148</v>
      </c>
      <c r="F27" s="149">
        <v>49.494949494949509</v>
      </c>
      <c r="G27" s="149">
        <v>37.432432432432435</v>
      </c>
      <c r="H27" s="147">
        <v>148</v>
      </c>
      <c r="I27" s="149">
        <v>100</v>
      </c>
      <c r="J27" s="149">
        <v>36.467208882003618</v>
      </c>
      <c r="K27" s="119"/>
    </row>
    <row r="28" spans="1:11" ht="12" customHeight="1" x14ac:dyDescent="0.15">
      <c r="A28" s="158" t="s">
        <v>331</v>
      </c>
      <c r="B28" s="147">
        <v>5</v>
      </c>
      <c r="C28" s="148">
        <v>5</v>
      </c>
      <c r="D28" s="149">
        <v>0</v>
      </c>
      <c r="E28" s="147">
        <v>89</v>
      </c>
      <c r="F28" s="149">
        <v>-5.3191489361702082</v>
      </c>
      <c r="G28" s="149">
        <v>36.928838951310858</v>
      </c>
      <c r="H28" s="147">
        <v>94</v>
      </c>
      <c r="I28" s="149">
        <v>94.680851063829792</v>
      </c>
      <c r="J28" s="149">
        <v>29.724442224442228</v>
      </c>
      <c r="K28" s="119"/>
    </row>
    <row r="29" spans="1:11" ht="12" customHeight="1" x14ac:dyDescent="0.15">
      <c r="A29" s="158" t="s">
        <v>332</v>
      </c>
      <c r="B29" s="147">
        <v>5</v>
      </c>
      <c r="C29" s="148">
        <v>5</v>
      </c>
      <c r="D29" s="149">
        <v>0</v>
      </c>
      <c r="E29" s="147">
        <v>148</v>
      </c>
      <c r="F29" s="149">
        <v>0</v>
      </c>
      <c r="G29" s="149">
        <v>46.126126126126124</v>
      </c>
      <c r="H29" s="147">
        <v>148</v>
      </c>
      <c r="I29" s="149">
        <v>100</v>
      </c>
      <c r="J29" s="149">
        <v>33.625383625383627</v>
      </c>
      <c r="K29" s="119"/>
    </row>
    <row r="30" spans="1:11" ht="12" customHeight="1" x14ac:dyDescent="0.15">
      <c r="A30" s="158" t="s">
        <v>333</v>
      </c>
      <c r="B30" s="147">
        <v>13</v>
      </c>
      <c r="C30" s="148">
        <v>12</v>
      </c>
      <c r="D30" s="149">
        <v>-7.6923076923076934</v>
      </c>
      <c r="E30" s="147">
        <v>1156</v>
      </c>
      <c r="F30" s="149">
        <v>-7.0739549839228317</v>
      </c>
      <c r="G30" s="149">
        <v>80.712226066897358</v>
      </c>
      <c r="H30" s="147">
        <v>1247</v>
      </c>
      <c r="I30" s="149">
        <v>92.702485966319173</v>
      </c>
      <c r="J30" s="149">
        <v>72.323959572833658</v>
      </c>
      <c r="K30" s="119"/>
    </row>
    <row r="31" spans="1:11" ht="12" customHeight="1" x14ac:dyDescent="0.15">
      <c r="A31" s="158" t="s">
        <v>450</v>
      </c>
      <c r="B31" s="147">
        <v>3</v>
      </c>
      <c r="C31" s="148">
        <v>3</v>
      </c>
      <c r="D31" s="149">
        <v>0</v>
      </c>
      <c r="E31" s="147">
        <v>109</v>
      </c>
      <c r="F31" s="149">
        <v>0.92592592592592382</v>
      </c>
      <c r="G31" s="149">
        <v>19.663608562691131</v>
      </c>
      <c r="H31" s="147">
        <v>112</v>
      </c>
      <c r="I31" s="149">
        <v>97.321428571428569</v>
      </c>
      <c r="J31" s="149">
        <v>22.141673570836787</v>
      </c>
      <c r="K31" s="119"/>
    </row>
    <row r="32" spans="1:11" s="123" customFormat="1" ht="17.100000000000001" customHeight="1" x14ac:dyDescent="0.15">
      <c r="A32" s="126" t="s">
        <v>71</v>
      </c>
      <c r="B32" s="125"/>
      <c r="C32" s="127"/>
      <c r="D32" s="125"/>
      <c r="E32" s="127"/>
      <c r="F32" s="127"/>
      <c r="G32" s="125"/>
      <c r="H32" s="127"/>
      <c r="I32" s="125"/>
      <c r="J32" s="127"/>
      <c r="K32" s="127"/>
    </row>
    <row r="33" spans="1:11" ht="12" customHeight="1" x14ac:dyDescent="0.15">
      <c r="A33" s="158" t="s">
        <v>334</v>
      </c>
      <c r="B33" s="147">
        <v>11</v>
      </c>
      <c r="C33" s="148">
        <v>11</v>
      </c>
      <c r="D33" s="149">
        <v>0</v>
      </c>
      <c r="E33" s="147">
        <v>831</v>
      </c>
      <c r="F33" s="149">
        <v>-0.47904191616765956</v>
      </c>
      <c r="G33" s="149">
        <v>65.780184516646614</v>
      </c>
      <c r="H33" s="147">
        <v>837</v>
      </c>
      <c r="I33" s="149">
        <v>99.283154121863802</v>
      </c>
      <c r="J33" s="149">
        <v>60.029963206944416</v>
      </c>
      <c r="K33" s="148"/>
    </row>
    <row r="34" spans="1:11" ht="12" customHeight="1" x14ac:dyDescent="0.15">
      <c r="A34" s="158" t="s">
        <v>335</v>
      </c>
      <c r="B34" s="147">
        <v>16</v>
      </c>
      <c r="C34" s="148">
        <v>16</v>
      </c>
      <c r="D34" s="149">
        <v>0</v>
      </c>
      <c r="E34" s="147">
        <v>820</v>
      </c>
      <c r="F34" s="149">
        <v>4.7254150702426614</v>
      </c>
      <c r="G34" s="149">
        <v>40.040650406504064</v>
      </c>
      <c r="H34" s="147">
        <v>821</v>
      </c>
      <c r="I34" s="149">
        <v>99.878197320341044</v>
      </c>
      <c r="J34" s="149">
        <v>35.044848979819122</v>
      </c>
      <c r="K34" s="148"/>
    </row>
    <row r="35" spans="1:11" s="123" customFormat="1" ht="17.100000000000001" customHeight="1" x14ac:dyDescent="0.15">
      <c r="A35" s="126" t="s">
        <v>72</v>
      </c>
      <c r="B35" s="125"/>
      <c r="C35" s="127"/>
      <c r="D35" s="125"/>
      <c r="E35" s="127"/>
      <c r="F35" s="127"/>
      <c r="G35" s="125"/>
      <c r="H35" s="127"/>
      <c r="I35" s="125"/>
      <c r="J35" s="127"/>
      <c r="K35" s="127"/>
    </row>
    <row r="36" spans="1:11" ht="12" customHeight="1" x14ac:dyDescent="0.15">
      <c r="A36" s="158" t="s">
        <v>463</v>
      </c>
      <c r="B36" s="147">
        <v>12</v>
      </c>
      <c r="C36" s="148">
        <v>11</v>
      </c>
      <c r="D36" s="149">
        <v>-15.384615384615387</v>
      </c>
      <c r="E36" s="147">
        <v>837</v>
      </c>
      <c r="F36" s="149">
        <v>-2.2196261682242948</v>
      </c>
      <c r="G36" s="149">
        <v>66.240541616885707</v>
      </c>
      <c r="H36" s="147">
        <v>861</v>
      </c>
      <c r="I36" s="149">
        <v>97.21254355400697</v>
      </c>
      <c r="J36" s="149">
        <v>56.367975418820826</v>
      </c>
      <c r="K36" s="119"/>
    </row>
    <row r="37" spans="1:11" ht="12" customHeight="1" x14ac:dyDescent="0.15">
      <c r="A37" s="158" t="s">
        <v>336</v>
      </c>
      <c r="B37" s="147">
        <v>11</v>
      </c>
      <c r="C37" s="148">
        <v>11</v>
      </c>
      <c r="D37" s="149">
        <v>0</v>
      </c>
      <c r="E37" s="147">
        <v>964</v>
      </c>
      <c r="F37" s="149">
        <v>10.677382319173361</v>
      </c>
      <c r="G37" s="149">
        <v>42.375518672199171</v>
      </c>
      <c r="H37" s="147">
        <v>1142</v>
      </c>
      <c r="I37" s="149">
        <v>84.413309982486865</v>
      </c>
      <c r="J37" s="149">
        <v>42.645146009916488</v>
      </c>
      <c r="K37" s="119"/>
    </row>
    <row r="38" spans="1:11" ht="12" customHeight="1" x14ac:dyDescent="0.15">
      <c r="A38" s="158" t="s">
        <v>337</v>
      </c>
      <c r="B38" s="147">
        <v>6</v>
      </c>
      <c r="C38" s="148">
        <v>6</v>
      </c>
      <c r="D38" s="149">
        <v>0</v>
      </c>
      <c r="E38" s="147">
        <v>137</v>
      </c>
      <c r="F38" s="149">
        <v>1.481481481481481</v>
      </c>
      <c r="G38" s="149">
        <v>19.635036496350363</v>
      </c>
      <c r="H38" s="147">
        <v>137</v>
      </c>
      <c r="I38" s="149">
        <v>100</v>
      </c>
      <c r="J38" s="149">
        <v>14.372032801035822</v>
      </c>
      <c r="K38" s="119"/>
    </row>
    <row r="39" spans="1:11" s="123" customFormat="1" ht="17.100000000000001" customHeight="1" x14ac:dyDescent="0.15">
      <c r="A39" s="126" t="s">
        <v>73</v>
      </c>
      <c r="B39" s="125"/>
      <c r="C39" s="127"/>
      <c r="D39" s="125"/>
      <c r="E39" s="127"/>
      <c r="F39" s="127"/>
      <c r="G39" s="125"/>
      <c r="H39" s="127"/>
      <c r="I39" s="125"/>
      <c r="J39" s="127"/>
      <c r="K39" s="127"/>
    </row>
    <row r="40" spans="1:11" ht="12" customHeight="1" x14ac:dyDescent="0.15">
      <c r="A40" s="158" t="s">
        <v>338</v>
      </c>
      <c r="B40" s="147">
        <v>4</v>
      </c>
      <c r="C40" s="148">
        <v>4</v>
      </c>
      <c r="D40" s="149">
        <v>0</v>
      </c>
      <c r="E40" s="147">
        <v>101</v>
      </c>
      <c r="F40" s="149">
        <v>0</v>
      </c>
      <c r="G40" s="149">
        <v>16.600660066006601</v>
      </c>
      <c r="H40" s="147">
        <v>101</v>
      </c>
      <c r="I40" s="149">
        <v>100</v>
      </c>
      <c r="J40" s="149">
        <v>16.669695758060413</v>
      </c>
      <c r="K40" s="119"/>
    </row>
    <row r="41" spans="1:11" ht="12" customHeight="1" x14ac:dyDescent="0.15">
      <c r="A41" s="158" t="s">
        <v>339</v>
      </c>
      <c r="B41" s="147">
        <v>9</v>
      </c>
      <c r="C41" s="148">
        <v>9</v>
      </c>
      <c r="D41" s="149">
        <v>0</v>
      </c>
      <c r="E41" s="147">
        <v>185</v>
      </c>
      <c r="F41" s="149">
        <v>0.54347826086956275</v>
      </c>
      <c r="G41" s="149">
        <v>29.855855855855857</v>
      </c>
      <c r="H41" s="147">
        <v>185</v>
      </c>
      <c r="I41" s="149">
        <v>100</v>
      </c>
      <c r="J41" s="149">
        <v>24.565169857077542</v>
      </c>
      <c r="K41" s="119"/>
    </row>
    <row r="42" spans="1:11" ht="12" customHeight="1" x14ac:dyDescent="0.15">
      <c r="A42" s="158" t="s">
        <v>340</v>
      </c>
      <c r="B42" s="147">
        <v>12</v>
      </c>
      <c r="C42" s="148">
        <v>12</v>
      </c>
      <c r="D42" s="149">
        <v>0</v>
      </c>
      <c r="E42" s="147">
        <v>406</v>
      </c>
      <c r="F42" s="149">
        <v>-12.5</v>
      </c>
      <c r="G42" s="149">
        <v>38.932676518883412</v>
      </c>
      <c r="H42" s="147">
        <v>467</v>
      </c>
      <c r="I42" s="149">
        <v>86.937901498929335</v>
      </c>
      <c r="J42" s="149">
        <v>31.77523049206966</v>
      </c>
      <c r="K42" s="119"/>
    </row>
    <row r="43" spans="1:11" ht="12" customHeight="1" x14ac:dyDescent="0.15">
      <c r="A43" s="158" t="s">
        <v>341</v>
      </c>
      <c r="B43" s="147">
        <v>26</v>
      </c>
      <c r="C43" s="148">
        <v>24</v>
      </c>
      <c r="D43" s="149">
        <v>0</v>
      </c>
      <c r="E43" s="147">
        <v>2702</v>
      </c>
      <c r="F43" s="149">
        <v>1.5407741450582506</v>
      </c>
      <c r="G43" s="149">
        <v>39.189489267209474</v>
      </c>
      <c r="H43" s="147">
        <v>2766</v>
      </c>
      <c r="I43" s="149">
        <v>97.686189443239329</v>
      </c>
      <c r="J43" s="149">
        <v>38.064932606442596</v>
      </c>
      <c r="K43" s="119"/>
    </row>
    <row r="44" spans="1:11" ht="12" customHeight="1" x14ac:dyDescent="0.15">
      <c r="A44" s="158" t="s">
        <v>445</v>
      </c>
      <c r="B44" s="147">
        <v>4</v>
      </c>
      <c r="C44" s="148">
        <v>4</v>
      </c>
      <c r="D44" s="149">
        <v>0</v>
      </c>
      <c r="E44" s="147">
        <v>120</v>
      </c>
      <c r="F44" s="149">
        <v>12.149532710280369</v>
      </c>
      <c r="G44" s="149">
        <v>23.472222222222221</v>
      </c>
      <c r="H44" s="147">
        <v>120</v>
      </c>
      <c r="I44" s="149">
        <v>100</v>
      </c>
      <c r="J44" s="149">
        <v>17.867196555721147</v>
      </c>
      <c r="K44" s="119"/>
    </row>
    <row r="45" spans="1:11" ht="12" customHeight="1" x14ac:dyDescent="0.15">
      <c r="A45" s="158" t="s">
        <v>342</v>
      </c>
      <c r="B45" s="147">
        <v>11</v>
      </c>
      <c r="C45" s="148">
        <v>11</v>
      </c>
      <c r="D45" s="149">
        <v>0</v>
      </c>
      <c r="E45" s="147">
        <v>395</v>
      </c>
      <c r="F45" s="149">
        <v>-0.50377833753148593</v>
      </c>
      <c r="G45" s="149">
        <v>44.540084388185655</v>
      </c>
      <c r="H45" s="147">
        <v>399</v>
      </c>
      <c r="I45" s="149">
        <v>98.997493734335833</v>
      </c>
      <c r="J45" s="149">
        <v>36.272938648090339</v>
      </c>
      <c r="K45" s="119"/>
    </row>
    <row r="46" spans="1:11" ht="12" customHeight="1" x14ac:dyDescent="0.15">
      <c r="A46" s="158" t="s">
        <v>343</v>
      </c>
      <c r="B46" s="147">
        <v>6</v>
      </c>
      <c r="C46" s="148">
        <v>4</v>
      </c>
      <c r="D46" s="149">
        <v>0</v>
      </c>
      <c r="E46" s="147">
        <v>81</v>
      </c>
      <c r="F46" s="149">
        <v>-4.705882352941174</v>
      </c>
      <c r="G46" s="149">
        <v>23.744855967078191</v>
      </c>
      <c r="H46" s="147">
        <v>118</v>
      </c>
      <c r="I46" s="149">
        <v>68.644067796610159</v>
      </c>
      <c r="J46" s="149">
        <v>22.819883081393339</v>
      </c>
      <c r="K46" s="119"/>
    </row>
    <row r="47" spans="1:11" ht="12" customHeight="1" x14ac:dyDescent="0.15">
      <c r="A47" s="158" t="s">
        <v>344</v>
      </c>
      <c r="B47" s="147">
        <v>13</v>
      </c>
      <c r="C47" s="148">
        <v>12</v>
      </c>
      <c r="D47" s="149">
        <v>-14.285714285714292</v>
      </c>
      <c r="E47" s="147">
        <v>435</v>
      </c>
      <c r="F47" s="149">
        <v>-9.375</v>
      </c>
      <c r="G47" s="149">
        <v>32.222222222222221</v>
      </c>
      <c r="H47" s="147">
        <v>468</v>
      </c>
      <c r="I47" s="149">
        <v>92.948717948717956</v>
      </c>
      <c r="J47" s="149">
        <v>24.836491994049453</v>
      </c>
      <c r="K47" s="119"/>
    </row>
    <row r="48" spans="1:11" ht="12" customHeight="1" x14ac:dyDescent="0.15">
      <c r="A48" s="158" t="s">
        <v>345</v>
      </c>
      <c r="B48" s="147">
        <v>8</v>
      </c>
      <c r="C48" s="148">
        <v>8</v>
      </c>
      <c r="D48" s="149">
        <v>0</v>
      </c>
      <c r="E48" s="147">
        <v>252</v>
      </c>
      <c r="F48" s="149">
        <v>0.39840637450198813</v>
      </c>
      <c r="G48" s="149">
        <v>46.018518518518519</v>
      </c>
      <c r="H48" s="147">
        <v>253</v>
      </c>
      <c r="I48" s="149">
        <v>99.604743083003953</v>
      </c>
      <c r="J48" s="149">
        <v>41.508815216203132</v>
      </c>
      <c r="K48" s="119"/>
    </row>
    <row r="52" spans="1:11" ht="20.100000000000001" customHeight="1" x14ac:dyDescent="0.15">
      <c r="A52" s="132" t="s">
        <v>45</v>
      </c>
    </row>
    <row r="53" spans="1:11" ht="9.9499999999999993" customHeight="1" x14ac:dyDescent="0.15">
      <c r="A53" s="310" t="s">
        <v>197</v>
      </c>
      <c r="B53" s="310"/>
      <c r="C53" s="310"/>
      <c r="D53" s="310"/>
      <c r="E53" s="310"/>
      <c r="F53" s="310"/>
      <c r="G53" s="310"/>
      <c r="H53" s="310"/>
      <c r="I53" s="310"/>
      <c r="J53" s="310"/>
      <c r="K53" s="131"/>
    </row>
  </sheetData>
  <mergeCells count="16">
    <mergeCell ref="A53:J53"/>
    <mergeCell ref="A1:J1"/>
    <mergeCell ref="A2:A6"/>
    <mergeCell ref="B2:I2"/>
    <mergeCell ref="B3:D3"/>
    <mergeCell ref="E3:I3"/>
    <mergeCell ref="J3:J5"/>
    <mergeCell ref="B4:B5"/>
    <mergeCell ref="C4:D4"/>
    <mergeCell ref="E4:E5"/>
    <mergeCell ref="F4:F5"/>
    <mergeCell ref="G4:G5"/>
    <mergeCell ref="H4:I4"/>
    <mergeCell ref="B6:C6"/>
    <mergeCell ref="F6:G6"/>
    <mergeCell ref="I6:J6"/>
  </mergeCells>
  <conditionalFormatting sqref="B3">
    <cfRule type="cellIs" dxfId="8"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8" orientation="portrait" useFirstPageNumber="1" r:id="rId1"/>
  <headerFooter alignWithMargins="0">
    <oddHeader>&amp;C&amp;8- &amp;P -</oddHead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K56"/>
  <sheetViews>
    <sheetView zoomScale="130" workbookViewId="0">
      <selection sqref="A1:J1"/>
    </sheetView>
  </sheetViews>
  <sheetFormatPr baseColWidth="10" defaultRowHeight="8.25" x14ac:dyDescent="0.15"/>
  <cols>
    <col min="1" max="1" width="20.28515625" style="113" customWidth="1"/>
    <col min="2" max="10" width="7.85546875" style="113" customWidth="1"/>
    <col min="11" max="11" width="7.140625" style="113" customWidth="1"/>
    <col min="12" max="16384" width="11.42578125" style="113"/>
  </cols>
  <sheetData>
    <row r="1" spans="1:11" ht="39.950000000000003" customHeight="1" x14ac:dyDescent="0.15">
      <c r="A1" s="290" t="s">
        <v>1</v>
      </c>
      <c r="B1" s="290"/>
      <c r="C1" s="290"/>
      <c r="D1" s="290"/>
      <c r="E1" s="290"/>
      <c r="F1" s="290"/>
      <c r="G1" s="290"/>
      <c r="H1" s="290"/>
      <c r="I1" s="290"/>
      <c r="J1" s="290"/>
    </row>
    <row r="2" spans="1:11" ht="20.100000000000001" customHeight="1" x14ac:dyDescent="0.15">
      <c r="A2" s="281" t="s">
        <v>201</v>
      </c>
      <c r="B2" s="297" t="s">
        <v>529</v>
      </c>
      <c r="C2" s="298"/>
      <c r="D2" s="298"/>
      <c r="E2" s="298"/>
      <c r="F2" s="298"/>
      <c r="G2" s="298"/>
      <c r="H2" s="298"/>
      <c r="I2" s="299"/>
      <c r="J2" s="219" t="s">
        <v>531</v>
      </c>
    </row>
    <row r="3" spans="1:11" ht="9.9499999999999993" customHeight="1" x14ac:dyDescent="0.15">
      <c r="A3" s="282"/>
      <c r="B3" s="311" t="s">
        <v>317</v>
      </c>
      <c r="C3" s="312"/>
      <c r="D3" s="287"/>
      <c r="E3" s="285" t="s">
        <v>31</v>
      </c>
      <c r="F3" s="285"/>
      <c r="G3" s="285"/>
      <c r="H3" s="285"/>
      <c r="I3" s="285"/>
      <c r="J3" s="286" t="s">
        <v>30</v>
      </c>
    </row>
    <row r="4" spans="1:11" ht="9.9499999999999993" customHeight="1" x14ac:dyDescent="0.15">
      <c r="A4" s="282"/>
      <c r="B4" s="284" t="s">
        <v>134</v>
      </c>
      <c r="C4" s="285" t="s">
        <v>32</v>
      </c>
      <c r="D4" s="285"/>
      <c r="E4" s="285" t="s">
        <v>134</v>
      </c>
      <c r="F4" s="288" t="s">
        <v>150</v>
      </c>
      <c r="G4" s="288" t="s">
        <v>34</v>
      </c>
      <c r="H4" s="285" t="s">
        <v>172</v>
      </c>
      <c r="I4" s="285"/>
      <c r="J4" s="286"/>
    </row>
    <row r="5" spans="1:11" ht="54.95" customHeight="1" x14ac:dyDescent="0.15">
      <c r="A5" s="282"/>
      <c r="B5" s="284"/>
      <c r="C5" s="137" t="s">
        <v>175</v>
      </c>
      <c r="D5" s="137" t="s">
        <v>150</v>
      </c>
      <c r="E5" s="285"/>
      <c r="F5" s="289"/>
      <c r="G5" s="289"/>
      <c r="H5" s="137" t="s">
        <v>199</v>
      </c>
      <c r="I5" s="137" t="s">
        <v>176</v>
      </c>
      <c r="J5" s="286"/>
    </row>
    <row r="6" spans="1:11" ht="9.9499999999999993" customHeight="1" x14ac:dyDescent="0.15">
      <c r="A6" s="283"/>
      <c r="B6" s="313" t="s">
        <v>135</v>
      </c>
      <c r="C6" s="314"/>
      <c r="D6" s="138" t="s">
        <v>136</v>
      </c>
      <c r="E6" s="138" t="s">
        <v>135</v>
      </c>
      <c r="F6" s="314" t="s">
        <v>136</v>
      </c>
      <c r="G6" s="314"/>
      <c r="H6" s="138" t="s">
        <v>135</v>
      </c>
      <c r="I6" s="314" t="s">
        <v>136</v>
      </c>
      <c r="J6" s="315"/>
    </row>
    <row r="7" spans="1:11" s="123" customFormat="1" ht="17.100000000000001" customHeight="1" x14ac:dyDescent="0.15">
      <c r="A7" s="126" t="s">
        <v>184</v>
      </c>
      <c r="B7" s="125"/>
      <c r="C7" s="127"/>
      <c r="D7" s="125"/>
      <c r="E7" s="127"/>
      <c r="F7" s="127"/>
      <c r="G7" s="125"/>
      <c r="H7" s="127"/>
      <c r="I7" s="125"/>
      <c r="J7" s="127"/>
      <c r="K7" s="127"/>
    </row>
    <row r="8" spans="1:11" ht="12" customHeight="1" x14ac:dyDescent="0.15">
      <c r="A8" s="158" t="s">
        <v>346</v>
      </c>
      <c r="B8" s="147">
        <v>21</v>
      </c>
      <c r="C8" s="148">
        <v>21</v>
      </c>
      <c r="D8" s="149">
        <v>0</v>
      </c>
      <c r="E8" s="147">
        <v>2182</v>
      </c>
      <c r="F8" s="149">
        <v>-1.2222725215029442</v>
      </c>
      <c r="G8" s="149">
        <v>57.882676443629698</v>
      </c>
      <c r="H8" s="147">
        <v>2211</v>
      </c>
      <c r="I8" s="149">
        <v>98.688376300316591</v>
      </c>
      <c r="J8" s="149">
        <v>50.749103750869494</v>
      </c>
      <c r="K8" s="119"/>
    </row>
    <row r="9" spans="1:11" ht="12" customHeight="1" x14ac:dyDescent="0.15">
      <c r="A9" s="158" t="s">
        <v>347</v>
      </c>
      <c r="B9" s="147">
        <v>4</v>
      </c>
      <c r="C9" s="148">
        <v>4</v>
      </c>
      <c r="D9" s="149">
        <v>0</v>
      </c>
      <c r="E9" s="147">
        <v>209</v>
      </c>
      <c r="F9" s="149">
        <v>1.4563106796116472</v>
      </c>
      <c r="G9" s="149">
        <v>42.807017543859651</v>
      </c>
      <c r="H9" s="147">
        <v>213</v>
      </c>
      <c r="I9" s="149">
        <v>98.122065727699521</v>
      </c>
      <c r="J9" s="149">
        <v>31.477079796264857</v>
      </c>
      <c r="K9" s="119"/>
    </row>
    <row r="10" spans="1:11" ht="12" customHeight="1" x14ac:dyDescent="0.15">
      <c r="A10" s="158" t="s">
        <v>348</v>
      </c>
      <c r="B10" s="147">
        <v>15</v>
      </c>
      <c r="C10" s="148">
        <v>15</v>
      </c>
      <c r="D10" s="149">
        <v>0</v>
      </c>
      <c r="E10" s="147">
        <v>1038</v>
      </c>
      <c r="F10" s="149">
        <v>-0.57471264367815422</v>
      </c>
      <c r="G10" s="149">
        <v>51.946628851360067</v>
      </c>
      <c r="H10" s="147">
        <v>1054</v>
      </c>
      <c r="I10" s="149">
        <v>98.481973434535107</v>
      </c>
      <c r="J10" s="149">
        <v>38.824378587095914</v>
      </c>
      <c r="K10" s="119"/>
    </row>
    <row r="11" spans="1:11" ht="12" customHeight="1" x14ac:dyDescent="0.15">
      <c r="A11" s="158" t="s">
        <v>349</v>
      </c>
      <c r="B11" s="147">
        <v>4</v>
      </c>
      <c r="C11" s="148">
        <v>4</v>
      </c>
      <c r="D11" s="149">
        <v>0</v>
      </c>
      <c r="E11" s="147">
        <v>263</v>
      </c>
      <c r="F11" s="149">
        <v>0</v>
      </c>
      <c r="G11" s="149">
        <v>48.948035487959437</v>
      </c>
      <c r="H11" s="147">
        <v>263</v>
      </c>
      <c r="I11" s="149">
        <v>100</v>
      </c>
      <c r="J11" s="149">
        <v>37.825547170337721</v>
      </c>
      <c r="K11" s="119"/>
    </row>
    <row r="12" spans="1:11" ht="12" customHeight="1" x14ac:dyDescent="0.15">
      <c r="A12" s="158" t="s">
        <v>453</v>
      </c>
      <c r="B12" s="147">
        <v>3</v>
      </c>
      <c r="C12" s="148">
        <v>3</v>
      </c>
      <c r="D12" s="149">
        <v>0</v>
      </c>
      <c r="E12" s="147">
        <v>53</v>
      </c>
      <c r="F12" s="149">
        <v>0</v>
      </c>
      <c r="G12" s="149">
        <v>55.408805031446541</v>
      </c>
      <c r="H12" s="147">
        <v>53</v>
      </c>
      <c r="I12" s="149">
        <v>100</v>
      </c>
      <c r="J12" s="149">
        <v>25.171055359734606</v>
      </c>
      <c r="K12" s="119"/>
    </row>
    <row r="13" spans="1:11" ht="12" customHeight="1" x14ac:dyDescent="0.15">
      <c r="A13" s="158" t="s">
        <v>451</v>
      </c>
      <c r="B13" s="147">
        <v>8</v>
      </c>
      <c r="C13" s="148">
        <v>8</v>
      </c>
      <c r="D13" s="149">
        <v>0</v>
      </c>
      <c r="E13" s="147">
        <v>820</v>
      </c>
      <c r="F13" s="149">
        <v>1.4851485148514882</v>
      </c>
      <c r="G13" s="149">
        <v>70.743902439024382</v>
      </c>
      <c r="H13" s="147">
        <v>822</v>
      </c>
      <c r="I13" s="149">
        <v>99.756690997566906</v>
      </c>
      <c r="J13" s="149">
        <v>63.972342733188725</v>
      </c>
      <c r="K13" s="119"/>
    </row>
    <row r="14" spans="1:11" ht="12" customHeight="1" x14ac:dyDescent="0.15">
      <c r="A14" s="158" t="s">
        <v>350</v>
      </c>
      <c r="B14" s="147">
        <v>12</v>
      </c>
      <c r="C14" s="148">
        <v>12</v>
      </c>
      <c r="D14" s="149">
        <v>0</v>
      </c>
      <c r="E14" s="147">
        <v>488</v>
      </c>
      <c r="F14" s="149">
        <v>-2.4000000000000057</v>
      </c>
      <c r="G14" s="149">
        <v>23.189890710382514</v>
      </c>
      <c r="H14" s="147">
        <v>504</v>
      </c>
      <c r="I14" s="149">
        <v>96.825396825396822</v>
      </c>
      <c r="J14" s="149">
        <v>20.4087809972077</v>
      </c>
      <c r="K14" s="119"/>
    </row>
    <row r="15" spans="1:11" ht="12" customHeight="1" x14ac:dyDescent="0.15">
      <c r="A15" s="158" t="s">
        <v>351</v>
      </c>
      <c r="B15" s="147">
        <v>5</v>
      </c>
      <c r="C15" s="148">
        <v>5</v>
      </c>
      <c r="D15" s="149">
        <v>0</v>
      </c>
      <c r="E15" s="147">
        <v>129</v>
      </c>
      <c r="F15" s="149">
        <v>0</v>
      </c>
      <c r="G15" s="149">
        <v>47.441860465116278</v>
      </c>
      <c r="H15" s="147">
        <v>129</v>
      </c>
      <c r="I15" s="149">
        <v>100</v>
      </c>
      <c r="J15" s="149">
        <v>34.049773755656112</v>
      </c>
      <c r="K15" s="119"/>
    </row>
    <row r="16" spans="1:11" ht="12" customHeight="1" x14ac:dyDescent="0.15">
      <c r="A16" s="158" t="s">
        <v>352</v>
      </c>
      <c r="B16" s="147">
        <v>5</v>
      </c>
      <c r="C16" s="148">
        <v>4</v>
      </c>
      <c r="D16" s="149">
        <v>0</v>
      </c>
      <c r="E16" s="147">
        <v>105</v>
      </c>
      <c r="F16" s="149">
        <v>-1.8691588785046775</v>
      </c>
      <c r="G16" s="149">
        <v>41.428571428571431</v>
      </c>
      <c r="H16" s="147">
        <v>115</v>
      </c>
      <c r="I16" s="149">
        <v>91.304347826086953</v>
      </c>
      <c r="J16" s="149">
        <v>30.442381212452212</v>
      </c>
      <c r="K16" s="119"/>
    </row>
    <row r="17" spans="1:11" ht="12" customHeight="1" x14ac:dyDescent="0.15">
      <c r="A17" s="158" t="s">
        <v>353</v>
      </c>
      <c r="B17" s="147">
        <v>4</v>
      </c>
      <c r="C17" s="148">
        <v>4</v>
      </c>
      <c r="D17" s="149">
        <v>33.333333333333343</v>
      </c>
      <c r="E17" s="147">
        <v>307</v>
      </c>
      <c r="F17" s="149">
        <v>4.0677966101694949</v>
      </c>
      <c r="G17" s="149">
        <v>46.77524429967427</v>
      </c>
      <c r="H17" s="147">
        <v>319</v>
      </c>
      <c r="I17" s="149">
        <v>96.238244514106583</v>
      </c>
      <c r="J17" s="149">
        <v>33.868242258970504</v>
      </c>
      <c r="K17" s="119"/>
    </row>
    <row r="18" spans="1:11" ht="12" customHeight="1" x14ac:dyDescent="0.15">
      <c r="A18" s="158" t="s">
        <v>471</v>
      </c>
      <c r="B18" s="147">
        <v>3</v>
      </c>
      <c r="C18" s="148">
        <v>3</v>
      </c>
      <c r="D18" s="149">
        <v>50</v>
      </c>
      <c r="E18" s="147">
        <v>113</v>
      </c>
      <c r="F18" s="149">
        <v>31.395348837209298</v>
      </c>
      <c r="G18" s="149">
        <v>26.932153392330381</v>
      </c>
      <c r="H18" s="147">
        <v>113</v>
      </c>
      <c r="I18" s="149">
        <v>100</v>
      </c>
      <c r="J18" s="149">
        <v>24.470480728435756</v>
      </c>
      <c r="K18" s="119"/>
    </row>
    <row r="19" spans="1:11" s="123" customFormat="1" ht="17.100000000000001" customHeight="1" x14ac:dyDescent="0.15">
      <c r="A19" s="126" t="s">
        <v>74</v>
      </c>
      <c r="B19" s="125"/>
      <c r="C19" s="127"/>
      <c r="D19" s="125"/>
      <c r="E19" s="127"/>
      <c r="F19" s="127"/>
      <c r="G19" s="125"/>
      <c r="H19" s="127"/>
      <c r="I19" s="125"/>
      <c r="J19" s="127"/>
      <c r="K19" s="127"/>
    </row>
    <row r="20" spans="1:11" ht="12" customHeight="1" x14ac:dyDescent="0.15">
      <c r="A20" s="158" t="s">
        <v>354</v>
      </c>
      <c r="B20" s="147">
        <v>3</v>
      </c>
      <c r="C20" s="148">
        <v>3</v>
      </c>
      <c r="D20" s="149">
        <v>0</v>
      </c>
      <c r="E20" s="147">
        <v>40</v>
      </c>
      <c r="F20" s="149">
        <v>0</v>
      </c>
      <c r="G20" s="149">
        <v>32.416666666666664</v>
      </c>
      <c r="H20" s="147">
        <v>40</v>
      </c>
      <c r="I20" s="149">
        <v>100</v>
      </c>
      <c r="J20" s="149">
        <v>29.505494505494507</v>
      </c>
      <c r="K20" s="119"/>
    </row>
    <row r="21" spans="1:11" ht="12" customHeight="1" x14ac:dyDescent="0.15">
      <c r="A21" s="158" t="s">
        <v>355</v>
      </c>
      <c r="B21" s="147">
        <v>3</v>
      </c>
      <c r="C21" s="148">
        <v>3</v>
      </c>
      <c r="D21" s="149">
        <v>0</v>
      </c>
      <c r="E21" s="147">
        <v>96</v>
      </c>
      <c r="F21" s="149">
        <v>0</v>
      </c>
      <c r="G21" s="149">
        <v>44.826388888888893</v>
      </c>
      <c r="H21" s="147">
        <v>96</v>
      </c>
      <c r="I21" s="149">
        <v>100</v>
      </c>
      <c r="J21" s="149">
        <v>34.977869352869348</v>
      </c>
      <c r="K21" s="119"/>
    </row>
    <row r="22" spans="1:11" ht="12" customHeight="1" x14ac:dyDescent="0.15">
      <c r="A22" s="158" t="s">
        <v>356</v>
      </c>
      <c r="B22" s="147">
        <v>5</v>
      </c>
      <c r="C22" s="148">
        <v>5</v>
      </c>
      <c r="D22" s="149">
        <v>0</v>
      </c>
      <c r="E22" s="147">
        <v>288</v>
      </c>
      <c r="F22" s="149">
        <v>-0.68965517241379359</v>
      </c>
      <c r="G22" s="149">
        <v>29.768518518518515</v>
      </c>
      <c r="H22" s="147">
        <v>291</v>
      </c>
      <c r="I22" s="149">
        <v>98.969072164948457</v>
      </c>
      <c r="J22" s="149">
        <v>34.717588527948493</v>
      </c>
      <c r="K22" s="119"/>
    </row>
    <row r="23" spans="1:11" s="123" customFormat="1" ht="17.100000000000001" customHeight="1" x14ac:dyDescent="0.15">
      <c r="A23" s="126" t="s">
        <v>75</v>
      </c>
      <c r="B23" s="125"/>
      <c r="C23" s="127"/>
      <c r="D23" s="125"/>
      <c r="E23" s="127"/>
      <c r="F23" s="127"/>
      <c r="G23" s="125"/>
      <c r="H23" s="127"/>
      <c r="I23" s="125"/>
      <c r="J23" s="127"/>
      <c r="K23" s="127"/>
    </row>
    <row r="24" spans="1:11" ht="12" customHeight="1" x14ac:dyDescent="0.15">
      <c r="A24" s="158" t="s">
        <v>439</v>
      </c>
      <c r="B24" s="147">
        <v>5</v>
      </c>
      <c r="C24" s="148">
        <v>4</v>
      </c>
      <c r="D24" s="149">
        <v>-20</v>
      </c>
      <c r="E24" s="147">
        <v>360</v>
      </c>
      <c r="F24" s="149">
        <v>-3.7433155080213965</v>
      </c>
      <c r="G24" s="149">
        <v>48.342592592592595</v>
      </c>
      <c r="H24" s="147">
        <v>370</v>
      </c>
      <c r="I24" s="149">
        <v>97.297297297297305</v>
      </c>
      <c r="J24" s="149">
        <v>48.964933223143866</v>
      </c>
      <c r="K24" s="148"/>
    </row>
    <row r="25" spans="1:11" ht="12" customHeight="1" x14ac:dyDescent="0.15">
      <c r="A25" s="158" t="s">
        <v>357</v>
      </c>
      <c r="B25" s="147">
        <v>5</v>
      </c>
      <c r="C25" s="148">
        <v>5</v>
      </c>
      <c r="D25" s="149">
        <v>0</v>
      </c>
      <c r="E25" s="147">
        <v>152</v>
      </c>
      <c r="F25" s="149">
        <v>-1.9354838709677438</v>
      </c>
      <c r="G25" s="149">
        <v>37.456140350877192</v>
      </c>
      <c r="H25" s="147">
        <v>155</v>
      </c>
      <c r="I25" s="149">
        <v>98.064516129032256</v>
      </c>
      <c r="J25" s="149">
        <v>36.601983821263481</v>
      </c>
      <c r="K25" s="148"/>
    </row>
    <row r="26" spans="1:11" ht="12" customHeight="1" x14ac:dyDescent="0.15">
      <c r="A26" s="158" t="s">
        <v>358</v>
      </c>
      <c r="B26" s="147">
        <v>4</v>
      </c>
      <c r="C26" s="148">
        <v>3</v>
      </c>
      <c r="D26" s="149">
        <v>-25</v>
      </c>
      <c r="E26" s="147">
        <v>86</v>
      </c>
      <c r="F26" s="149">
        <v>-13.131313131313135</v>
      </c>
      <c r="G26" s="149">
        <v>26.937984496124027</v>
      </c>
      <c r="H26" s="147">
        <v>99</v>
      </c>
      <c r="I26" s="149">
        <v>86.868686868686879</v>
      </c>
      <c r="J26" s="149">
        <v>22.005354521115812</v>
      </c>
      <c r="K26" s="148"/>
    </row>
    <row r="27" spans="1:11" ht="12" customHeight="1" x14ac:dyDescent="0.15">
      <c r="A27" s="158" t="s">
        <v>359</v>
      </c>
      <c r="B27" s="147">
        <v>6</v>
      </c>
      <c r="C27" s="148">
        <v>6</v>
      </c>
      <c r="D27" s="149">
        <v>20</v>
      </c>
      <c r="E27" s="147">
        <v>114</v>
      </c>
      <c r="F27" s="149">
        <v>11.764705882352942</v>
      </c>
      <c r="G27" s="149">
        <v>24.678362573099417</v>
      </c>
      <c r="H27" s="147">
        <v>114</v>
      </c>
      <c r="I27" s="149">
        <v>100</v>
      </c>
      <c r="J27" s="149">
        <v>20.975515712357819</v>
      </c>
      <c r="K27" s="148"/>
    </row>
    <row r="28" spans="1:11" ht="12" customHeight="1" x14ac:dyDescent="0.15">
      <c r="A28" s="158" t="s">
        <v>409</v>
      </c>
      <c r="B28" s="147">
        <v>4</v>
      </c>
      <c r="C28" s="148">
        <v>4</v>
      </c>
      <c r="D28" s="149">
        <v>0</v>
      </c>
      <c r="E28" s="147">
        <v>93</v>
      </c>
      <c r="F28" s="149">
        <v>0</v>
      </c>
      <c r="G28" s="149">
        <v>27.132616487455195</v>
      </c>
      <c r="H28" s="147">
        <v>93</v>
      </c>
      <c r="I28" s="149">
        <v>100</v>
      </c>
      <c r="J28" s="149">
        <v>28.379377855122907</v>
      </c>
      <c r="K28" s="148"/>
    </row>
    <row r="29" spans="1:11" ht="12" customHeight="1" x14ac:dyDescent="0.15">
      <c r="A29" s="158" t="s">
        <v>360</v>
      </c>
      <c r="B29" s="147">
        <v>7</v>
      </c>
      <c r="C29" s="148">
        <v>7</v>
      </c>
      <c r="D29" s="149">
        <v>0</v>
      </c>
      <c r="E29" s="147">
        <v>387</v>
      </c>
      <c r="F29" s="149">
        <v>-0.51413881748071333</v>
      </c>
      <c r="G29" s="149">
        <v>12.118863049095607</v>
      </c>
      <c r="H29" s="147">
        <v>389</v>
      </c>
      <c r="I29" s="149">
        <v>99.485861182519272</v>
      </c>
      <c r="J29" s="149">
        <v>18.744063857734666</v>
      </c>
      <c r="K29" s="148"/>
    </row>
    <row r="30" spans="1:11" ht="12" customHeight="1" x14ac:dyDescent="0.15">
      <c r="A30" s="158" t="s">
        <v>361</v>
      </c>
      <c r="B30" s="147">
        <v>20</v>
      </c>
      <c r="C30" s="148">
        <v>20</v>
      </c>
      <c r="D30" s="149">
        <v>5.2631578947368354</v>
      </c>
      <c r="E30" s="147">
        <v>1360</v>
      </c>
      <c r="F30" s="149">
        <v>7.2555205047318623</v>
      </c>
      <c r="G30" s="149">
        <v>50.840686274509807</v>
      </c>
      <c r="H30" s="147">
        <v>1385</v>
      </c>
      <c r="I30" s="149">
        <v>98.194945848375454</v>
      </c>
      <c r="J30" s="149">
        <v>48.252396467603972</v>
      </c>
      <c r="K30" s="148"/>
    </row>
    <row r="31" spans="1:11" ht="12" customHeight="1" x14ac:dyDescent="0.15">
      <c r="A31" s="158" t="s">
        <v>362</v>
      </c>
      <c r="B31" s="147">
        <v>3</v>
      </c>
      <c r="C31" s="148">
        <v>3</v>
      </c>
      <c r="D31" s="149">
        <v>0</v>
      </c>
      <c r="E31" s="147">
        <v>72</v>
      </c>
      <c r="F31" s="149">
        <v>0</v>
      </c>
      <c r="G31" s="149">
        <v>39.49074074074074</v>
      </c>
      <c r="H31" s="147">
        <v>72</v>
      </c>
      <c r="I31" s="149">
        <v>100</v>
      </c>
      <c r="J31" s="149">
        <v>24.482325873248275</v>
      </c>
      <c r="K31" s="148"/>
    </row>
    <row r="32" spans="1:11" s="123" customFormat="1" ht="17.100000000000001" customHeight="1" x14ac:dyDescent="0.15">
      <c r="A32" s="126" t="s">
        <v>76</v>
      </c>
      <c r="B32" s="125"/>
      <c r="C32" s="127"/>
      <c r="D32" s="125"/>
      <c r="E32" s="127"/>
      <c r="F32" s="127"/>
      <c r="G32" s="125"/>
      <c r="H32" s="127"/>
      <c r="I32" s="125"/>
      <c r="J32" s="127"/>
      <c r="K32" s="127"/>
    </row>
    <row r="33" spans="1:11" ht="12" customHeight="1" x14ac:dyDescent="0.15">
      <c r="A33" s="158" t="s">
        <v>363</v>
      </c>
      <c r="B33" s="147">
        <v>10</v>
      </c>
      <c r="C33" s="148">
        <v>10</v>
      </c>
      <c r="D33" s="149">
        <v>0</v>
      </c>
      <c r="E33" s="147">
        <v>443</v>
      </c>
      <c r="F33" s="149">
        <v>-0.22522522522523047</v>
      </c>
      <c r="G33" s="149">
        <v>37.968397291196389</v>
      </c>
      <c r="H33" s="147">
        <v>445</v>
      </c>
      <c r="I33" s="149">
        <v>99.550561797752806</v>
      </c>
      <c r="J33" s="149">
        <v>30.666212216938781</v>
      </c>
      <c r="K33" s="119"/>
    </row>
    <row r="34" spans="1:11" ht="12" customHeight="1" x14ac:dyDescent="0.15">
      <c r="A34" s="158" t="s">
        <v>364</v>
      </c>
      <c r="B34" s="147">
        <v>4</v>
      </c>
      <c r="C34" s="148">
        <v>4</v>
      </c>
      <c r="D34" s="149">
        <v>0</v>
      </c>
      <c r="E34" s="147">
        <v>127</v>
      </c>
      <c r="F34" s="149">
        <v>0</v>
      </c>
      <c r="G34" s="149">
        <v>41.837270341207351</v>
      </c>
      <c r="H34" s="147">
        <v>127</v>
      </c>
      <c r="I34" s="149">
        <v>100</v>
      </c>
      <c r="J34" s="149">
        <v>35.438839375847245</v>
      </c>
      <c r="K34" s="119"/>
    </row>
    <row r="35" spans="1:11" ht="12" customHeight="1" x14ac:dyDescent="0.15">
      <c r="A35" s="158" t="s">
        <v>365</v>
      </c>
      <c r="B35" s="147">
        <v>3</v>
      </c>
      <c r="C35" s="148">
        <v>3</v>
      </c>
      <c r="D35" s="149">
        <v>0</v>
      </c>
      <c r="E35" s="147">
        <v>121</v>
      </c>
      <c r="F35" s="149">
        <v>0</v>
      </c>
      <c r="G35" s="149">
        <v>21.707988980716252</v>
      </c>
      <c r="H35" s="147">
        <v>121</v>
      </c>
      <c r="I35" s="149">
        <v>100</v>
      </c>
      <c r="J35" s="149">
        <v>19.181520668509517</v>
      </c>
      <c r="K35" s="119"/>
    </row>
    <row r="36" spans="1:11" ht="12" customHeight="1" x14ac:dyDescent="0.15">
      <c r="A36" s="158" t="s">
        <v>366</v>
      </c>
      <c r="B36" s="147">
        <v>5</v>
      </c>
      <c r="C36" s="148">
        <v>5</v>
      </c>
      <c r="D36" s="149">
        <v>0</v>
      </c>
      <c r="E36" s="147">
        <v>160</v>
      </c>
      <c r="F36" s="149">
        <v>0</v>
      </c>
      <c r="G36" s="149">
        <v>50.4375</v>
      </c>
      <c r="H36" s="147">
        <v>160</v>
      </c>
      <c r="I36" s="149">
        <v>100</v>
      </c>
      <c r="J36" s="149">
        <v>40.633063029856245</v>
      </c>
      <c r="K36" s="119"/>
    </row>
    <row r="37" spans="1:11" ht="12" customHeight="1" x14ac:dyDescent="0.15">
      <c r="A37" s="158" t="s">
        <v>367</v>
      </c>
      <c r="B37" s="147">
        <v>5</v>
      </c>
      <c r="C37" s="148">
        <v>5</v>
      </c>
      <c r="D37" s="149">
        <v>0</v>
      </c>
      <c r="E37" s="147">
        <v>138</v>
      </c>
      <c r="F37" s="149">
        <v>1.470588235294116</v>
      </c>
      <c r="G37" s="149">
        <v>27.367149758454108</v>
      </c>
      <c r="H37" s="147">
        <v>138</v>
      </c>
      <c r="I37" s="149">
        <v>100</v>
      </c>
      <c r="J37" s="149">
        <v>24.448960897692793</v>
      </c>
      <c r="K37" s="119"/>
    </row>
    <row r="38" spans="1:11" ht="12" customHeight="1" x14ac:dyDescent="0.15">
      <c r="A38" s="158" t="s">
        <v>368</v>
      </c>
      <c r="B38" s="147">
        <v>3</v>
      </c>
      <c r="C38" s="148">
        <v>3</v>
      </c>
      <c r="D38" s="149">
        <v>0</v>
      </c>
      <c r="E38" s="147">
        <v>111</v>
      </c>
      <c r="F38" s="149">
        <v>0</v>
      </c>
      <c r="G38" s="149">
        <v>35.585585585585584</v>
      </c>
      <c r="H38" s="147">
        <v>111</v>
      </c>
      <c r="I38" s="149">
        <v>100</v>
      </c>
      <c r="J38" s="149">
        <v>33.033033033033036</v>
      </c>
      <c r="K38" s="119"/>
    </row>
    <row r="39" spans="1:11" ht="12" customHeight="1" x14ac:dyDescent="0.15">
      <c r="A39" s="158" t="s">
        <v>478</v>
      </c>
      <c r="B39" s="147">
        <v>3</v>
      </c>
      <c r="C39" s="148">
        <v>3</v>
      </c>
      <c r="D39" s="149">
        <v>50</v>
      </c>
      <c r="E39" s="147">
        <v>84</v>
      </c>
      <c r="F39" s="149">
        <v>23.529411764705884</v>
      </c>
      <c r="G39" s="149">
        <v>13.134920634920636</v>
      </c>
      <c r="H39" s="147">
        <v>87</v>
      </c>
      <c r="I39" s="149">
        <v>96.551724137931032</v>
      </c>
      <c r="J39" s="149">
        <v>18.911487223249416</v>
      </c>
      <c r="K39" s="119"/>
    </row>
    <row r="40" spans="1:11" ht="12" customHeight="1" x14ac:dyDescent="0.15">
      <c r="A40" s="158" t="s">
        <v>420</v>
      </c>
      <c r="B40" s="147">
        <v>3</v>
      </c>
      <c r="C40" s="148">
        <v>3</v>
      </c>
      <c r="D40" s="149">
        <v>0</v>
      </c>
      <c r="E40" s="147">
        <v>62</v>
      </c>
      <c r="F40" s="149">
        <v>0</v>
      </c>
      <c r="G40" s="149">
        <v>22.849462365591396</v>
      </c>
      <c r="H40" s="147">
        <v>62</v>
      </c>
      <c r="I40" s="149">
        <v>100</v>
      </c>
      <c r="J40" s="149">
        <v>20.902753160817678</v>
      </c>
      <c r="K40" s="119"/>
    </row>
    <row r="41" spans="1:11" ht="12" customHeight="1" x14ac:dyDescent="0.15">
      <c r="A41" s="158" t="s">
        <v>369</v>
      </c>
      <c r="B41" s="147">
        <v>15</v>
      </c>
      <c r="C41" s="148">
        <v>14</v>
      </c>
      <c r="D41" s="149">
        <v>-6.6666666666666714</v>
      </c>
      <c r="E41" s="147">
        <v>951</v>
      </c>
      <c r="F41" s="149">
        <v>-7.2195121951219505</v>
      </c>
      <c r="G41" s="149">
        <v>37.497371188222921</v>
      </c>
      <c r="H41" s="147">
        <v>1035</v>
      </c>
      <c r="I41" s="149">
        <v>91.884057971014485</v>
      </c>
      <c r="J41" s="149">
        <v>31.556992995518733</v>
      </c>
      <c r="K41" s="119"/>
    </row>
    <row r="42" spans="1:11" ht="12" customHeight="1" x14ac:dyDescent="0.15">
      <c r="A42" s="158" t="s">
        <v>370</v>
      </c>
      <c r="B42" s="147">
        <v>5</v>
      </c>
      <c r="C42" s="148">
        <v>5</v>
      </c>
      <c r="D42" s="149">
        <v>0</v>
      </c>
      <c r="E42" s="147">
        <v>240</v>
      </c>
      <c r="F42" s="149">
        <v>0.41841004184099972</v>
      </c>
      <c r="G42" s="149">
        <v>57.916666666666671</v>
      </c>
      <c r="H42" s="147">
        <v>240</v>
      </c>
      <c r="I42" s="149">
        <v>100</v>
      </c>
      <c r="J42" s="149">
        <v>49.061032863849761</v>
      </c>
      <c r="K42" s="119"/>
    </row>
    <row r="43" spans="1:11" ht="12" customHeight="1" x14ac:dyDescent="0.15">
      <c r="A43" s="158" t="s">
        <v>371</v>
      </c>
      <c r="B43" s="147">
        <v>8</v>
      </c>
      <c r="C43" s="148">
        <v>8</v>
      </c>
      <c r="D43" s="149">
        <v>0</v>
      </c>
      <c r="E43" s="147">
        <v>181</v>
      </c>
      <c r="F43" s="149">
        <v>-1.0928961748633839</v>
      </c>
      <c r="G43" s="149">
        <v>32.891344383057088</v>
      </c>
      <c r="H43" s="147">
        <v>187</v>
      </c>
      <c r="I43" s="149">
        <v>96.791443850267385</v>
      </c>
      <c r="J43" s="149">
        <v>28.972117840014949</v>
      </c>
      <c r="K43" s="119"/>
    </row>
    <row r="44" spans="1:11" ht="12" customHeight="1" x14ac:dyDescent="0.15">
      <c r="A44" s="158" t="s">
        <v>372</v>
      </c>
      <c r="B44" s="147">
        <v>3</v>
      </c>
      <c r="C44" s="148">
        <v>3</v>
      </c>
      <c r="D44" s="149">
        <v>0</v>
      </c>
      <c r="E44" s="147">
        <v>120</v>
      </c>
      <c r="F44" s="149">
        <v>-1.6393442622950829</v>
      </c>
      <c r="G44" s="149">
        <v>24.194444444444443</v>
      </c>
      <c r="H44" s="147">
        <v>122</v>
      </c>
      <c r="I44" s="149">
        <v>98.360655737704917</v>
      </c>
      <c r="J44" s="149">
        <v>26.611721611721613</v>
      </c>
      <c r="K44" s="119"/>
    </row>
    <row r="45" spans="1:11" s="123" customFormat="1" ht="17.100000000000001" customHeight="1" x14ac:dyDescent="0.15">
      <c r="A45" s="126" t="s">
        <v>77</v>
      </c>
      <c r="B45" s="125"/>
      <c r="C45" s="127"/>
      <c r="D45" s="125"/>
      <c r="E45" s="127"/>
      <c r="F45" s="127"/>
      <c r="G45" s="125"/>
      <c r="H45" s="127"/>
      <c r="I45" s="125"/>
      <c r="J45" s="127"/>
      <c r="K45" s="127"/>
    </row>
    <row r="46" spans="1:11" ht="12" customHeight="1" x14ac:dyDescent="0.15">
      <c r="A46" s="158" t="s">
        <v>373</v>
      </c>
      <c r="B46" s="147">
        <v>3</v>
      </c>
      <c r="C46" s="148">
        <v>3</v>
      </c>
      <c r="D46" s="149">
        <v>0</v>
      </c>
      <c r="E46" s="147">
        <v>418</v>
      </c>
      <c r="F46" s="149">
        <v>0.4807692307692264</v>
      </c>
      <c r="G46" s="149">
        <v>46.746411483253588</v>
      </c>
      <c r="H46" s="147">
        <v>418</v>
      </c>
      <c r="I46" s="149">
        <v>100</v>
      </c>
      <c r="J46" s="149">
        <v>32.343971817656033</v>
      </c>
      <c r="K46" s="119"/>
    </row>
    <row r="47" spans="1:11" ht="12" customHeight="1" x14ac:dyDescent="0.15">
      <c r="A47" s="158" t="s">
        <v>374</v>
      </c>
      <c r="B47" s="147">
        <v>7</v>
      </c>
      <c r="C47" s="148">
        <v>7</v>
      </c>
      <c r="D47" s="149">
        <v>-12.5</v>
      </c>
      <c r="E47" s="147">
        <v>539</v>
      </c>
      <c r="F47" s="149">
        <v>-8.7986463620981397</v>
      </c>
      <c r="G47" s="149">
        <v>61.558441558441558</v>
      </c>
      <c r="H47" s="147">
        <v>539</v>
      </c>
      <c r="I47" s="149">
        <v>100</v>
      </c>
      <c r="J47" s="149">
        <v>61.349780910649642</v>
      </c>
      <c r="K47" s="119"/>
    </row>
    <row r="48" spans="1:11" ht="12" customHeight="1" x14ac:dyDescent="0.15">
      <c r="A48" s="158" t="s">
        <v>375</v>
      </c>
      <c r="B48" s="147">
        <v>13</v>
      </c>
      <c r="C48" s="148">
        <v>13</v>
      </c>
      <c r="D48" s="149">
        <v>8.3333333333333286</v>
      </c>
      <c r="E48" s="147">
        <v>1040</v>
      </c>
      <c r="F48" s="149">
        <v>3.8961038961038952</v>
      </c>
      <c r="G48" s="149">
        <v>68.676282051282058</v>
      </c>
      <c r="H48" s="147">
        <v>1040</v>
      </c>
      <c r="I48" s="149">
        <v>100</v>
      </c>
      <c r="J48" s="149">
        <v>63.470978189362881</v>
      </c>
      <c r="K48" s="119"/>
    </row>
    <row r="49" spans="1:11" ht="12" customHeight="1" x14ac:dyDescent="0.15">
      <c r="A49" s="158" t="s">
        <v>440</v>
      </c>
      <c r="B49" s="147">
        <v>3</v>
      </c>
      <c r="C49" s="148">
        <v>3</v>
      </c>
      <c r="D49" s="149">
        <v>0</v>
      </c>
      <c r="E49" s="147">
        <v>207</v>
      </c>
      <c r="F49" s="149">
        <v>0</v>
      </c>
      <c r="G49" s="149">
        <v>36.77938808373591</v>
      </c>
      <c r="H49" s="147">
        <v>207</v>
      </c>
      <c r="I49" s="149">
        <v>100</v>
      </c>
      <c r="J49" s="149">
        <v>29.976464759073458</v>
      </c>
      <c r="K49" s="119"/>
    </row>
    <row r="50" spans="1:11" ht="12" customHeight="1" x14ac:dyDescent="0.15">
      <c r="A50" s="158" t="s">
        <v>376</v>
      </c>
      <c r="B50" s="147">
        <v>3</v>
      </c>
      <c r="C50" s="148">
        <v>3</v>
      </c>
      <c r="D50" s="149">
        <v>0</v>
      </c>
      <c r="E50" s="147">
        <v>160</v>
      </c>
      <c r="F50" s="149">
        <v>1.2658227848101262</v>
      </c>
      <c r="G50" s="149">
        <v>43.604166666666664</v>
      </c>
      <c r="H50" s="147">
        <v>164</v>
      </c>
      <c r="I50" s="149">
        <v>97.560975609756099</v>
      </c>
      <c r="J50" s="149">
        <v>30.549317283507005</v>
      </c>
      <c r="K50" s="119"/>
    </row>
    <row r="51" spans="1:11" ht="12" customHeight="1" x14ac:dyDescent="0.15">
      <c r="A51" s="158" t="s">
        <v>377</v>
      </c>
      <c r="B51" s="147">
        <v>3</v>
      </c>
      <c r="C51" s="148">
        <v>3</v>
      </c>
      <c r="D51" s="149">
        <v>0</v>
      </c>
      <c r="E51" s="147">
        <v>110</v>
      </c>
      <c r="F51" s="149">
        <v>0</v>
      </c>
      <c r="G51" s="149">
        <v>21.545454545454547</v>
      </c>
      <c r="H51" s="147">
        <v>114</v>
      </c>
      <c r="I51" s="149">
        <v>96.491228070175438</v>
      </c>
      <c r="J51" s="149">
        <v>14.24720706677059</v>
      </c>
      <c r="K51" s="119"/>
    </row>
    <row r="55" spans="1:11" ht="20.100000000000001" customHeight="1" x14ac:dyDescent="0.15">
      <c r="A55" s="132" t="s">
        <v>45</v>
      </c>
    </row>
    <row r="56" spans="1:11" ht="9.9499999999999993" customHeight="1" x14ac:dyDescent="0.15">
      <c r="A56" s="310" t="s">
        <v>197</v>
      </c>
      <c r="B56" s="310"/>
      <c r="C56" s="310"/>
      <c r="D56" s="310"/>
      <c r="E56" s="310"/>
      <c r="F56" s="310"/>
      <c r="G56" s="310"/>
      <c r="H56" s="310"/>
      <c r="I56" s="310"/>
      <c r="J56" s="310"/>
      <c r="K56" s="131"/>
    </row>
  </sheetData>
  <mergeCells count="16">
    <mergeCell ref="A56:J56"/>
    <mergeCell ref="A1:J1"/>
    <mergeCell ref="A2:A6"/>
    <mergeCell ref="B2:I2"/>
    <mergeCell ref="B3:D3"/>
    <mergeCell ref="E3:I3"/>
    <mergeCell ref="J3:J5"/>
    <mergeCell ref="B4:B5"/>
    <mergeCell ref="C4:D4"/>
    <mergeCell ref="E4:E5"/>
    <mergeCell ref="F4:F5"/>
    <mergeCell ref="G4:G5"/>
    <mergeCell ref="H4:I4"/>
    <mergeCell ref="B6:C6"/>
    <mergeCell ref="F6:G6"/>
    <mergeCell ref="I6:J6"/>
  </mergeCells>
  <conditionalFormatting sqref="B3">
    <cfRule type="cellIs" dxfId="7"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9" orientation="portrait" useFirstPageNumber="1" r:id="rId1"/>
  <headerFooter alignWithMargins="0">
    <oddHeader>&amp;C&amp;8- &amp;P -</oddHead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K51"/>
  <sheetViews>
    <sheetView zoomScale="130" workbookViewId="0">
      <selection sqref="A1:J1"/>
    </sheetView>
  </sheetViews>
  <sheetFormatPr baseColWidth="10" defaultRowHeight="8.25" x14ac:dyDescent="0.15"/>
  <cols>
    <col min="1" max="1" width="20.28515625" style="113" customWidth="1"/>
    <col min="2" max="10" width="7.85546875" style="113" customWidth="1"/>
    <col min="11" max="11" width="7.140625" style="113" customWidth="1"/>
    <col min="12" max="16384" width="11.42578125" style="113"/>
  </cols>
  <sheetData>
    <row r="1" spans="1:11" ht="39.950000000000003" customHeight="1" x14ac:dyDescent="0.15">
      <c r="A1" s="290" t="s">
        <v>1</v>
      </c>
      <c r="B1" s="290"/>
      <c r="C1" s="290"/>
      <c r="D1" s="290"/>
      <c r="E1" s="290"/>
      <c r="F1" s="290"/>
      <c r="G1" s="290"/>
      <c r="H1" s="290"/>
      <c r="I1" s="290"/>
      <c r="J1" s="290"/>
    </row>
    <row r="2" spans="1:11" ht="20.100000000000001" customHeight="1" x14ac:dyDescent="0.15">
      <c r="A2" s="281" t="s">
        <v>201</v>
      </c>
      <c r="B2" s="297" t="s">
        <v>529</v>
      </c>
      <c r="C2" s="298"/>
      <c r="D2" s="298"/>
      <c r="E2" s="298"/>
      <c r="F2" s="298"/>
      <c r="G2" s="298"/>
      <c r="H2" s="298"/>
      <c r="I2" s="299"/>
      <c r="J2" s="219" t="s">
        <v>531</v>
      </c>
    </row>
    <row r="3" spans="1:11" ht="9.9499999999999993" customHeight="1" x14ac:dyDescent="0.15">
      <c r="A3" s="282"/>
      <c r="B3" s="311" t="s">
        <v>317</v>
      </c>
      <c r="C3" s="312"/>
      <c r="D3" s="287"/>
      <c r="E3" s="285" t="s">
        <v>31</v>
      </c>
      <c r="F3" s="285"/>
      <c r="G3" s="285"/>
      <c r="H3" s="285"/>
      <c r="I3" s="285"/>
      <c r="J3" s="286" t="s">
        <v>30</v>
      </c>
    </row>
    <row r="4" spans="1:11" ht="9.9499999999999993" customHeight="1" x14ac:dyDescent="0.15">
      <c r="A4" s="282"/>
      <c r="B4" s="284" t="s">
        <v>134</v>
      </c>
      <c r="C4" s="285" t="s">
        <v>32</v>
      </c>
      <c r="D4" s="285"/>
      <c r="E4" s="285" t="s">
        <v>134</v>
      </c>
      <c r="F4" s="288" t="s">
        <v>150</v>
      </c>
      <c r="G4" s="288" t="s">
        <v>34</v>
      </c>
      <c r="H4" s="285" t="s">
        <v>172</v>
      </c>
      <c r="I4" s="285"/>
      <c r="J4" s="286"/>
    </row>
    <row r="5" spans="1:11" ht="54.95" customHeight="1" x14ac:dyDescent="0.15">
      <c r="A5" s="282"/>
      <c r="B5" s="284"/>
      <c r="C5" s="137" t="s">
        <v>175</v>
      </c>
      <c r="D5" s="137" t="s">
        <v>150</v>
      </c>
      <c r="E5" s="285"/>
      <c r="F5" s="289"/>
      <c r="G5" s="289"/>
      <c r="H5" s="137" t="s">
        <v>199</v>
      </c>
      <c r="I5" s="137" t="s">
        <v>176</v>
      </c>
      <c r="J5" s="286"/>
    </row>
    <row r="6" spans="1:11" ht="9.9499999999999993" customHeight="1" x14ac:dyDescent="0.15">
      <c r="A6" s="283"/>
      <c r="B6" s="313" t="s">
        <v>135</v>
      </c>
      <c r="C6" s="314"/>
      <c r="D6" s="138" t="s">
        <v>136</v>
      </c>
      <c r="E6" s="138" t="s">
        <v>135</v>
      </c>
      <c r="F6" s="314" t="s">
        <v>136</v>
      </c>
      <c r="G6" s="314"/>
      <c r="H6" s="138" t="s">
        <v>135</v>
      </c>
      <c r="I6" s="314" t="s">
        <v>136</v>
      </c>
      <c r="J6" s="315"/>
    </row>
    <row r="7" spans="1:11" s="123" customFormat="1" ht="17.100000000000001" customHeight="1" x14ac:dyDescent="0.15">
      <c r="A7" s="126" t="s">
        <v>78</v>
      </c>
      <c r="B7" s="125"/>
      <c r="C7" s="127"/>
      <c r="D7" s="125"/>
      <c r="E7" s="127"/>
      <c r="F7" s="127"/>
      <c r="G7" s="125"/>
      <c r="H7" s="127"/>
      <c r="I7" s="125"/>
      <c r="J7" s="127"/>
      <c r="K7" s="127"/>
    </row>
    <row r="8" spans="1:11" ht="12" customHeight="1" x14ac:dyDescent="0.15">
      <c r="A8" s="158" t="s">
        <v>378</v>
      </c>
      <c r="B8" s="147">
        <v>5</v>
      </c>
      <c r="C8" s="148">
        <v>5</v>
      </c>
      <c r="D8" s="149">
        <v>0</v>
      </c>
      <c r="E8" s="147">
        <v>112</v>
      </c>
      <c r="F8" s="149">
        <v>0</v>
      </c>
      <c r="G8" s="149">
        <v>31.75595238095238</v>
      </c>
      <c r="H8" s="147">
        <v>112</v>
      </c>
      <c r="I8" s="149">
        <v>100</v>
      </c>
      <c r="J8" s="149">
        <v>27.579495975722391</v>
      </c>
      <c r="K8" s="119"/>
    </row>
    <row r="9" spans="1:11" ht="12" customHeight="1" x14ac:dyDescent="0.15">
      <c r="A9" s="158" t="s">
        <v>379</v>
      </c>
      <c r="B9" s="147">
        <v>13</v>
      </c>
      <c r="C9" s="148">
        <v>11</v>
      </c>
      <c r="D9" s="149">
        <v>0</v>
      </c>
      <c r="E9" s="147">
        <v>446</v>
      </c>
      <c r="F9" s="149">
        <v>1.8264840182648356</v>
      </c>
      <c r="G9" s="149">
        <v>40.351270553064275</v>
      </c>
      <c r="H9" s="147">
        <v>493</v>
      </c>
      <c r="I9" s="149">
        <v>90.466531440162271</v>
      </c>
      <c r="J9" s="149">
        <v>37.831385022099219</v>
      </c>
      <c r="K9" s="119"/>
    </row>
    <row r="10" spans="1:11" ht="12" customHeight="1" x14ac:dyDescent="0.15">
      <c r="A10" s="158" t="s">
        <v>380</v>
      </c>
      <c r="B10" s="147">
        <v>4</v>
      </c>
      <c r="C10" s="148">
        <v>4</v>
      </c>
      <c r="D10" s="149">
        <v>0</v>
      </c>
      <c r="E10" s="147">
        <v>251</v>
      </c>
      <c r="F10" s="149">
        <v>66.225165562913901</v>
      </c>
      <c r="G10" s="149">
        <v>21.97875166002656</v>
      </c>
      <c r="H10" s="147">
        <v>251</v>
      </c>
      <c r="I10" s="149">
        <v>100</v>
      </c>
      <c r="J10" s="149">
        <v>31.019034553716885</v>
      </c>
      <c r="K10" s="119"/>
    </row>
    <row r="11" spans="1:11" ht="12" customHeight="1" x14ac:dyDescent="0.15">
      <c r="A11" s="158" t="s">
        <v>381</v>
      </c>
      <c r="B11" s="147">
        <v>11</v>
      </c>
      <c r="C11" s="148">
        <v>11</v>
      </c>
      <c r="D11" s="149">
        <v>10</v>
      </c>
      <c r="E11" s="147">
        <v>369</v>
      </c>
      <c r="F11" s="149">
        <v>4.8295454545454533</v>
      </c>
      <c r="G11" s="149">
        <v>39.087624209575431</v>
      </c>
      <c r="H11" s="147">
        <v>385</v>
      </c>
      <c r="I11" s="149">
        <v>95.844155844155836</v>
      </c>
      <c r="J11" s="149">
        <v>33.531578311798093</v>
      </c>
      <c r="K11" s="119"/>
    </row>
    <row r="12" spans="1:11" ht="12" customHeight="1" x14ac:dyDescent="0.15">
      <c r="A12" s="158" t="s">
        <v>382</v>
      </c>
      <c r="B12" s="147">
        <v>4</v>
      </c>
      <c r="C12" s="148">
        <v>4</v>
      </c>
      <c r="D12" s="149">
        <v>0</v>
      </c>
      <c r="E12" s="147">
        <v>171</v>
      </c>
      <c r="F12" s="149">
        <v>-12.307692307692307</v>
      </c>
      <c r="G12" s="149">
        <v>21.491403438624552</v>
      </c>
      <c r="H12" s="147">
        <v>195</v>
      </c>
      <c r="I12" s="149">
        <v>87.692307692307693</v>
      </c>
      <c r="J12" s="149">
        <v>21.890830939274984</v>
      </c>
      <c r="K12" s="119"/>
    </row>
    <row r="13" spans="1:11" ht="12" customHeight="1" x14ac:dyDescent="0.15">
      <c r="A13" s="158" t="s">
        <v>383</v>
      </c>
      <c r="B13" s="147">
        <v>5</v>
      </c>
      <c r="C13" s="148">
        <v>5</v>
      </c>
      <c r="D13" s="149">
        <v>0</v>
      </c>
      <c r="E13" s="147">
        <v>250</v>
      </c>
      <c r="F13" s="149">
        <v>0</v>
      </c>
      <c r="G13" s="149">
        <v>18.346666666666668</v>
      </c>
      <c r="H13" s="147">
        <v>250</v>
      </c>
      <c r="I13" s="149">
        <v>100</v>
      </c>
      <c r="J13" s="149">
        <v>24.786154323449896</v>
      </c>
      <c r="K13" s="119"/>
    </row>
    <row r="14" spans="1:11" s="123" customFormat="1" ht="17.100000000000001" customHeight="1" x14ac:dyDescent="0.15">
      <c r="A14" s="126" t="s">
        <v>79</v>
      </c>
      <c r="B14" s="125"/>
      <c r="C14" s="127"/>
      <c r="D14" s="125"/>
      <c r="E14" s="127"/>
      <c r="F14" s="127"/>
      <c r="G14" s="125"/>
      <c r="H14" s="127"/>
      <c r="I14" s="125"/>
      <c r="J14" s="127"/>
      <c r="K14" s="127"/>
    </row>
    <row r="15" spans="1:11" ht="12" customHeight="1" x14ac:dyDescent="0.15">
      <c r="A15" s="158" t="s">
        <v>384</v>
      </c>
      <c r="B15" s="147">
        <v>5</v>
      </c>
      <c r="C15" s="148">
        <v>5</v>
      </c>
      <c r="D15" s="149">
        <v>-16.666666666666671</v>
      </c>
      <c r="E15" s="147">
        <v>500</v>
      </c>
      <c r="F15" s="149">
        <v>-8.4249084249084234</v>
      </c>
      <c r="G15" s="149">
        <v>44.953333333333333</v>
      </c>
      <c r="H15" s="147">
        <v>531</v>
      </c>
      <c r="I15" s="149">
        <v>94.161958568738228</v>
      </c>
      <c r="J15" s="149">
        <v>41.472754713580976</v>
      </c>
      <c r="K15" s="119"/>
    </row>
    <row r="16" spans="1:11" ht="12" customHeight="1" x14ac:dyDescent="0.15">
      <c r="A16" s="158" t="s">
        <v>385</v>
      </c>
      <c r="B16" s="147">
        <v>3</v>
      </c>
      <c r="C16" s="148">
        <v>3</v>
      </c>
      <c r="D16" s="149">
        <v>-25</v>
      </c>
      <c r="E16" s="147">
        <v>136</v>
      </c>
      <c r="F16" s="149">
        <v>-27.272727272727266</v>
      </c>
      <c r="G16" s="149">
        <v>31.127450980392158</v>
      </c>
      <c r="H16" s="147">
        <v>136</v>
      </c>
      <c r="I16" s="149">
        <v>100</v>
      </c>
      <c r="J16" s="149">
        <v>25.973806029129502</v>
      </c>
      <c r="K16" s="119"/>
    </row>
    <row r="17" spans="1:11" ht="12" customHeight="1" x14ac:dyDescent="0.15">
      <c r="A17" s="158" t="s">
        <v>386</v>
      </c>
      <c r="B17" s="147">
        <v>3</v>
      </c>
      <c r="C17" s="148">
        <v>3</v>
      </c>
      <c r="D17" s="149">
        <v>0</v>
      </c>
      <c r="E17" s="147">
        <v>161</v>
      </c>
      <c r="F17" s="149">
        <v>2.5477707006369457</v>
      </c>
      <c r="G17" s="149">
        <v>19.006211180124225</v>
      </c>
      <c r="H17" s="147">
        <v>161</v>
      </c>
      <c r="I17" s="149">
        <v>100</v>
      </c>
      <c r="J17" s="149">
        <v>21.488863103769937</v>
      </c>
      <c r="K17" s="119"/>
    </row>
    <row r="18" spans="1:11" ht="12" customHeight="1" x14ac:dyDescent="0.15">
      <c r="A18" s="158" t="s">
        <v>387</v>
      </c>
      <c r="B18" s="147">
        <v>3</v>
      </c>
      <c r="C18" s="148">
        <v>3</v>
      </c>
      <c r="D18" s="149">
        <v>-25</v>
      </c>
      <c r="E18" s="147">
        <v>57</v>
      </c>
      <c r="F18" s="149">
        <v>-30.487804878048777</v>
      </c>
      <c r="G18" s="149">
        <v>14.97076023391813</v>
      </c>
      <c r="H18" s="147">
        <v>57</v>
      </c>
      <c r="I18" s="149">
        <v>100</v>
      </c>
      <c r="J18" s="149">
        <v>24.458582353319194</v>
      </c>
      <c r="K18" s="119"/>
    </row>
    <row r="19" spans="1:11" ht="12" customHeight="1" x14ac:dyDescent="0.15">
      <c r="A19" s="158" t="s">
        <v>443</v>
      </c>
      <c r="B19" s="147">
        <v>3</v>
      </c>
      <c r="C19" s="148">
        <v>3</v>
      </c>
      <c r="D19" s="149">
        <v>0</v>
      </c>
      <c r="E19" s="147">
        <v>81</v>
      </c>
      <c r="F19" s="149">
        <v>0</v>
      </c>
      <c r="G19" s="149">
        <v>18.189300411522634</v>
      </c>
      <c r="H19" s="147">
        <v>81</v>
      </c>
      <c r="I19" s="149">
        <v>100</v>
      </c>
      <c r="J19" s="149">
        <v>11.585944919278253</v>
      </c>
      <c r="K19" s="119"/>
    </row>
    <row r="20" spans="1:11" ht="12" customHeight="1" x14ac:dyDescent="0.15">
      <c r="A20" s="158" t="s">
        <v>388</v>
      </c>
      <c r="B20" s="147">
        <v>7</v>
      </c>
      <c r="C20" s="148">
        <v>7</v>
      </c>
      <c r="D20" s="149">
        <v>0</v>
      </c>
      <c r="E20" s="147">
        <v>341</v>
      </c>
      <c r="F20" s="149">
        <v>-0.29239766081870755</v>
      </c>
      <c r="G20" s="149">
        <v>46.852394916911045</v>
      </c>
      <c r="H20" s="147">
        <v>342</v>
      </c>
      <c r="I20" s="149">
        <v>99.707602339181292</v>
      </c>
      <c r="J20" s="149">
        <v>42.005227661428243</v>
      </c>
      <c r="K20" s="119"/>
    </row>
    <row r="21" spans="1:11" ht="12" customHeight="1" x14ac:dyDescent="0.15">
      <c r="A21" s="158" t="s">
        <v>389</v>
      </c>
      <c r="B21" s="147">
        <v>15</v>
      </c>
      <c r="C21" s="148">
        <v>15</v>
      </c>
      <c r="D21" s="149">
        <v>7.1428571428571388</v>
      </c>
      <c r="E21" s="147">
        <v>749</v>
      </c>
      <c r="F21" s="149">
        <v>3.8834951456310733</v>
      </c>
      <c r="G21" s="149">
        <v>43.578104138851806</v>
      </c>
      <c r="H21" s="147">
        <v>761</v>
      </c>
      <c r="I21" s="149">
        <v>98.423127463863338</v>
      </c>
      <c r="J21" s="149">
        <v>39.127483678163166</v>
      </c>
      <c r="K21" s="119"/>
    </row>
    <row r="22" spans="1:11" ht="12" customHeight="1" x14ac:dyDescent="0.15">
      <c r="A22" s="158" t="s">
        <v>476</v>
      </c>
      <c r="B22" s="147">
        <v>4</v>
      </c>
      <c r="C22" s="148">
        <v>4</v>
      </c>
      <c r="D22" s="149">
        <v>-20</v>
      </c>
      <c r="E22" s="147">
        <v>270</v>
      </c>
      <c r="F22" s="149">
        <v>-14.285714285714292</v>
      </c>
      <c r="G22" s="149">
        <v>25.493827160493826</v>
      </c>
      <c r="H22" s="147">
        <v>309</v>
      </c>
      <c r="I22" s="149">
        <v>87.378640776699029</v>
      </c>
      <c r="J22" s="149">
        <v>27.368547611413913</v>
      </c>
      <c r="K22" s="119"/>
    </row>
    <row r="23" spans="1:11" ht="12" customHeight="1" x14ac:dyDescent="0.15">
      <c r="A23" s="158" t="s">
        <v>390</v>
      </c>
      <c r="B23" s="147">
        <v>4</v>
      </c>
      <c r="C23" s="148">
        <v>4</v>
      </c>
      <c r="D23" s="149">
        <v>-20</v>
      </c>
      <c r="E23" s="147">
        <v>149</v>
      </c>
      <c r="F23" s="149">
        <v>-10.240963855421683</v>
      </c>
      <c r="G23" s="149">
        <v>43.914988814317674</v>
      </c>
      <c r="H23" s="147">
        <v>154</v>
      </c>
      <c r="I23" s="149">
        <v>96.753246753246756</v>
      </c>
      <c r="J23" s="149">
        <v>29.935658652218084</v>
      </c>
      <c r="K23" s="119"/>
    </row>
    <row r="24" spans="1:11" ht="12" customHeight="1" x14ac:dyDescent="0.15">
      <c r="A24" s="158" t="s">
        <v>391</v>
      </c>
      <c r="B24" s="147">
        <v>9</v>
      </c>
      <c r="C24" s="148">
        <v>8</v>
      </c>
      <c r="D24" s="149">
        <v>0</v>
      </c>
      <c r="E24" s="147">
        <v>490</v>
      </c>
      <c r="F24" s="149">
        <v>3.1578947368421098</v>
      </c>
      <c r="G24" s="149">
        <v>31.33038307288065</v>
      </c>
      <c r="H24" s="147">
        <v>597</v>
      </c>
      <c r="I24" s="149">
        <v>82.077051926298168</v>
      </c>
      <c r="J24" s="149">
        <v>22.17702453634374</v>
      </c>
      <c r="K24" s="119"/>
    </row>
    <row r="25" spans="1:11" ht="12" customHeight="1" x14ac:dyDescent="0.15">
      <c r="A25" s="158" t="s">
        <v>392</v>
      </c>
      <c r="B25" s="147">
        <v>7</v>
      </c>
      <c r="C25" s="148">
        <v>7</v>
      </c>
      <c r="D25" s="149">
        <v>0</v>
      </c>
      <c r="E25" s="147">
        <v>267</v>
      </c>
      <c r="F25" s="149">
        <v>-4.3010752688172005</v>
      </c>
      <c r="G25" s="149">
        <v>45.880149812734082</v>
      </c>
      <c r="H25" s="147">
        <v>279</v>
      </c>
      <c r="I25" s="149">
        <v>95.6989247311828</v>
      </c>
      <c r="J25" s="149">
        <v>40.999099909991003</v>
      </c>
      <c r="K25" s="119"/>
    </row>
    <row r="26" spans="1:11" ht="12" customHeight="1" x14ac:dyDescent="0.15">
      <c r="A26" s="158" t="s">
        <v>393</v>
      </c>
      <c r="B26" s="147">
        <v>5</v>
      </c>
      <c r="C26" s="148">
        <v>5</v>
      </c>
      <c r="D26" s="149">
        <v>0</v>
      </c>
      <c r="E26" s="147">
        <v>131</v>
      </c>
      <c r="F26" s="149">
        <v>-1.5037593984962427</v>
      </c>
      <c r="G26" s="149">
        <v>36.386768447837149</v>
      </c>
      <c r="H26" s="147">
        <v>135</v>
      </c>
      <c r="I26" s="149">
        <v>97.037037037037038</v>
      </c>
      <c r="J26" s="149">
        <v>27.878804679270392</v>
      </c>
      <c r="K26" s="119"/>
    </row>
    <row r="27" spans="1:11" ht="12" customHeight="1" x14ac:dyDescent="0.15">
      <c r="A27" s="158" t="s">
        <v>394</v>
      </c>
      <c r="B27" s="147">
        <v>4</v>
      </c>
      <c r="C27" s="148">
        <v>4</v>
      </c>
      <c r="D27" s="149">
        <v>0</v>
      </c>
      <c r="E27" s="147">
        <v>98</v>
      </c>
      <c r="F27" s="149">
        <v>2.0833333333333286</v>
      </c>
      <c r="G27" s="149">
        <v>33.741496598639451</v>
      </c>
      <c r="H27" s="147">
        <v>98</v>
      </c>
      <c r="I27" s="149">
        <v>100</v>
      </c>
      <c r="J27" s="149">
        <v>30.40714515609913</v>
      </c>
      <c r="K27" s="119"/>
    </row>
    <row r="28" spans="1:11" s="123" customFormat="1" ht="17.100000000000001" customHeight="1" x14ac:dyDescent="0.15">
      <c r="A28" s="126" t="s">
        <v>80</v>
      </c>
      <c r="B28" s="125"/>
      <c r="C28" s="127"/>
      <c r="D28" s="125"/>
      <c r="E28" s="127"/>
      <c r="F28" s="127"/>
      <c r="G28" s="125"/>
      <c r="H28" s="127"/>
      <c r="I28" s="125"/>
      <c r="J28" s="127"/>
      <c r="K28" s="127"/>
    </row>
    <row r="29" spans="1:11" ht="12" customHeight="1" x14ac:dyDescent="0.15">
      <c r="A29" s="158" t="s">
        <v>395</v>
      </c>
      <c r="B29" s="147">
        <v>9</v>
      </c>
      <c r="C29" s="148">
        <v>9</v>
      </c>
      <c r="D29" s="149">
        <v>-10</v>
      </c>
      <c r="E29" s="147">
        <v>638</v>
      </c>
      <c r="F29" s="149">
        <v>-11.511789181692095</v>
      </c>
      <c r="G29" s="149">
        <v>81.212121212121218</v>
      </c>
      <c r="H29" s="147">
        <v>699</v>
      </c>
      <c r="I29" s="149">
        <v>91.273247496423465</v>
      </c>
      <c r="J29" s="149">
        <v>81.429748589670453</v>
      </c>
      <c r="K29" s="119"/>
    </row>
    <row r="30" spans="1:11" ht="12" customHeight="1" x14ac:dyDescent="0.15">
      <c r="A30" s="158" t="s">
        <v>396</v>
      </c>
      <c r="B30" s="147">
        <v>5</v>
      </c>
      <c r="C30" s="148">
        <v>5</v>
      </c>
      <c r="D30" s="149">
        <v>25</v>
      </c>
      <c r="E30" s="147">
        <v>218</v>
      </c>
      <c r="F30" s="149">
        <v>14.136125654450268</v>
      </c>
      <c r="G30" s="149">
        <v>30.107033639143733</v>
      </c>
      <c r="H30" s="147">
        <v>218</v>
      </c>
      <c r="I30" s="149">
        <v>100</v>
      </c>
      <c r="J30" s="149">
        <v>27.629839471199247</v>
      </c>
      <c r="K30" s="119"/>
    </row>
    <row r="31" spans="1:11" ht="12" customHeight="1" x14ac:dyDescent="0.15">
      <c r="A31" s="158" t="s">
        <v>397</v>
      </c>
      <c r="B31" s="147">
        <v>3</v>
      </c>
      <c r="C31" s="148">
        <v>3</v>
      </c>
      <c r="D31" s="149">
        <v>0</v>
      </c>
      <c r="E31" s="147">
        <v>86</v>
      </c>
      <c r="F31" s="149">
        <v>0</v>
      </c>
      <c r="G31" s="149">
        <v>14.457364341085272</v>
      </c>
      <c r="H31" s="147">
        <v>86</v>
      </c>
      <c r="I31" s="149">
        <v>100</v>
      </c>
      <c r="J31" s="149">
        <v>12.65439986370219</v>
      </c>
      <c r="K31" s="119"/>
    </row>
    <row r="32" spans="1:11" s="123" customFormat="1" ht="17.100000000000001" customHeight="1" x14ac:dyDescent="0.15">
      <c r="A32" s="126" t="s">
        <v>81</v>
      </c>
      <c r="B32" s="125"/>
      <c r="C32" s="127"/>
      <c r="D32" s="125"/>
      <c r="E32" s="127"/>
      <c r="F32" s="127"/>
      <c r="G32" s="125"/>
      <c r="H32" s="127"/>
      <c r="I32" s="125"/>
      <c r="J32" s="127"/>
      <c r="K32" s="127"/>
    </row>
    <row r="33" spans="1:11" ht="12" customHeight="1" x14ac:dyDescent="0.15">
      <c r="A33" s="158" t="s">
        <v>398</v>
      </c>
      <c r="B33" s="147">
        <v>6</v>
      </c>
      <c r="C33" s="148">
        <v>6</v>
      </c>
      <c r="D33" s="149">
        <v>0</v>
      </c>
      <c r="E33" s="147">
        <v>366</v>
      </c>
      <c r="F33" s="149">
        <v>0</v>
      </c>
      <c r="G33" s="149">
        <v>62.887067395264118</v>
      </c>
      <c r="H33" s="147">
        <v>366</v>
      </c>
      <c r="I33" s="149">
        <v>100</v>
      </c>
      <c r="J33" s="149">
        <v>59.510798855061154</v>
      </c>
      <c r="K33" s="119"/>
    </row>
    <row r="34" spans="1:11" ht="12" customHeight="1" x14ac:dyDescent="0.15">
      <c r="A34" s="158" t="s">
        <v>399</v>
      </c>
      <c r="B34" s="147">
        <v>7</v>
      </c>
      <c r="C34" s="148">
        <v>7</v>
      </c>
      <c r="D34" s="149">
        <v>0</v>
      </c>
      <c r="E34" s="147">
        <v>191</v>
      </c>
      <c r="F34" s="149">
        <v>1.0582010582010639</v>
      </c>
      <c r="G34" s="149">
        <v>19.040139616055846</v>
      </c>
      <c r="H34" s="147">
        <v>193</v>
      </c>
      <c r="I34" s="149">
        <v>98.963730569948183</v>
      </c>
      <c r="J34" s="149">
        <v>16.206771900228944</v>
      </c>
      <c r="K34" s="119"/>
    </row>
    <row r="35" spans="1:11" ht="12" customHeight="1" x14ac:dyDescent="0.15">
      <c r="A35" s="158" t="s">
        <v>452</v>
      </c>
      <c r="B35" s="147">
        <v>3</v>
      </c>
      <c r="C35" s="148">
        <v>3</v>
      </c>
      <c r="D35" s="149">
        <v>0</v>
      </c>
      <c r="E35" s="147">
        <v>67</v>
      </c>
      <c r="F35" s="149">
        <v>3.0769230769230802</v>
      </c>
      <c r="G35" s="149">
        <v>38.109452736318403</v>
      </c>
      <c r="H35" s="147">
        <v>67</v>
      </c>
      <c r="I35" s="149">
        <v>100</v>
      </c>
      <c r="J35" s="149">
        <v>32.923627018269173</v>
      </c>
      <c r="K35" s="119"/>
    </row>
    <row r="36" spans="1:11" ht="12" customHeight="1" x14ac:dyDescent="0.15">
      <c r="A36" s="158" t="s">
        <v>400</v>
      </c>
      <c r="B36" s="147">
        <v>3</v>
      </c>
      <c r="C36" s="148">
        <v>3</v>
      </c>
      <c r="D36" s="149">
        <v>0</v>
      </c>
      <c r="E36" s="147">
        <v>142</v>
      </c>
      <c r="F36" s="149">
        <v>0</v>
      </c>
      <c r="G36" s="149">
        <v>19.64788732394366</v>
      </c>
      <c r="H36" s="147">
        <v>142</v>
      </c>
      <c r="I36" s="149">
        <v>100</v>
      </c>
      <c r="J36" s="149">
        <v>27.338090604389663</v>
      </c>
      <c r="K36" s="119"/>
    </row>
    <row r="37" spans="1:11" ht="12" customHeight="1" x14ac:dyDescent="0.15">
      <c r="A37" s="158" t="s">
        <v>401</v>
      </c>
      <c r="B37" s="147">
        <v>6</v>
      </c>
      <c r="C37" s="148">
        <v>6</v>
      </c>
      <c r="D37" s="149">
        <v>0</v>
      </c>
      <c r="E37" s="147">
        <v>172</v>
      </c>
      <c r="F37" s="149">
        <v>-1.1494252873563227</v>
      </c>
      <c r="G37" s="149">
        <v>31.705426356589143</v>
      </c>
      <c r="H37" s="147">
        <v>174</v>
      </c>
      <c r="I37" s="149">
        <v>98.850574712643677</v>
      </c>
      <c r="J37" s="149">
        <v>47.282559094642693</v>
      </c>
      <c r="K37" s="119"/>
    </row>
    <row r="38" spans="1:11" ht="12" customHeight="1" x14ac:dyDescent="0.15">
      <c r="A38" s="158" t="s">
        <v>444</v>
      </c>
      <c r="B38" s="147">
        <v>3</v>
      </c>
      <c r="C38" s="148">
        <v>3</v>
      </c>
      <c r="D38" s="149">
        <v>0</v>
      </c>
      <c r="E38" s="147">
        <v>304</v>
      </c>
      <c r="F38" s="149">
        <v>0</v>
      </c>
      <c r="G38" s="149">
        <v>35.317982456140349</v>
      </c>
      <c r="H38" s="147">
        <v>304</v>
      </c>
      <c r="I38" s="149">
        <v>100</v>
      </c>
      <c r="J38" s="149">
        <v>38.857600621449727</v>
      </c>
      <c r="K38" s="119"/>
    </row>
    <row r="39" spans="1:11" ht="12" customHeight="1" x14ac:dyDescent="0.15">
      <c r="A39" s="158" t="s">
        <v>402</v>
      </c>
      <c r="B39" s="147">
        <v>10</v>
      </c>
      <c r="C39" s="148">
        <v>10</v>
      </c>
      <c r="D39" s="149">
        <v>11.111111111111114</v>
      </c>
      <c r="E39" s="147">
        <v>388</v>
      </c>
      <c r="F39" s="149">
        <v>5.4347826086956559</v>
      </c>
      <c r="G39" s="149">
        <v>30.876288659793815</v>
      </c>
      <c r="H39" s="147">
        <v>438</v>
      </c>
      <c r="I39" s="149">
        <v>88.584474885844742</v>
      </c>
      <c r="J39" s="149">
        <v>42.778922578745956</v>
      </c>
      <c r="K39" s="119"/>
    </row>
    <row r="40" spans="1:11" s="123" customFormat="1" ht="17.100000000000001" customHeight="1" x14ac:dyDescent="0.15">
      <c r="A40" s="126" t="s">
        <v>185</v>
      </c>
      <c r="B40" s="125"/>
      <c r="C40" s="127"/>
      <c r="D40" s="125"/>
      <c r="E40" s="127"/>
      <c r="F40" s="127"/>
      <c r="G40" s="125"/>
      <c r="H40" s="127"/>
      <c r="I40" s="125"/>
      <c r="J40" s="127"/>
      <c r="K40" s="127"/>
    </row>
    <row r="41" spans="1:11" ht="12" customHeight="1" x14ac:dyDescent="0.15">
      <c r="A41" s="158" t="s">
        <v>447</v>
      </c>
      <c r="B41" s="147">
        <v>4</v>
      </c>
      <c r="C41" s="148">
        <v>3</v>
      </c>
      <c r="D41" s="149">
        <v>0</v>
      </c>
      <c r="E41" s="147">
        <v>87</v>
      </c>
      <c r="F41" s="149">
        <v>0</v>
      </c>
      <c r="G41" s="149">
        <v>26.934865900383144</v>
      </c>
      <c r="H41" s="147">
        <v>118</v>
      </c>
      <c r="I41" s="149">
        <v>73.728813559322035</v>
      </c>
      <c r="J41" s="149">
        <v>21.435641604307719</v>
      </c>
      <c r="K41" s="119"/>
    </row>
    <row r="42" spans="1:11" ht="12" customHeight="1" x14ac:dyDescent="0.15">
      <c r="A42" s="158" t="s">
        <v>403</v>
      </c>
      <c r="B42" s="147">
        <v>7</v>
      </c>
      <c r="C42" s="148">
        <v>6</v>
      </c>
      <c r="D42" s="149">
        <v>0</v>
      </c>
      <c r="E42" s="147">
        <v>181</v>
      </c>
      <c r="F42" s="149">
        <v>18.300653594771248</v>
      </c>
      <c r="G42" s="149">
        <v>21.786372007366484</v>
      </c>
      <c r="H42" s="147">
        <v>194</v>
      </c>
      <c r="I42" s="149">
        <v>93.298969072164951</v>
      </c>
      <c r="J42" s="149">
        <v>18.436278342455044</v>
      </c>
      <c r="K42" s="119"/>
    </row>
    <row r="43" spans="1:11" ht="12" customHeight="1" x14ac:dyDescent="0.15">
      <c r="A43" s="158" t="s">
        <v>404</v>
      </c>
      <c r="B43" s="147">
        <v>3</v>
      </c>
      <c r="C43" s="148">
        <v>3</v>
      </c>
      <c r="D43" s="149">
        <v>0</v>
      </c>
      <c r="E43" s="147">
        <v>74</v>
      </c>
      <c r="F43" s="149">
        <v>5.7142857142857082</v>
      </c>
      <c r="G43" s="149">
        <v>16.441441441441444</v>
      </c>
      <c r="H43" s="147">
        <v>74</v>
      </c>
      <c r="I43" s="149">
        <v>100</v>
      </c>
      <c r="J43" s="149">
        <v>17.451898075923037</v>
      </c>
      <c r="K43" s="119"/>
    </row>
    <row r="44" spans="1:11" ht="12" customHeight="1" x14ac:dyDescent="0.15">
      <c r="A44" s="158" t="s">
        <v>405</v>
      </c>
      <c r="B44" s="147">
        <v>6</v>
      </c>
      <c r="C44" s="148">
        <v>6</v>
      </c>
      <c r="D44" s="149">
        <v>0</v>
      </c>
      <c r="E44" s="147">
        <v>616</v>
      </c>
      <c r="F44" s="149">
        <v>0.32573289902279612</v>
      </c>
      <c r="G44" s="149">
        <v>32.509600935047587</v>
      </c>
      <c r="H44" s="147">
        <v>616</v>
      </c>
      <c r="I44" s="149">
        <v>100</v>
      </c>
      <c r="J44" s="149">
        <v>31.329549208637413</v>
      </c>
      <c r="K44" s="119"/>
    </row>
    <row r="45" spans="1:11" ht="12" customHeight="1" x14ac:dyDescent="0.15">
      <c r="A45" s="158" t="s">
        <v>479</v>
      </c>
      <c r="B45" s="147">
        <v>3</v>
      </c>
      <c r="C45" s="148">
        <v>3</v>
      </c>
      <c r="D45" s="149">
        <v>0</v>
      </c>
      <c r="E45" s="147">
        <v>90</v>
      </c>
      <c r="F45" s="149">
        <v>-2.1739130434782652</v>
      </c>
      <c r="G45" s="149">
        <v>59.222222222222221</v>
      </c>
      <c r="H45" s="147">
        <v>92</v>
      </c>
      <c r="I45" s="149">
        <v>97.826086956521735</v>
      </c>
      <c r="J45" s="149">
        <v>47.509840835187404</v>
      </c>
      <c r="K45" s="119"/>
    </row>
    <row r="46" spans="1:11" s="123" customFormat="1" ht="17.100000000000001" customHeight="1" x14ac:dyDescent="0.15">
      <c r="A46" s="126" t="s">
        <v>82</v>
      </c>
      <c r="B46" s="125"/>
      <c r="C46" s="127"/>
      <c r="D46" s="125"/>
      <c r="E46" s="127"/>
      <c r="F46" s="127"/>
      <c r="G46" s="125"/>
      <c r="H46" s="127"/>
      <c r="I46" s="125"/>
      <c r="J46" s="127"/>
      <c r="K46" s="127"/>
    </row>
    <row r="47" spans="1:11" ht="12" customHeight="1" x14ac:dyDescent="0.15">
      <c r="A47" s="158" t="s">
        <v>406</v>
      </c>
      <c r="B47" s="147">
        <v>7</v>
      </c>
      <c r="C47" s="148">
        <v>6</v>
      </c>
      <c r="D47" s="149">
        <v>-14.285714285714292</v>
      </c>
      <c r="E47" s="147">
        <v>342</v>
      </c>
      <c r="F47" s="149">
        <v>-7.8167115902964923</v>
      </c>
      <c r="G47" s="149">
        <v>38.771929824561404</v>
      </c>
      <c r="H47" s="147">
        <v>381</v>
      </c>
      <c r="I47" s="149">
        <v>89.763779527559052</v>
      </c>
      <c r="J47" s="149">
        <v>32.117616824431408</v>
      </c>
      <c r="K47" s="148"/>
    </row>
    <row r="48" spans="1:11" ht="12" customHeight="1" x14ac:dyDescent="0.15">
      <c r="A48" s="158" t="s">
        <v>407</v>
      </c>
      <c r="B48" s="147">
        <v>5</v>
      </c>
      <c r="C48" s="148">
        <v>5</v>
      </c>
      <c r="D48" s="149">
        <v>0</v>
      </c>
      <c r="E48" s="147">
        <v>75</v>
      </c>
      <c r="F48" s="149">
        <v>-5.0632911392405049</v>
      </c>
      <c r="G48" s="149">
        <v>22.142857142857142</v>
      </c>
      <c r="H48" s="147">
        <v>79</v>
      </c>
      <c r="I48" s="149">
        <v>94.936708860759495</v>
      </c>
      <c r="J48" s="149">
        <v>26.138512650140555</v>
      </c>
      <c r="K48" s="148"/>
    </row>
    <row r="49" spans="1:11" ht="12" customHeight="1" x14ac:dyDescent="0.15">
      <c r="A49" s="158" t="s">
        <v>408</v>
      </c>
      <c r="B49" s="147">
        <v>3</v>
      </c>
      <c r="C49" s="148">
        <v>3</v>
      </c>
      <c r="D49" s="149">
        <v>0</v>
      </c>
      <c r="E49" s="147">
        <v>97</v>
      </c>
      <c r="F49" s="149">
        <v>0</v>
      </c>
      <c r="G49" s="149">
        <v>40.206185567010309</v>
      </c>
      <c r="H49" s="147">
        <v>97</v>
      </c>
      <c r="I49" s="149">
        <v>100</v>
      </c>
      <c r="J49" s="149">
        <v>29.523054265322308</v>
      </c>
      <c r="K49" s="148"/>
    </row>
    <row r="50" spans="1:11" ht="20.100000000000001" customHeight="1" x14ac:dyDescent="0.15">
      <c r="A50" s="132" t="s">
        <v>45</v>
      </c>
    </row>
    <row r="51" spans="1:11" ht="9.9499999999999993" customHeight="1" x14ac:dyDescent="0.15">
      <c r="A51" s="310" t="s">
        <v>197</v>
      </c>
      <c r="B51" s="310"/>
      <c r="C51" s="310"/>
      <c r="D51" s="310"/>
      <c r="E51" s="310"/>
      <c r="F51" s="310"/>
      <c r="G51" s="310"/>
      <c r="H51" s="310"/>
      <c r="I51" s="310"/>
      <c r="J51" s="310"/>
      <c r="K51" s="131"/>
    </row>
  </sheetData>
  <mergeCells count="16">
    <mergeCell ref="A51:J51"/>
    <mergeCell ref="A1:J1"/>
    <mergeCell ref="A2:A6"/>
    <mergeCell ref="B2:I2"/>
    <mergeCell ref="B3:D3"/>
    <mergeCell ref="E3:I3"/>
    <mergeCell ref="J3:J5"/>
    <mergeCell ref="B4:B5"/>
    <mergeCell ref="C4:D4"/>
    <mergeCell ref="E4:E5"/>
    <mergeCell ref="F4:F5"/>
    <mergeCell ref="G4:G5"/>
    <mergeCell ref="H4:I4"/>
    <mergeCell ref="B6:C6"/>
    <mergeCell ref="F6:G6"/>
    <mergeCell ref="I6:J6"/>
  </mergeCells>
  <conditionalFormatting sqref="B3">
    <cfRule type="cellIs" dxfId="6"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40" orientation="portrait" useFirstPageNumber="1" r:id="rId1"/>
  <headerFooter alignWithMargins="0">
    <oddHeader>&amp;C&amp;8- &amp;P -</oddHead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8"/>
  <dimension ref="A1:K69"/>
  <sheetViews>
    <sheetView zoomScale="130" workbookViewId="0">
      <selection sqref="A1:J1"/>
    </sheetView>
  </sheetViews>
  <sheetFormatPr baseColWidth="10" defaultRowHeight="8.25" x14ac:dyDescent="0.15"/>
  <cols>
    <col min="1" max="1" width="20.28515625" style="13" customWidth="1"/>
    <col min="2" max="10" width="7.85546875" style="13" customWidth="1"/>
    <col min="11" max="11" width="7.140625" style="13" customWidth="1"/>
    <col min="12" max="16384" width="11.42578125" style="13"/>
  </cols>
  <sheetData>
    <row r="1" spans="1:10" ht="39.950000000000003" customHeight="1" x14ac:dyDescent="0.15">
      <c r="A1" s="250" t="s">
        <v>527</v>
      </c>
      <c r="B1" s="250"/>
      <c r="C1" s="250"/>
      <c r="D1" s="250"/>
      <c r="E1" s="250"/>
      <c r="F1" s="250"/>
      <c r="G1" s="250"/>
      <c r="H1" s="250"/>
      <c r="I1" s="250"/>
      <c r="J1" s="250"/>
    </row>
    <row r="2" spans="1:10" ht="20.100000000000001" customHeight="1" x14ac:dyDescent="0.15">
      <c r="A2" s="267" t="s">
        <v>14</v>
      </c>
      <c r="B2" s="297" t="s">
        <v>529</v>
      </c>
      <c r="C2" s="298"/>
      <c r="D2" s="298"/>
      <c r="E2" s="298"/>
      <c r="F2" s="298"/>
      <c r="G2" s="298"/>
      <c r="H2" s="298"/>
      <c r="I2" s="299"/>
      <c r="J2" s="221" t="s">
        <v>531</v>
      </c>
    </row>
    <row r="3" spans="1:10" ht="9.9499999999999993" customHeight="1" x14ac:dyDescent="0.15">
      <c r="A3" s="268"/>
      <c r="B3" s="291" t="s">
        <v>317</v>
      </c>
      <c r="C3" s="300"/>
      <c r="D3" s="292"/>
      <c r="E3" s="270" t="s">
        <v>31</v>
      </c>
      <c r="F3" s="270"/>
      <c r="G3" s="270"/>
      <c r="H3" s="270"/>
      <c r="I3" s="270"/>
      <c r="J3" s="271" t="s">
        <v>30</v>
      </c>
    </row>
    <row r="4" spans="1:10" ht="9.9499999999999993" customHeight="1" x14ac:dyDescent="0.15">
      <c r="A4" s="268"/>
      <c r="B4" s="304" t="s">
        <v>134</v>
      </c>
      <c r="C4" s="270" t="s">
        <v>32</v>
      </c>
      <c r="D4" s="270"/>
      <c r="E4" s="270" t="s">
        <v>134</v>
      </c>
      <c r="F4" s="295" t="s">
        <v>150</v>
      </c>
      <c r="G4" s="295" t="s">
        <v>34</v>
      </c>
      <c r="H4" s="270" t="s">
        <v>172</v>
      </c>
      <c r="I4" s="270"/>
      <c r="J4" s="271"/>
    </row>
    <row r="5" spans="1:10" ht="54.95" customHeight="1" x14ac:dyDescent="0.15">
      <c r="A5" s="268"/>
      <c r="B5" s="304"/>
      <c r="C5" s="16" t="s">
        <v>175</v>
      </c>
      <c r="D5" s="16" t="s">
        <v>150</v>
      </c>
      <c r="E5" s="270"/>
      <c r="F5" s="296"/>
      <c r="G5" s="296"/>
      <c r="H5" s="16" t="s">
        <v>199</v>
      </c>
      <c r="I5" s="16" t="s">
        <v>176</v>
      </c>
      <c r="J5" s="271"/>
    </row>
    <row r="6" spans="1:10" ht="9.9499999999999993" customHeight="1" x14ac:dyDescent="0.15">
      <c r="A6" s="269"/>
      <c r="B6" s="301" t="s">
        <v>135</v>
      </c>
      <c r="C6" s="302"/>
      <c r="D6" s="18" t="s">
        <v>136</v>
      </c>
      <c r="E6" s="18" t="s">
        <v>135</v>
      </c>
      <c r="F6" s="302" t="s">
        <v>136</v>
      </c>
      <c r="G6" s="302"/>
      <c r="H6" s="18" t="s">
        <v>135</v>
      </c>
      <c r="I6" s="302" t="s">
        <v>136</v>
      </c>
      <c r="J6" s="303"/>
    </row>
    <row r="7" spans="1:10" s="3" customFormat="1" ht="35.1" customHeight="1" x14ac:dyDescent="0.15">
      <c r="A7" s="166" t="s">
        <v>406</v>
      </c>
      <c r="B7" s="144">
        <v>7</v>
      </c>
      <c r="C7" s="144">
        <v>6</v>
      </c>
      <c r="D7" s="142">
        <v>-14.285714285714292</v>
      </c>
      <c r="E7" s="141">
        <v>342</v>
      </c>
      <c r="F7" s="142">
        <v>-7.8167115902964923</v>
      </c>
      <c r="G7" s="142">
        <v>38.771929824561404</v>
      </c>
      <c r="H7" s="141">
        <v>381</v>
      </c>
      <c r="I7" s="142">
        <v>89.763779527559052</v>
      </c>
      <c r="J7" s="142">
        <v>32.117616824431408</v>
      </c>
    </row>
    <row r="8" spans="1:10" s="3" customFormat="1" ht="20.100000000000001" customHeight="1" x14ac:dyDescent="0.15">
      <c r="A8" s="109" t="s">
        <v>373</v>
      </c>
      <c r="B8" s="144">
        <v>3</v>
      </c>
      <c r="C8" s="144">
        <v>3</v>
      </c>
      <c r="D8" s="142">
        <v>0</v>
      </c>
      <c r="E8" s="141">
        <v>418</v>
      </c>
      <c r="F8" s="142">
        <v>0.4807692307692264</v>
      </c>
      <c r="G8" s="142">
        <v>46.746411483253588</v>
      </c>
      <c r="H8" s="141">
        <v>418</v>
      </c>
      <c r="I8" s="142">
        <v>100</v>
      </c>
      <c r="J8" s="142">
        <v>32.343971817656033</v>
      </c>
    </row>
    <row r="9" spans="1:10" s="3" customFormat="1" ht="20.100000000000001" customHeight="1" x14ac:dyDescent="0.15">
      <c r="A9" s="109" t="s">
        <v>363</v>
      </c>
      <c r="B9" s="144">
        <v>10</v>
      </c>
      <c r="C9" s="144">
        <v>10</v>
      </c>
      <c r="D9" s="142">
        <v>0</v>
      </c>
      <c r="E9" s="141">
        <v>443</v>
      </c>
      <c r="F9" s="142">
        <v>-0.22522522522523047</v>
      </c>
      <c r="G9" s="142">
        <v>37.968397291196389</v>
      </c>
      <c r="H9" s="141">
        <v>445</v>
      </c>
      <c r="I9" s="142">
        <v>99.550561797752806</v>
      </c>
      <c r="J9" s="142">
        <v>30.666212216938781</v>
      </c>
    </row>
    <row r="10" spans="1:10" s="3" customFormat="1" ht="20.100000000000001" customHeight="1" x14ac:dyDescent="0.15">
      <c r="A10" s="109" t="s">
        <v>334</v>
      </c>
      <c r="B10" s="144">
        <v>11</v>
      </c>
      <c r="C10" s="144">
        <v>11</v>
      </c>
      <c r="D10" s="142">
        <v>0</v>
      </c>
      <c r="E10" s="141">
        <v>831</v>
      </c>
      <c r="F10" s="142">
        <v>-0.47904191616765956</v>
      </c>
      <c r="G10" s="142">
        <v>65.780184516646614</v>
      </c>
      <c r="H10" s="141">
        <v>837</v>
      </c>
      <c r="I10" s="142">
        <v>99.283154121863802</v>
      </c>
      <c r="J10" s="142">
        <v>60.029963206944416</v>
      </c>
    </row>
    <row r="11" spans="1:10" s="3" customFormat="1" ht="20.100000000000001" customHeight="1" x14ac:dyDescent="0.15">
      <c r="A11" s="109" t="s">
        <v>410</v>
      </c>
      <c r="B11" s="144">
        <v>30</v>
      </c>
      <c r="C11" s="144">
        <v>30</v>
      </c>
      <c r="D11" s="142">
        <v>0</v>
      </c>
      <c r="E11" s="141">
        <v>2065</v>
      </c>
      <c r="F11" s="142">
        <v>-0.19333011116481202</v>
      </c>
      <c r="G11" s="142">
        <v>55.63034705407587</v>
      </c>
      <c r="H11" s="141">
        <v>2076</v>
      </c>
      <c r="I11" s="142">
        <v>99.470134874759154</v>
      </c>
      <c r="J11" s="142">
        <v>44.433989887447865</v>
      </c>
    </row>
    <row r="12" spans="1:10" s="3" customFormat="1" ht="20.100000000000001" customHeight="1" x14ac:dyDescent="0.15">
      <c r="A12" s="109" t="s">
        <v>411</v>
      </c>
      <c r="B12" s="144">
        <v>69</v>
      </c>
      <c r="C12" s="144">
        <v>67</v>
      </c>
      <c r="D12" s="142">
        <v>3.0769230769230802</v>
      </c>
      <c r="E12" s="141">
        <v>5283</v>
      </c>
      <c r="F12" s="142">
        <v>0.85910652920962605</v>
      </c>
      <c r="G12" s="142">
        <v>54.817338633352264</v>
      </c>
      <c r="H12" s="141">
        <v>5378</v>
      </c>
      <c r="I12" s="142">
        <v>98.233544068426923</v>
      </c>
      <c r="J12" s="142">
        <v>44.925407566902493</v>
      </c>
    </row>
    <row r="13" spans="1:10" s="3" customFormat="1" ht="20.100000000000001" customHeight="1" x14ac:dyDescent="0.15">
      <c r="A13" s="109" t="s">
        <v>412</v>
      </c>
      <c r="B13" s="144">
        <v>15</v>
      </c>
      <c r="C13" s="144">
        <v>14</v>
      </c>
      <c r="D13" s="142">
        <v>-17.647058823529406</v>
      </c>
      <c r="E13" s="141">
        <v>1186</v>
      </c>
      <c r="F13" s="142">
        <v>-19.374575118966689</v>
      </c>
      <c r="G13" s="142">
        <v>46.720067453625632</v>
      </c>
      <c r="H13" s="141">
        <v>1206</v>
      </c>
      <c r="I13" s="142">
        <v>98.341625207296843</v>
      </c>
      <c r="J13" s="142">
        <v>38.178005099654492</v>
      </c>
    </row>
    <row r="14" spans="1:10" s="3" customFormat="1" ht="20.100000000000001" customHeight="1" x14ac:dyDescent="0.15">
      <c r="A14" s="109" t="s">
        <v>348</v>
      </c>
      <c r="B14" s="144">
        <v>15</v>
      </c>
      <c r="C14" s="144">
        <v>15</v>
      </c>
      <c r="D14" s="142">
        <v>0</v>
      </c>
      <c r="E14" s="141">
        <v>1038</v>
      </c>
      <c r="F14" s="142">
        <v>-0.57471264367815422</v>
      </c>
      <c r="G14" s="142">
        <v>51.946628851360067</v>
      </c>
      <c r="H14" s="141">
        <v>1054</v>
      </c>
      <c r="I14" s="142">
        <v>98.481973434535107</v>
      </c>
      <c r="J14" s="142">
        <v>38.824378587095914</v>
      </c>
    </row>
    <row r="15" spans="1:10" s="3" customFormat="1" ht="20.100000000000001" customHeight="1" x14ac:dyDescent="0.15">
      <c r="A15" s="109" t="s">
        <v>369</v>
      </c>
      <c r="B15" s="144">
        <v>15</v>
      </c>
      <c r="C15" s="144">
        <v>14</v>
      </c>
      <c r="D15" s="142">
        <v>-6.6666666666666714</v>
      </c>
      <c r="E15" s="141">
        <v>951</v>
      </c>
      <c r="F15" s="142">
        <v>-7.2195121951219505</v>
      </c>
      <c r="G15" s="142">
        <v>37.497371188222921</v>
      </c>
      <c r="H15" s="141">
        <v>1035</v>
      </c>
      <c r="I15" s="142">
        <v>91.884057971014485</v>
      </c>
      <c r="J15" s="142">
        <v>31.556992995518733</v>
      </c>
    </row>
    <row r="16" spans="1:10" s="3" customFormat="1" ht="20.100000000000001" customHeight="1" x14ac:dyDescent="0.15">
      <c r="A16" s="166" t="s">
        <v>413</v>
      </c>
      <c r="B16" s="144">
        <v>30</v>
      </c>
      <c r="C16" s="144">
        <v>30</v>
      </c>
      <c r="D16" s="142">
        <v>0</v>
      </c>
      <c r="E16" s="141">
        <v>2201</v>
      </c>
      <c r="F16" s="142">
        <v>9.8303393213572861</v>
      </c>
      <c r="G16" s="142">
        <v>49.945479327578376</v>
      </c>
      <c r="H16" s="141">
        <v>2224</v>
      </c>
      <c r="I16" s="142">
        <v>98.9658273381295</v>
      </c>
      <c r="J16" s="142">
        <v>42.051809869163208</v>
      </c>
    </row>
    <row r="17" spans="1:11" s="3" customFormat="1" ht="20.100000000000001" customHeight="1" x14ac:dyDescent="0.15">
      <c r="A17" s="109" t="s">
        <v>340</v>
      </c>
      <c r="B17" s="144">
        <v>12</v>
      </c>
      <c r="C17" s="144">
        <v>12</v>
      </c>
      <c r="D17" s="142">
        <v>0</v>
      </c>
      <c r="E17" s="141">
        <v>406</v>
      </c>
      <c r="F17" s="142">
        <v>-12.5</v>
      </c>
      <c r="G17" s="142">
        <v>38.932676518883412</v>
      </c>
      <c r="H17" s="141">
        <v>467</v>
      </c>
      <c r="I17" s="142">
        <v>86.937901498929335</v>
      </c>
      <c r="J17" s="142">
        <v>31.77523049206966</v>
      </c>
    </row>
    <row r="18" spans="1:11" s="3" customFormat="1" ht="20.100000000000001" customHeight="1" x14ac:dyDescent="0.15">
      <c r="A18" s="109" t="s">
        <v>335</v>
      </c>
      <c r="B18" s="144">
        <v>16</v>
      </c>
      <c r="C18" s="144">
        <v>16</v>
      </c>
      <c r="D18" s="142">
        <v>0</v>
      </c>
      <c r="E18" s="141">
        <v>820</v>
      </c>
      <c r="F18" s="142">
        <v>4.7254150702426614</v>
      </c>
      <c r="G18" s="142">
        <v>40.040650406504064</v>
      </c>
      <c r="H18" s="141">
        <v>821</v>
      </c>
      <c r="I18" s="142">
        <v>99.878197320341044</v>
      </c>
      <c r="J18" s="142">
        <v>35.044848979819122</v>
      </c>
    </row>
    <row r="19" spans="1:11" s="3" customFormat="1" ht="20.100000000000001" customHeight="1" x14ac:dyDescent="0.15">
      <c r="A19" s="109" t="s">
        <v>325</v>
      </c>
      <c r="B19" s="144">
        <v>12</v>
      </c>
      <c r="C19" s="144">
        <v>12</v>
      </c>
      <c r="D19" s="142">
        <v>0</v>
      </c>
      <c r="E19" s="141">
        <v>640</v>
      </c>
      <c r="F19" s="142">
        <v>0.31347962382444905</v>
      </c>
      <c r="G19" s="142">
        <v>41.696522655426769</v>
      </c>
      <c r="H19" s="141">
        <v>646</v>
      </c>
      <c r="I19" s="142">
        <v>99.071207430340564</v>
      </c>
      <c r="J19" s="142">
        <v>35.024427346926835</v>
      </c>
    </row>
    <row r="20" spans="1:11" s="3" customFormat="1" ht="20.100000000000001" customHeight="1" x14ac:dyDescent="0.15">
      <c r="A20" s="109" t="s">
        <v>388</v>
      </c>
      <c r="B20" s="144">
        <v>7</v>
      </c>
      <c r="C20" s="144">
        <v>7</v>
      </c>
      <c r="D20" s="142">
        <v>0</v>
      </c>
      <c r="E20" s="141">
        <v>341</v>
      </c>
      <c r="F20" s="142">
        <v>-0.29239766081870755</v>
      </c>
      <c r="G20" s="142">
        <v>46.852394916911045</v>
      </c>
      <c r="H20" s="141">
        <v>342</v>
      </c>
      <c r="I20" s="142">
        <v>99.707602339181292</v>
      </c>
      <c r="J20" s="142">
        <v>42.005227661428243</v>
      </c>
    </row>
    <row r="21" spans="1:11" s="3" customFormat="1" ht="20.100000000000001" customHeight="1" x14ac:dyDescent="0.15">
      <c r="A21" s="109" t="s">
        <v>389</v>
      </c>
      <c r="B21" s="144">
        <v>15</v>
      </c>
      <c r="C21" s="144">
        <v>15</v>
      </c>
      <c r="D21" s="142">
        <v>7.1428571428571388</v>
      </c>
      <c r="E21" s="141">
        <v>749</v>
      </c>
      <c r="F21" s="142">
        <v>3.8834951456310733</v>
      </c>
      <c r="G21" s="142">
        <v>43.578104138851806</v>
      </c>
      <c r="H21" s="141">
        <v>761</v>
      </c>
      <c r="I21" s="142">
        <v>98.423127463863338</v>
      </c>
      <c r="J21" s="142">
        <v>39.127483678163166</v>
      </c>
    </row>
    <row r="22" spans="1:11" s="3" customFormat="1" ht="20.100000000000001" customHeight="1" x14ac:dyDescent="0.15">
      <c r="A22" s="109" t="s">
        <v>342</v>
      </c>
      <c r="B22" s="144">
        <v>11</v>
      </c>
      <c r="C22" s="144">
        <v>11</v>
      </c>
      <c r="D22" s="142">
        <v>0</v>
      </c>
      <c r="E22" s="141">
        <v>395</v>
      </c>
      <c r="F22" s="142">
        <v>-0.50377833753148593</v>
      </c>
      <c r="G22" s="142">
        <v>44.540084388185655</v>
      </c>
      <c r="H22" s="141">
        <v>399</v>
      </c>
      <c r="I22" s="142">
        <v>98.997493734335833</v>
      </c>
      <c r="J22" s="142">
        <v>36.272938648090339</v>
      </c>
    </row>
    <row r="23" spans="1:11" s="3" customFormat="1" ht="20.100000000000001" customHeight="1" x14ac:dyDescent="0.15">
      <c r="A23" s="109" t="s">
        <v>336</v>
      </c>
      <c r="B23" s="144">
        <v>11</v>
      </c>
      <c r="C23" s="144">
        <v>11</v>
      </c>
      <c r="D23" s="142">
        <v>0</v>
      </c>
      <c r="E23" s="141">
        <v>964</v>
      </c>
      <c r="F23" s="142">
        <v>10.677382319173361</v>
      </c>
      <c r="G23" s="142">
        <v>42.375518672199171</v>
      </c>
      <c r="H23" s="141">
        <v>1142</v>
      </c>
      <c r="I23" s="142">
        <v>84.413309982486865</v>
      </c>
      <c r="J23" s="142">
        <v>42.645146009916488</v>
      </c>
    </row>
    <row r="24" spans="1:11" s="3" customFormat="1" ht="20.100000000000001" customHeight="1" x14ac:dyDescent="0.15">
      <c r="A24" s="109" t="s">
        <v>414</v>
      </c>
      <c r="B24" s="144">
        <v>19</v>
      </c>
      <c r="C24" s="144">
        <v>19</v>
      </c>
      <c r="D24" s="142">
        <v>-5</v>
      </c>
      <c r="E24" s="141">
        <v>1843</v>
      </c>
      <c r="F24" s="142">
        <v>1.0970927043335195</v>
      </c>
      <c r="G24" s="142">
        <v>40.97847712063664</v>
      </c>
      <c r="H24" s="141">
        <v>1850</v>
      </c>
      <c r="I24" s="142">
        <v>99.621621621621628</v>
      </c>
      <c r="J24" s="142">
        <v>34.515476901972271</v>
      </c>
    </row>
    <row r="25" spans="1:11" s="3" customFormat="1" ht="20.100000000000001" customHeight="1" x14ac:dyDescent="0.15">
      <c r="A25" s="166" t="s">
        <v>415</v>
      </c>
      <c r="B25" s="144">
        <v>47</v>
      </c>
      <c r="C25" s="144">
        <v>46</v>
      </c>
      <c r="D25" s="142">
        <v>0</v>
      </c>
      <c r="E25" s="141">
        <v>4363</v>
      </c>
      <c r="F25" s="142">
        <v>0.9019426456984263</v>
      </c>
      <c r="G25" s="142">
        <v>56.555886622354649</v>
      </c>
      <c r="H25" s="141">
        <v>4574</v>
      </c>
      <c r="I25" s="142">
        <v>95.386969829470928</v>
      </c>
      <c r="J25" s="142">
        <v>46.946430516192919</v>
      </c>
    </row>
    <row r="26" spans="1:11" s="5" customFormat="1" ht="35.1" customHeight="1" x14ac:dyDescent="0.15">
      <c r="A26" s="168" t="s">
        <v>171</v>
      </c>
      <c r="B26" s="143">
        <v>355</v>
      </c>
      <c r="C26" s="143">
        <v>349</v>
      </c>
      <c r="D26" s="140">
        <v>-0.85227272727273373</v>
      </c>
      <c r="E26" s="139">
        <v>25279</v>
      </c>
      <c r="F26" s="140">
        <v>-3.9556962025386611E-3</v>
      </c>
      <c r="G26" s="140">
        <v>50.175980623662667</v>
      </c>
      <c r="H26" s="139">
        <v>26056</v>
      </c>
      <c r="I26" s="140">
        <v>97.01796131409273</v>
      </c>
      <c r="J26" s="140">
        <v>41.779222556404108</v>
      </c>
    </row>
    <row r="27" spans="1:11" s="3" customFormat="1" ht="20.100000000000001" customHeight="1" x14ac:dyDescent="0.15">
      <c r="A27" s="12" t="s">
        <v>45</v>
      </c>
    </row>
    <row r="28" spans="1:11" ht="9.9499999999999993" customHeight="1" x14ac:dyDescent="0.15">
      <c r="A28" s="294" t="s">
        <v>197</v>
      </c>
      <c r="B28" s="294"/>
      <c r="C28" s="294"/>
      <c r="D28" s="294"/>
      <c r="E28" s="294"/>
      <c r="F28" s="294"/>
      <c r="G28" s="294"/>
      <c r="H28" s="294"/>
      <c r="I28" s="294"/>
      <c r="J28" s="294"/>
      <c r="K28" s="28"/>
    </row>
    <row r="29" spans="1:11" ht="9" customHeight="1" x14ac:dyDescent="0.15"/>
    <row r="30" spans="1:11" ht="9" customHeight="1" x14ac:dyDescent="0.15"/>
    <row r="31" spans="1:11" ht="9" customHeight="1" x14ac:dyDescent="0.15"/>
    <row r="32" spans="1:11" ht="9" customHeight="1" x14ac:dyDescent="0.15"/>
    <row r="33" ht="9" customHeight="1" x14ac:dyDescent="0.15"/>
    <row r="34" ht="9" customHeight="1" x14ac:dyDescent="0.15"/>
    <row r="35" ht="9" customHeight="1" x14ac:dyDescent="0.15"/>
    <row r="36" ht="9" customHeight="1" x14ac:dyDescent="0.15"/>
    <row r="37" ht="9" customHeight="1" x14ac:dyDescent="0.15"/>
    <row r="38" ht="9" customHeight="1" x14ac:dyDescent="0.15"/>
    <row r="39" ht="9" customHeight="1" x14ac:dyDescent="0.15"/>
    <row r="40" ht="9" customHeight="1" x14ac:dyDescent="0.15"/>
    <row r="41" ht="9" customHeight="1" x14ac:dyDescent="0.15"/>
    <row r="42" ht="9" customHeight="1" x14ac:dyDescent="0.15"/>
    <row r="43" ht="9" customHeight="1" x14ac:dyDescent="0.15"/>
    <row r="44" ht="9" customHeight="1" x14ac:dyDescent="0.15"/>
    <row r="45" ht="9" customHeight="1" x14ac:dyDescent="0.15"/>
    <row r="46" ht="9" customHeight="1" x14ac:dyDescent="0.15"/>
    <row r="47" ht="9" customHeight="1" x14ac:dyDescent="0.15"/>
    <row r="48" ht="9" customHeight="1" x14ac:dyDescent="0.15"/>
    <row r="49" ht="9" customHeight="1" x14ac:dyDescent="0.15"/>
    <row r="50" ht="9" customHeight="1" x14ac:dyDescent="0.15"/>
    <row r="51" ht="9" customHeight="1" x14ac:dyDescent="0.15"/>
    <row r="52" ht="9" customHeight="1" x14ac:dyDescent="0.15"/>
    <row r="53" ht="9" customHeight="1" x14ac:dyDescent="0.15"/>
    <row r="54" ht="9" customHeight="1" x14ac:dyDescent="0.15"/>
    <row r="55" ht="9" customHeight="1" x14ac:dyDescent="0.15"/>
    <row r="56" ht="9" customHeight="1" x14ac:dyDescent="0.15"/>
    <row r="57" ht="9" customHeight="1" x14ac:dyDescent="0.15"/>
    <row r="58" ht="9" customHeight="1" x14ac:dyDescent="0.15"/>
    <row r="59" ht="9" customHeight="1" x14ac:dyDescent="0.15"/>
    <row r="60" ht="9" customHeight="1" x14ac:dyDescent="0.15"/>
    <row r="61" ht="9" customHeight="1" x14ac:dyDescent="0.15"/>
    <row r="62" ht="9" customHeight="1" x14ac:dyDescent="0.15"/>
    <row r="63" ht="9" customHeight="1" x14ac:dyDescent="0.15"/>
    <row r="64" ht="9" customHeight="1" x14ac:dyDescent="0.15"/>
    <row r="65" ht="9" customHeight="1" x14ac:dyDescent="0.15"/>
    <row r="66" ht="9" customHeight="1" x14ac:dyDescent="0.15"/>
    <row r="67" ht="9" customHeight="1" x14ac:dyDescent="0.15"/>
    <row r="68" ht="9" customHeight="1" x14ac:dyDescent="0.15"/>
    <row r="69" ht="9" customHeight="1" x14ac:dyDescent="0.15"/>
  </sheetData>
  <mergeCells count="16">
    <mergeCell ref="A28:J28"/>
    <mergeCell ref="F4:F5"/>
    <mergeCell ref="G4:G5"/>
    <mergeCell ref="A1:J1"/>
    <mergeCell ref="B2:I2"/>
    <mergeCell ref="B3:D3"/>
    <mergeCell ref="E3:I3"/>
    <mergeCell ref="A2:A6"/>
    <mergeCell ref="C4:D4"/>
    <mergeCell ref="H4:I4"/>
    <mergeCell ref="B6:C6"/>
    <mergeCell ref="F6:G6"/>
    <mergeCell ref="I6:J6"/>
    <mergeCell ref="B4:B5"/>
    <mergeCell ref="E4:E5"/>
    <mergeCell ref="J3:J5"/>
  </mergeCells>
  <phoneticPr fontId="19" type="noConversion"/>
  <conditionalFormatting sqref="B3 A19 A13 A25 A7 A16">
    <cfRule type="cellIs" dxfId="5"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41" orientation="portrait" useFirstPageNumber="1" r:id="rId1"/>
  <headerFooter alignWithMargins="0">
    <oddHeader>&amp;C&amp;8- &amp;P -</oddHead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J84"/>
  <sheetViews>
    <sheetView zoomScale="130" zoomScaleNormal="130" workbookViewId="0">
      <selection sqref="A1:F1"/>
    </sheetView>
  </sheetViews>
  <sheetFormatPr baseColWidth="10" defaultRowHeight="8.25" x14ac:dyDescent="0.15"/>
  <cols>
    <col min="1" max="1" width="28.5703125" style="91" customWidth="1"/>
    <col min="2" max="6" width="12.7109375" style="91" customWidth="1"/>
    <col min="7" max="16384" width="11.42578125" style="91"/>
  </cols>
  <sheetData>
    <row r="1" spans="1:10" ht="39.950000000000003" customHeight="1" x14ac:dyDescent="0.15">
      <c r="A1" s="318" t="s">
        <v>294</v>
      </c>
      <c r="B1" s="318"/>
      <c r="C1" s="318"/>
      <c r="D1" s="318"/>
      <c r="E1" s="318"/>
      <c r="F1" s="318"/>
    </row>
    <row r="2" spans="1:10" ht="16.5" customHeight="1" x14ac:dyDescent="0.15">
      <c r="A2" s="319" t="s">
        <v>39</v>
      </c>
      <c r="B2" s="322" t="s">
        <v>529</v>
      </c>
      <c r="C2" s="323"/>
      <c r="D2" s="323"/>
      <c r="E2" s="324"/>
      <c r="F2" s="96" t="s">
        <v>531</v>
      </c>
    </row>
    <row r="3" spans="1:10" ht="9.9499999999999993" customHeight="1" x14ac:dyDescent="0.15">
      <c r="A3" s="320"/>
      <c r="B3" s="325" t="s">
        <v>285</v>
      </c>
      <c r="C3" s="331" t="s">
        <v>298</v>
      </c>
      <c r="D3" s="332"/>
      <c r="E3" s="326" t="s">
        <v>297</v>
      </c>
      <c r="F3" s="327"/>
    </row>
    <row r="4" spans="1:10" ht="9.9499999999999993" customHeight="1" x14ac:dyDescent="0.15">
      <c r="A4" s="320"/>
      <c r="B4" s="325"/>
      <c r="C4" s="333"/>
      <c r="D4" s="334"/>
      <c r="E4" s="326"/>
      <c r="F4" s="327"/>
    </row>
    <row r="5" spans="1:10" ht="27.95" customHeight="1" x14ac:dyDescent="0.15">
      <c r="A5" s="320"/>
      <c r="B5" s="325"/>
      <c r="C5" s="97" t="s">
        <v>175</v>
      </c>
      <c r="D5" s="97" t="s">
        <v>286</v>
      </c>
      <c r="E5" s="326"/>
      <c r="F5" s="327"/>
    </row>
    <row r="6" spans="1:10" ht="9.9499999999999993" customHeight="1" x14ac:dyDescent="0.15">
      <c r="A6" s="321"/>
      <c r="B6" s="328" t="s">
        <v>135</v>
      </c>
      <c r="C6" s="329"/>
      <c r="D6" s="329" t="s">
        <v>136</v>
      </c>
      <c r="E6" s="329"/>
      <c r="F6" s="330"/>
    </row>
    <row r="7" spans="1:10" ht="20.100000000000001" customHeight="1" x14ac:dyDescent="0.15">
      <c r="A7" s="101" t="s">
        <v>189</v>
      </c>
      <c r="B7" s="150">
        <v>234</v>
      </c>
      <c r="C7" s="150">
        <v>231</v>
      </c>
      <c r="D7" s="151">
        <v>-0.9</v>
      </c>
      <c r="E7" s="151">
        <v>64.7</v>
      </c>
      <c r="F7" s="151">
        <v>53.7</v>
      </c>
    </row>
    <row r="8" spans="1:10" ht="15" customHeight="1" x14ac:dyDescent="0.15">
      <c r="A8" s="102" t="s">
        <v>58</v>
      </c>
      <c r="B8" s="152">
        <v>189</v>
      </c>
      <c r="C8" s="152">
        <v>186</v>
      </c>
      <c r="D8" s="153">
        <v>-2.6</v>
      </c>
      <c r="E8" s="153">
        <v>64.099999999999994</v>
      </c>
      <c r="F8" s="153">
        <v>53.2</v>
      </c>
    </row>
    <row r="9" spans="1:10" ht="15" customHeight="1" x14ac:dyDescent="0.15">
      <c r="A9" s="102" t="s">
        <v>48</v>
      </c>
      <c r="B9" s="152">
        <v>30</v>
      </c>
      <c r="C9" s="152">
        <v>30</v>
      </c>
      <c r="D9" s="193">
        <v>7.1</v>
      </c>
      <c r="E9" s="153">
        <v>70.2</v>
      </c>
      <c r="F9" s="153">
        <v>58.2</v>
      </c>
    </row>
    <row r="10" spans="1:10" ht="15" customHeight="1" x14ac:dyDescent="0.15">
      <c r="A10" s="102" t="s">
        <v>49</v>
      </c>
      <c r="B10" s="152">
        <v>9</v>
      </c>
      <c r="C10" s="152">
        <v>9</v>
      </c>
      <c r="D10" s="193" t="s">
        <v>525</v>
      </c>
      <c r="E10" s="153">
        <v>65.400000000000006</v>
      </c>
      <c r="F10" s="153">
        <v>50.2</v>
      </c>
    </row>
    <row r="11" spans="1:10" ht="15" customHeight="1" x14ac:dyDescent="0.15">
      <c r="A11" s="102" t="s">
        <v>50</v>
      </c>
      <c r="B11" s="152">
        <v>6</v>
      </c>
      <c r="C11" s="152">
        <v>6</v>
      </c>
      <c r="D11" s="193">
        <v>20</v>
      </c>
      <c r="E11" s="153">
        <v>53.2</v>
      </c>
      <c r="F11" s="153">
        <v>50.4</v>
      </c>
    </row>
    <row r="12" spans="1:10" ht="15" customHeight="1" x14ac:dyDescent="0.15">
      <c r="A12" s="93" t="s">
        <v>45</v>
      </c>
    </row>
    <row r="13" spans="1:10" ht="9.9499999999999993" customHeight="1" x14ac:dyDescent="0.15">
      <c r="A13" s="317" t="s">
        <v>287</v>
      </c>
      <c r="B13" s="317"/>
      <c r="C13" s="317"/>
      <c r="D13" s="317"/>
      <c r="E13" s="317"/>
      <c r="F13" s="317"/>
    </row>
    <row r="14" spans="1:10" s="3" customFormat="1" ht="15" customHeight="1" x14ac:dyDescent="0.15">
      <c r="A14" s="316" t="s">
        <v>528</v>
      </c>
      <c r="B14" s="316"/>
      <c r="C14" s="316"/>
      <c r="D14" s="316"/>
      <c r="E14" s="316"/>
    </row>
    <row r="15" spans="1:10" ht="39.950000000000003" customHeight="1" x14ac:dyDescent="0.15">
      <c r="A15" s="318" t="s">
        <v>295</v>
      </c>
      <c r="B15" s="318"/>
      <c r="C15" s="318"/>
      <c r="D15" s="318"/>
      <c r="E15" s="318"/>
      <c r="F15" s="318"/>
    </row>
    <row r="16" spans="1:10" ht="16.5" x14ac:dyDescent="0.15">
      <c r="A16" s="319" t="s">
        <v>198</v>
      </c>
      <c r="B16" s="322" t="s">
        <v>529</v>
      </c>
      <c r="C16" s="323"/>
      <c r="D16" s="323"/>
      <c r="E16" s="324"/>
      <c r="F16" s="96" t="s">
        <v>531</v>
      </c>
      <c r="J16" s="103"/>
    </row>
    <row r="17" spans="1:6" ht="8.25" customHeight="1" x14ac:dyDescent="0.15">
      <c r="A17" s="320"/>
      <c r="B17" s="325" t="s">
        <v>285</v>
      </c>
      <c r="C17" s="331" t="s">
        <v>298</v>
      </c>
      <c r="D17" s="332"/>
      <c r="E17" s="326" t="s">
        <v>297</v>
      </c>
      <c r="F17" s="327"/>
    </row>
    <row r="18" spans="1:6" ht="9.9499999999999993" customHeight="1" x14ac:dyDescent="0.15">
      <c r="A18" s="320"/>
      <c r="B18" s="325"/>
      <c r="C18" s="333"/>
      <c r="D18" s="334"/>
      <c r="E18" s="326"/>
      <c r="F18" s="327"/>
    </row>
    <row r="19" spans="1:6" ht="27.95" customHeight="1" x14ac:dyDescent="0.15">
      <c r="A19" s="320"/>
      <c r="B19" s="325"/>
      <c r="C19" s="97" t="s">
        <v>175</v>
      </c>
      <c r="D19" s="97" t="s">
        <v>286</v>
      </c>
      <c r="E19" s="326"/>
      <c r="F19" s="327"/>
    </row>
    <row r="20" spans="1:6" ht="9.9499999999999993" customHeight="1" x14ac:dyDescent="0.15">
      <c r="A20" s="321"/>
      <c r="B20" s="328" t="s">
        <v>135</v>
      </c>
      <c r="C20" s="329"/>
      <c r="D20" s="329" t="s">
        <v>136</v>
      </c>
      <c r="E20" s="329"/>
      <c r="F20" s="330"/>
    </row>
    <row r="21" spans="1:6" ht="20.100000000000001" customHeight="1" x14ac:dyDescent="0.15">
      <c r="A21" s="104" t="s">
        <v>9</v>
      </c>
      <c r="B21" s="159">
        <v>23</v>
      </c>
      <c r="C21" s="159">
        <v>23</v>
      </c>
      <c r="D21" s="160" t="s">
        <v>525</v>
      </c>
      <c r="E21" s="160">
        <v>77.8</v>
      </c>
      <c r="F21" s="160">
        <v>64.3</v>
      </c>
    </row>
    <row r="22" spans="1:6" ht="15" customHeight="1" x14ac:dyDescent="0.15">
      <c r="A22" s="104" t="s">
        <v>10</v>
      </c>
      <c r="B22" s="159">
        <v>6</v>
      </c>
      <c r="C22" s="159">
        <v>6</v>
      </c>
      <c r="D22" s="160" t="s">
        <v>525</v>
      </c>
      <c r="E22" s="160">
        <v>57.5</v>
      </c>
      <c r="F22" s="160">
        <v>51.9</v>
      </c>
    </row>
    <row r="23" spans="1:6" ht="15" customHeight="1" x14ac:dyDescent="0.15">
      <c r="A23" s="105" t="s">
        <v>11</v>
      </c>
      <c r="B23" s="159">
        <v>10</v>
      </c>
      <c r="C23" s="159">
        <v>10</v>
      </c>
      <c r="D23" s="192">
        <v>11.1</v>
      </c>
      <c r="E23" s="160">
        <v>71.2</v>
      </c>
      <c r="F23" s="160">
        <v>60.2</v>
      </c>
    </row>
    <row r="24" spans="1:6" ht="15" customHeight="1" x14ac:dyDescent="0.15">
      <c r="A24" s="104" t="s">
        <v>12</v>
      </c>
      <c r="B24" s="159">
        <v>6</v>
      </c>
      <c r="C24" s="159">
        <v>6</v>
      </c>
      <c r="D24" s="192" t="s">
        <v>525</v>
      </c>
      <c r="E24" s="160">
        <v>65.8</v>
      </c>
      <c r="F24" s="160">
        <v>53.7</v>
      </c>
    </row>
    <row r="25" spans="1:6" ht="15" customHeight="1" x14ac:dyDescent="0.15">
      <c r="A25" s="105" t="s">
        <v>13</v>
      </c>
      <c r="B25" s="159">
        <v>16</v>
      </c>
      <c r="C25" s="159">
        <v>15</v>
      </c>
      <c r="D25" s="192" t="s">
        <v>525</v>
      </c>
      <c r="E25" s="160">
        <v>77.3</v>
      </c>
      <c r="F25" s="160">
        <v>61.6</v>
      </c>
    </row>
    <row r="26" spans="1:6" ht="15" customHeight="1" x14ac:dyDescent="0.15">
      <c r="A26" s="104" t="s">
        <v>8</v>
      </c>
      <c r="B26" s="159">
        <v>14</v>
      </c>
      <c r="C26" s="159">
        <v>14</v>
      </c>
      <c r="D26" s="192" t="s">
        <v>525</v>
      </c>
      <c r="E26" s="160">
        <v>74.2</v>
      </c>
      <c r="F26" s="160">
        <v>59.9</v>
      </c>
    </row>
    <row r="27" spans="1:6" ht="15" customHeight="1" x14ac:dyDescent="0.15">
      <c r="A27" s="105" t="s">
        <v>68</v>
      </c>
      <c r="B27" s="159">
        <v>4</v>
      </c>
      <c r="C27" s="159">
        <v>4</v>
      </c>
      <c r="D27" s="192" t="s">
        <v>525</v>
      </c>
      <c r="E27" s="160">
        <v>52.9</v>
      </c>
      <c r="F27" s="160">
        <v>51</v>
      </c>
    </row>
    <row r="28" spans="1:6" ht="15" customHeight="1" x14ac:dyDescent="0.15">
      <c r="A28" s="104" t="s">
        <v>99</v>
      </c>
      <c r="B28" s="159">
        <v>10</v>
      </c>
      <c r="C28" s="159">
        <v>10</v>
      </c>
      <c r="D28" s="160">
        <v>-9.1</v>
      </c>
      <c r="E28" s="160">
        <v>54.2</v>
      </c>
      <c r="F28" s="160">
        <v>40.5</v>
      </c>
    </row>
    <row r="29" spans="1:6" ht="15" customHeight="1" x14ac:dyDescent="0.15">
      <c r="A29" s="105" t="s">
        <v>100</v>
      </c>
      <c r="B29" s="159">
        <v>11</v>
      </c>
      <c r="C29" s="159">
        <v>10</v>
      </c>
      <c r="D29" s="192">
        <v>-9.1</v>
      </c>
      <c r="E29" s="160">
        <v>59.2</v>
      </c>
      <c r="F29" s="160">
        <v>49.1</v>
      </c>
    </row>
    <row r="30" spans="1:6" ht="15" customHeight="1" x14ac:dyDescent="0.15">
      <c r="A30" s="104" t="s">
        <v>101</v>
      </c>
      <c r="B30" s="159">
        <v>6</v>
      </c>
      <c r="C30" s="159">
        <v>6</v>
      </c>
      <c r="D30" s="192">
        <v>-14.3</v>
      </c>
      <c r="E30" s="160">
        <v>70.900000000000006</v>
      </c>
      <c r="F30" s="160">
        <v>60.3</v>
      </c>
    </row>
    <row r="31" spans="1:6" ht="15" customHeight="1" x14ac:dyDescent="0.15">
      <c r="A31" s="105" t="s">
        <v>102</v>
      </c>
      <c r="B31" s="159">
        <v>5</v>
      </c>
      <c r="C31" s="159">
        <v>5</v>
      </c>
      <c r="D31" s="160" t="s">
        <v>525</v>
      </c>
      <c r="E31" s="160">
        <v>69.900000000000006</v>
      </c>
      <c r="F31" s="160">
        <v>56.5</v>
      </c>
    </row>
    <row r="32" spans="1:6" ht="15" customHeight="1" x14ac:dyDescent="0.15">
      <c r="A32" s="104" t="s">
        <v>103</v>
      </c>
      <c r="B32" s="159">
        <v>22</v>
      </c>
      <c r="C32" s="159">
        <v>22</v>
      </c>
      <c r="D32" s="160" t="s">
        <v>525</v>
      </c>
      <c r="E32" s="160">
        <v>49.2</v>
      </c>
      <c r="F32" s="160">
        <v>43.2</v>
      </c>
    </row>
    <row r="33" spans="1:6" ht="15" customHeight="1" x14ac:dyDescent="0.15">
      <c r="A33" s="105" t="s">
        <v>184</v>
      </c>
      <c r="B33" s="159">
        <v>20</v>
      </c>
      <c r="C33" s="159">
        <v>20</v>
      </c>
      <c r="D33" s="192" t="s">
        <v>525</v>
      </c>
      <c r="E33" s="160">
        <v>70.599999999999994</v>
      </c>
      <c r="F33" s="160">
        <v>56.4</v>
      </c>
    </row>
    <row r="34" spans="1:6" ht="15" customHeight="1" x14ac:dyDescent="0.15">
      <c r="A34" s="104" t="s">
        <v>104</v>
      </c>
      <c r="B34" s="159">
        <v>5</v>
      </c>
      <c r="C34" s="159">
        <v>5</v>
      </c>
      <c r="D34" s="160" t="s">
        <v>525</v>
      </c>
      <c r="E34" s="160">
        <v>53.5</v>
      </c>
      <c r="F34" s="160">
        <v>50.2</v>
      </c>
    </row>
    <row r="35" spans="1:6" ht="15" customHeight="1" x14ac:dyDescent="0.15">
      <c r="A35" s="104" t="s">
        <v>105</v>
      </c>
      <c r="B35" s="159">
        <v>10</v>
      </c>
      <c r="C35" s="159">
        <v>10</v>
      </c>
      <c r="D35" s="192">
        <v>11.1</v>
      </c>
      <c r="E35" s="160">
        <v>46.2</v>
      </c>
      <c r="F35" s="160">
        <v>41.3</v>
      </c>
    </row>
    <row r="36" spans="1:6" ht="15" customHeight="1" x14ac:dyDescent="0.15">
      <c r="A36" s="104" t="s">
        <v>106</v>
      </c>
      <c r="B36" s="159">
        <v>14</v>
      </c>
      <c r="C36" s="159">
        <v>13</v>
      </c>
      <c r="D36" s="160">
        <v>-7.1</v>
      </c>
      <c r="E36" s="160">
        <v>56.7</v>
      </c>
      <c r="F36" s="160">
        <v>44.3</v>
      </c>
    </row>
    <row r="37" spans="1:6" ht="15" customHeight="1" x14ac:dyDescent="0.15">
      <c r="A37" s="104" t="s">
        <v>107</v>
      </c>
      <c r="B37" s="159">
        <v>10</v>
      </c>
      <c r="C37" s="159">
        <v>10</v>
      </c>
      <c r="D37" s="192" t="s">
        <v>525</v>
      </c>
      <c r="E37" s="160">
        <v>70.5</v>
      </c>
      <c r="F37" s="160">
        <v>57.9</v>
      </c>
    </row>
    <row r="38" spans="1:6" ht="15" customHeight="1" x14ac:dyDescent="0.15">
      <c r="A38" s="104" t="s">
        <v>108</v>
      </c>
      <c r="B38" s="159">
        <v>2</v>
      </c>
      <c r="C38" s="159">
        <v>2</v>
      </c>
      <c r="D38" s="160" t="s">
        <v>532</v>
      </c>
      <c r="E38" s="160" t="s">
        <v>532</v>
      </c>
      <c r="F38" s="160" t="s">
        <v>532</v>
      </c>
    </row>
    <row r="39" spans="1:6" ht="15" customHeight="1" x14ac:dyDescent="0.15">
      <c r="A39" s="104" t="s">
        <v>109</v>
      </c>
      <c r="B39" s="159">
        <v>20</v>
      </c>
      <c r="C39" s="159">
        <v>20</v>
      </c>
      <c r="D39" s="192" t="s">
        <v>525</v>
      </c>
      <c r="E39" s="160">
        <v>43.8</v>
      </c>
      <c r="F39" s="160">
        <v>36.6</v>
      </c>
    </row>
    <row r="40" spans="1:6" ht="15" customHeight="1" x14ac:dyDescent="0.15">
      <c r="A40" s="104" t="s">
        <v>110</v>
      </c>
      <c r="B40" s="159">
        <v>6</v>
      </c>
      <c r="C40" s="159">
        <v>6</v>
      </c>
      <c r="D40" s="192" t="s">
        <v>525</v>
      </c>
      <c r="E40" s="160">
        <v>65.2</v>
      </c>
      <c r="F40" s="160">
        <v>55.4</v>
      </c>
    </row>
    <row r="41" spans="1:6" ht="15" customHeight="1" x14ac:dyDescent="0.15">
      <c r="A41" s="104" t="s">
        <v>111</v>
      </c>
      <c r="B41" s="159">
        <v>6</v>
      </c>
      <c r="C41" s="159">
        <v>6</v>
      </c>
      <c r="D41" s="192" t="s">
        <v>525</v>
      </c>
      <c r="E41" s="160">
        <v>39.299999999999997</v>
      </c>
      <c r="F41" s="160">
        <v>42.6</v>
      </c>
    </row>
    <row r="42" spans="1:6" ht="15" customHeight="1" x14ac:dyDescent="0.15">
      <c r="A42" s="104" t="s">
        <v>112</v>
      </c>
      <c r="B42" s="159">
        <v>4</v>
      </c>
      <c r="C42" s="159">
        <v>4</v>
      </c>
      <c r="D42" s="192" t="s">
        <v>525</v>
      </c>
      <c r="E42" s="160">
        <v>63.3</v>
      </c>
      <c r="F42" s="160">
        <v>48.5</v>
      </c>
    </row>
    <row r="43" spans="1:6" ht="15" customHeight="1" x14ac:dyDescent="0.15">
      <c r="A43" s="105" t="s">
        <v>82</v>
      </c>
      <c r="B43" s="159">
        <v>4</v>
      </c>
      <c r="C43" s="159">
        <v>4</v>
      </c>
      <c r="D43" s="160" t="s">
        <v>532</v>
      </c>
      <c r="E43" s="160" t="s">
        <v>532</v>
      </c>
      <c r="F43" s="160" t="s">
        <v>532</v>
      </c>
    </row>
    <row r="44" spans="1:6" s="92" customFormat="1" ht="15" customHeight="1" x14ac:dyDescent="0.15">
      <c r="A44" s="106" t="s">
        <v>40</v>
      </c>
      <c r="B44" s="169">
        <v>234</v>
      </c>
      <c r="C44" s="169">
        <v>231</v>
      </c>
      <c r="D44" s="170">
        <v>-0.9</v>
      </c>
      <c r="E44" s="170">
        <v>64.7</v>
      </c>
      <c r="F44" s="170">
        <v>53.7</v>
      </c>
    </row>
    <row r="45" spans="1:6" ht="15" customHeight="1" x14ac:dyDescent="0.15">
      <c r="A45" s="93" t="s">
        <v>45</v>
      </c>
    </row>
    <row r="46" spans="1:6" ht="9.9499999999999993" customHeight="1" x14ac:dyDescent="0.15">
      <c r="A46" s="316" t="s">
        <v>287</v>
      </c>
      <c r="B46" s="316"/>
      <c r="C46" s="316"/>
      <c r="D46" s="316"/>
      <c r="E46" s="316"/>
    </row>
    <row r="47" spans="1:6" ht="9" customHeight="1" x14ac:dyDescent="0.15">
      <c r="A47" s="316" t="s">
        <v>528</v>
      </c>
      <c r="B47" s="316"/>
      <c r="C47" s="316"/>
      <c r="D47" s="316"/>
      <c r="E47" s="316"/>
    </row>
    <row r="48" spans="1:6" ht="9" customHeight="1" x14ac:dyDescent="0.15"/>
    <row r="49" ht="9" customHeight="1" x14ac:dyDescent="0.15"/>
    <row r="50" ht="9" customHeight="1" x14ac:dyDescent="0.15"/>
    <row r="51" ht="9" customHeight="1" x14ac:dyDescent="0.15"/>
    <row r="52" ht="9" customHeight="1" x14ac:dyDescent="0.15"/>
    <row r="53" ht="9" customHeight="1" x14ac:dyDescent="0.15"/>
    <row r="54" ht="9" customHeight="1" x14ac:dyDescent="0.15"/>
    <row r="55" ht="9" customHeight="1" x14ac:dyDescent="0.15"/>
    <row r="56" ht="9" customHeight="1" x14ac:dyDescent="0.15"/>
    <row r="57" ht="9" customHeight="1" x14ac:dyDescent="0.15"/>
    <row r="58" ht="9" customHeight="1" x14ac:dyDescent="0.15"/>
    <row r="59" ht="9" customHeight="1" x14ac:dyDescent="0.15"/>
    <row r="60" ht="9" customHeight="1" x14ac:dyDescent="0.15"/>
    <row r="61" ht="9" customHeight="1" x14ac:dyDescent="0.15"/>
    <row r="62" ht="9" customHeight="1" x14ac:dyDescent="0.15"/>
    <row r="63" ht="9" customHeight="1" x14ac:dyDescent="0.15"/>
    <row r="64" ht="9" customHeight="1" x14ac:dyDescent="0.15"/>
    <row r="65" ht="9" customHeight="1" x14ac:dyDescent="0.15"/>
    <row r="66" ht="9" customHeight="1" x14ac:dyDescent="0.15"/>
    <row r="67" ht="9" customHeight="1" x14ac:dyDescent="0.15"/>
    <row r="68" ht="9" customHeight="1" x14ac:dyDescent="0.15"/>
    <row r="69" ht="9" customHeight="1" x14ac:dyDescent="0.15"/>
    <row r="70" ht="9" customHeight="1" x14ac:dyDescent="0.15"/>
    <row r="71" ht="9" customHeight="1" x14ac:dyDescent="0.15"/>
    <row r="72" ht="9" customHeight="1" x14ac:dyDescent="0.15"/>
    <row r="73" ht="9" customHeight="1" x14ac:dyDescent="0.15"/>
    <row r="74" ht="9" customHeight="1" x14ac:dyDescent="0.15"/>
    <row r="75" ht="9" customHeight="1" x14ac:dyDescent="0.15"/>
    <row r="76" ht="9" customHeight="1" x14ac:dyDescent="0.15"/>
    <row r="77" ht="9" customHeight="1" x14ac:dyDescent="0.15"/>
    <row r="78" ht="9" customHeight="1" x14ac:dyDescent="0.15"/>
    <row r="79" ht="9" customHeight="1" x14ac:dyDescent="0.15"/>
    <row r="80" ht="9" customHeight="1" x14ac:dyDescent="0.15"/>
    <row r="81" ht="9" customHeight="1" x14ac:dyDescent="0.15"/>
    <row r="82" ht="9" customHeight="1" x14ac:dyDescent="0.15"/>
    <row r="83" ht="9" customHeight="1" x14ac:dyDescent="0.15"/>
    <row r="84" ht="9" customHeight="1" x14ac:dyDescent="0.15"/>
  </sheetData>
  <mergeCells count="20">
    <mergeCell ref="A1:F1"/>
    <mergeCell ref="A2:A6"/>
    <mergeCell ref="B2:E2"/>
    <mergeCell ref="B3:B5"/>
    <mergeCell ref="E3:F5"/>
    <mergeCell ref="B6:C6"/>
    <mergeCell ref="D6:F6"/>
    <mergeCell ref="C3:D4"/>
    <mergeCell ref="A47:E47"/>
    <mergeCell ref="A46:E46"/>
    <mergeCell ref="A13:F13"/>
    <mergeCell ref="A15:F15"/>
    <mergeCell ref="A16:A20"/>
    <mergeCell ref="B16:E16"/>
    <mergeCell ref="B17:B19"/>
    <mergeCell ref="E17:F19"/>
    <mergeCell ref="B20:C20"/>
    <mergeCell ref="D20:F20"/>
    <mergeCell ref="A14:E14"/>
    <mergeCell ref="C17:D18"/>
  </mergeCells>
  <conditionalFormatting sqref="A9">
    <cfRule type="cellIs" dxfId="4" priority="5" stopIfTrue="1" operator="equal">
      <formula>"FEHLER"</formula>
    </cfRule>
  </conditionalFormatting>
  <conditionalFormatting sqref="B3">
    <cfRule type="cellIs" dxfId="3" priority="4" stopIfTrue="1" operator="equal">
      <formula>"FEHLER"</formula>
    </cfRule>
  </conditionalFormatting>
  <conditionalFormatting sqref="A43 A33 A27">
    <cfRule type="cellIs" dxfId="2" priority="3" stopIfTrue="1" operator="equal">
      <formula>"FEHLER"</formula>
    </cfRule>
  </conditionalFormatting>
  <conditionalFormatting sqref="A11">
    <cfRule type="containsText" dxfId="1" priority="2" operator="containsText" text="F E H L E R">
      <formula>NOT(ISERROR(SEARCH("F E H L E R",A11)))</formula>
    </cfRule>
  </conditionalFormatting>
  <conditionalFormatting sqref="B17">
    <cfRule type="cellIs" dxfId="0"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42" orientation="portrait" useFirstPageNumber="1" r:id="rId1"/>
  <headerFooter alignWithMargins="0">
    <oddHeader>&amp;C&amp;8- &amp;P -</oddHead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sqref="A1:C1"/>
    </sheetView>
  </sheetViews>
  <sheetFormatPr baseColWidth="10" defaultRowHeight="15" x14ac:dyDescent="0.25"/>
  <cols>
    <col min="1" max="16384" width="11.42578125" style="220"/>
  </cols>
  <sheetData/>
  <printOptions horizontalCentered="1"/>
  <pageMargins left="0.27559055118110237" right="0.27559055118110237" top="0.98425196850393704" bottom="0.78740157480314965" header="0.51181102362204722" footer="0.51181102362204722"/>
  <pageSetup paperSize="9" firstPageNumber="43" orientation="portrait" useFirstPageNumber="1" r:id="rId1"/>
  <headerFooter>
    <oddHeader>&amp;C&amp;8- &amp;P -</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2"/>
  <sheetViews>
    <sheetView zoomScaleNormal="100" workbookViewId="0">
      <selection activeCell="J32" sqref="J32"/>
    </sheetView>
  </sheetViews>
  <sheetFormatPr baseColWidth="10" defaultRowHeight="12.75" x14ac:dyDescent="0.2"/>
  <cols>
    <col min="2" max="2" width="50" bestFit="1" customWidth="1"/>
    <col min="3" max="4" width="19.140625" customWidth="1"/>
    <col min="5" max="5" width="2.85546875" style="82" bestFit="1" customWidth="1"/>
    <col min="6" max="6" width="8" style="82" customWidth="1"/>
    <col min="16" max="16" width="18" customWidth="1"/>
  </cols>
  <sheetData>
    <row r="1" spans="1:16" x14ac:dyDescent="0.2">
      <c r="B1" s="74" t="s">
        <v>265</v>
      </c>
      <c r="C1" s="75"/>
      <c r="D1" s="75"/>
      <c r="E1" s="76"/>
      <c r="F1" s="76"/>
    </row>
    <row r="2" spans="1:16" x14ac:dyDescent="0.2">
      <c r="B2" s="74"/>
      <c r="C2" s="74"/>
      <c r="D2" s="75"/>
      <c r="E2" s="76"/>
      <c r="F2" s="76"/>
      <c r="H2" s="77"/>
    </row>
    <row r="3" spans="1:16" x14ac:dyDescent="0.2">
      <c r="B3" s="74"/>
      <c r="C3" s="239" t="s">
        <v>264</v>
      </c>
      <c r="D3" s="239"/>
      <c r="E3" s="76"/>
      <c r="F3" s="76"/>
    </row>
    <row r="4" spans="1:16" ht="15.75" customHeight="1" x14ac:dyDescent="0.2">
      <c r="A4" s="112" t="s">
        <v>417</v>
      </c>
      <c r="B4" s="78" t="s">
        <v>416</v>
      </c>
      <c r="C4" s="79" t="s">
        <v>133</v>
      </c>
      <c r="D4" s="79" t="s">
        <v>131</v>
      </c>
      <c r="E4" s="76"/>
      <c r="F4" s="76"/>
      <c r="O4" s="79" t="s">
        <v>133</v>
      </c>
      <c r="P4" s="79" t="s">
        <v>131</v>
      </c>
    </row>
    <row r="5" spans="1:16" ht="12.75" customHeight="1" x14ac:dyDescent="0.2">
      <c r="A5" s="178">
        <v>2017</v>
      </c>
      <c r="B5" s="176" t="s">
        <v>261</v>
      </c>
      <c r="C5" s="175">
        <f t="shared" ref="C5:C28" si="0">O5/1000</f>
        <v>205.661</v>
      </c>
      <c r="D5" s="174">
        <f t="shared" ref="D5:D28" si="1">P5/1000</f>
        <v>534.91099999999994</v>
      </c>
      <c r="E5" s="81" t="s">
        <v>261</v>
      </c>
      <c r="F5" s="81"/>
      <c r="O5" s="173">
        <v>205661</v>
      </c>
      <c r="P5" s="173">
        <v>534911</v>
      </c>
    </row>
    <row r="6" spans="1:16" x14ac:dyDescent="0.2">
      <c r="A6" s="177"/>
      <c r="B6" s="176" t="s">
        <v>263</v>
      </c>
      <c r="C6" s="175">
        <f t="shared" si="0"/>
        <v>216.166</v>
      </c>
      <c r="D6" s="174">
        <f t="shared" si="1"/>
        <v>590.76</v>
      </c>
      <c r="E6" s="81" t="s">
        <v>263</v>
      </c>
      <c r="F6" s="81"/>
      <c r="O6" s="173">
        <v>216166</v>
      </c>
      <c r="P6" s="173">
        <v>590760</v>
      </c>
    </row>
    <row r="7" spans="1:16" x14ac:dyDescent="0.2">
      <c r="A7" s="177"/>
      <c r="B7" s="176" t="s">
        <v>262</v>
      </c>
      <c r="C7" s="175">
        <f t="shared" si="0"/>
        <v>256.745</v>
      </c>
      <c r="D7" s="174">
        <f t="shared" si="1"/>
        <v>635.07799999999997</v>
      </c>
      <c r="E7" s="81" t="s">
        <v>262</v>
      </c>
      <c r="F7" s="81"/>
      <c r="O7" s="173">
        <v>256745</v>
      </c>
      <c r="P7" s="173">
        <v>635078</v>
      </c>
    </row>
    <row r="8" spans="1:16" x14ac:dyDescent="0.2">
      <c r="A8" s="177"/>
      <c r="B8" s="176" t="s">
        <v>260</v>
      </c>
      <c r="C8" s="175">
        <f t="shared" si="0"/>
        <v>304.07</v>
      </c>
      <c r="D8" s="174">
        <f t="shared" si="1"/>
        <v>784.572</v>
      </c>
      <c r="E8" s="81" t="s">
        <v>260</v>
      </c>
      <c r="F8" s="81"/>
      <c r="O8" s="173">
        <v>304070</v>
      </c>
      <c r="P8" s="173">
        <v>784572</v>
      </c>
    </row>
    <row r="9" spans="1:16" x14ac:dyDescent="0.2">
      <c r="A9" s="177"/>
      <c r="B9" s="176" t="s">
        <v>262</v>
      </c>
      <c r="C9" s="175">
        <f t="shared" si="0"/>
        <v>366.71</v>
      </c>
      <c r="D9" s="174">
        <f t="shared" si="1"/>
        <v>878.65899999999999</v>
      </c>
      <c r="E9" s="81" t="s">
        <v>262</v>
      </c>
      <c r="F9" s="81"/>
      <c r="O9" s="173">
        <v>366710</v>
      </c>
      <c r="P9" s="173">
        <v>878659</v>
      </c>
    </row>
    <row r="10" spans="1:16" x14ac:dyDescent="0.2">
      <c r="A10" s="177"/>
      <c r="B10" s="176" t="s">
        <v>261</v>
      </c>
      <c r="C10" s="175">
        <f t="shared" si="0"/>
        <v>380.685</v>
      </c>
      <c r="D10" s="174">
        <f t="shared" si="1"/>
        <v>923.56799999999998</v>
      </c>
      <c r="E10" s="81" t="s">
        <v>261</v>
      </c>
      <c r="F10" s="81"/>
      <c r="O10" s="173">
        <v>380685</v>
      </c>
      <c r="P10" s="173">
        <v>923568</v>
      </c>
    </row>
    <row r="11" spans="1:16" x14ac:dyDescent="0.2">
      <c r="A11" s="177"/>
      <c r="B11" s="176" t="s">
        <v>261</v>
      </c>
      <c r="C11" s="175">
        <f t="shared" si="0"/>
        <v>340.1</v>
      </c>
      <c r="D11" s="174">
        <f t="shared" si="1"/>
        <v>934.976</v>
      </c>
      <c r="E11" s="81" t="s">
        <v>261</v>
      </c>
      <c r="F11" s="81"/>
      <c r="O11" s="173">
        <v>340100</v>
      </c>
      <c r="P11" s="173">
        <v>934976</v>
      </c>
    </row>
    <row r="12" spans="1:16" x14ac:dyDescent="0.2">
      <c r="A12" s="177"/>
      <c r="B12" s="176" t="s">
        <v>260</v>
      </c>
      <c r="C12" s="175">
        <f t="shared" si="0"/>
        <v>351.90600000000001</v>
      </c>
      <c r="D12" s="174">
        <f t="shared" si="1"/>
        <v>935.49300000000005</v>
      </c>
      <c r="E12" s="81" t="s">
        <v>260</v>
      </c>
      <c r="F12" s="81"/>
      <c r="O12" s="173">
        <v>351906</v>
      </c>
      <c r="P12" s="173">
        <v>935493</v>
      </c>
    </row>
    <row r="13" spans="1:16" x14ac:dyDescent="0.2">
      <c r="A13" s="177"/>
      <c r="B13" s="176" t="s">
        <v>259</v>
      </c>
      <c r="C13" s="175">
        <f t="shared" si="0"/>
        <v>383.61</v>
      </c>
      <c r="D13" s="174">
        <f t="shared" si="1"/>
        <v>921.63800000000003</v>
      </c>
      <c r="E13" s="81" t="s">
        <v>259</v>
      </c>
      <c r="F13" s="81"/>
      <c r="O13" s="173">
        <v>383610</v>
      </c>
      <c r="P13" s="173">
        <v>921638</v>
      </c>
    </row>
    <row r="14" spans="1:16" x14ac:dyDescent="0.2">
      <c r="A14" s="177"/>
      <c r="B14" s="176" t="s">
        <v>258</v>
      </c>
      <c r="C14" s="175">
        <f t="shared" si="0"/>
        <v>347.37900000000002</v>
      </c>
      <c r="D14" s="174">
        <f t="shared" si="1"/>
        <v>905.10400000000004</v>
      </c>
      <c r="E14" s="81" t="s">
        <v>258</v>
      </c>
      <c r="F14" s="81"/>
      <c r="O14" s="173">
        <v>347379</v>
      </c>
      <c r="P14" s="173">
        <v>905104</v>
      </c>
    </row>
    <row r="15" spans="1:16" x14ac:dyDescent="0.2">
      <c r="A15" s="177"/>
      <c r="B15" s="176" t="s">
        <v>257</v>
      </c>
      <c r="C15" s="175">
        <f t="shared" si="0"/>
        <v>262.59500000000003</v>
      </c>
      <c r="D15" s="174">
        <f t="shared" si="1"/>
        <v>635.17600000000004</v>
      </c>
      <c r="E15" s="81" t="s">
        <v>257</v>
      </c>
      <c r="F15" s="81"/>
      <c r="O15" s="173">
        <v>262595</v>
      </c>
      <c r="P15" s="173">
        <v>635176</v>
      </c>
    </row>
    <row r="16" spans="1:16" x14ac:dyDescent="0.2">
      <c r="A16" s="177"/>
      <c r="B16" s="176" t="s">
        <v>256</v>
      </c>
      <c r="C16" s="175">
        <f t="shared" si="0"/>
        <v>267.49200000000002</v>
      </c>
      <c r="D16" s="174">
        <f t="shared" si="1"/>
        <v>671.65499999999997</v>
      </c>
      <c r="E16" s="81" t="s">
        <v>256</v>
      </c>
      <c r="F16" s="81"/>
      <c r="O16" s="173">
        <v>267492</v>
      </c>
      <c r="P16" s="173">
        <v>671655</v>
      </c>
    </row>
    <row r="17" spans="1:16" ht="12.75" customHeight="1" x14ac:dyDescent="0.2">
      <c r="A17" s="178">
        <v>2018</v>
      </c>
      <c r="B17" s="176" t="s">
        <v>261</v>
      </c>
      <c r="C17" s="175">
        <f t="shared" si="0"/>
        <v>207.56399999999999</v>
      </c>
      <c r="D17" s="174">
        <f t="shared" si="1"/>
        <v>544.84799999999996</v>
      </c>
      <c r="E17" s="81" t="s">
        <v>261</v>
      </c>
      <c r="F17" s="81"/>
      <c r="O17" s="173">
        <v>207564</v>
      </c>
      <c r="P17" s="173">
        <v>544848</v>
      </c>
    </row>
    <row r="18" spans="1:16" x14ac:dyDescent="0.2">
      <c r="A18" s="177"/>
      <c r="B18" s="176" t="s">
        <v>263</v>
      </c>
      <c r="C18" s="175">
        <f t="shared" si="0"/>
        <v>223.47800000000001</v>
      </c>
      <c r="D18" s="174">
        <f t="shared" si="1"/>
        <v>612.60400000000004</v>
      </c>
      <c r="E18" s="81" t="s">
        <v>263</v>
      </c>
      <c r="F18" s="81"/>
      <c r="O18" s="173">
        <v>223478</v>
      </c>
      <c r="P18" s="173">
        <v>612604</v>
      </c>
    </row>
    <row r="19" spans="1:16" x14ac:dyDescent="0.2">
      <c r="A19" s="177"/>
      <c r="B19" s="176" t="s">
        <v>262</v>
      </c>
      <c r="C19" s="175">
        <f t="shared" si="0"/>
        <v>261.58999999999997</v>
      </c>
      <c r="D19" s="174">
        <f t="shared" si="1"/>
        <v>667.70100000000002</v>
      </c>
      <c r="E19" s="81" t="s">
        <v>262</v>
      </c>
      <c r="F19" s="81"/>
      <c r="O19" s="173">
        <v>261590</v>
      </c>
      <c r="P19" s="173">
        <v>667701</v>
      </c>
    </row>
    <row r="20" spans="1:16" x14ac:dyDescent="0.2">
      <c r="A20" s="177"/>
      <c r="B20" s="176" t="s">
        <v>260</v>
      </c>
      <c r="C20" s="175">
        <f t="shared" si="0"/>
        <v>300.815</v>
      </c>
      <c r="D20" s="174">
        <f t="shared" si="1"/>
        <v>746.14599999999996</v>
      </c>
      <c r="E20" s="81" t="s">
        <v>260</v>
      </c>
      <c r="F20" s="81"/>
      <c r="O20" s="173">
        <v>300815</v>
      </c>
      <c r="P20" s="173">
        <v>746146</v>
      </c>
    </row>
    <row r="21" spans="1:16" x14ac:dyDescent="0.2">
      <c r="A21" s="177"/>
      <c r="B21" s="176" t="s">
        <v>262</v>
      </c>
      <c r="C21" s="175">
        <f t="shared" si="0"/>
        <v>368.17200000000003</v>
      </c>
      <c r="D21" s="174">
        <f t="shared" si="1"/>
        <v>902.65499999999997</v>
      </c>
      <c r="E21" s="81" t="s">
        <v>262</v>
      </c>
      <c r="F21" s="81"/>
      <c r="O21" s="173">
        <v>368172</v>
      </c>
      <c r="P21" s="173">
        <v>902655</v>
      </c>
    </row>
    <row r="22" spans="1:16" x14ac:dyDescent="0.2">
      <c r="A22" s="177"/>
      <c r="B22" s="176" t="s">
        <v>261</v>
      </c>
      <c r="C22" s="175">
        <f t="shared" si="0"/>
        <v>365.76799999999997</v>
      </c>
      <c r="D22" s="174">
        <f t="shared" si="1"/>
        <v>866.86199999999997</v>
      </c>
      <c r="E22" s="81" t="s">
        <v>261</v>
      </c>
      <c r="F22" s="81"/>
      <c r="O22" s="173">
        <v>365768</v>
      </c>
      <c r="P22" s="173">
        <v>866862</v>
      </c>
    </row>
    <row r="23" spans="1:16" x14ac:dyDescent="0.2">
      <c r="A23" s="177"/>
      <c r="B23" s="176" t="s">
        <v>261</v>
      </c>
      <c r="C23" s="175">
        <f t="shared" si="0"/>
        <v>313.47199999999998</v>
      </c>
      <c r="D23" s="174">
        <f t="shared" si="1"/>
        <v>897.02800000000002</v>
      </c>
      <c r="E23" s="81" t="s">
        <v>261</v>
      </c>
      <c r="F23" s="81"/>
      <c r="O23" s="173">
        <v>313472</v>
      </c>
      <c r="P23" s="173">
        <v>897028</v>
      </c>
    </row>
    <row r="24" spans="1:16" x14ac:dyDescent="0.2">
      <c r="A24" s="177"/>
      <c r="B24" s="176" t="s">
        <v>260</v>
      </c>
      <c r="C24" s="175">
        <f t="shared" si="0"/>
        <v>344.42899999999997</v>
      </c>
      <c r="D24" s="174">
        <f t="shared" si="1"/>
        <v>899.16499999999996</v>
      </c>
      <c r="E24" s="81" t="s">
        <v>260</v>
      </c>
      <c r="F24" s="81"/>
      <c r="O24" s="173">
        <v>344429</v>
      </c>
      <c r="P24" s="173">
        <v>899165</v>
      </c>
    </row>
    <row r="25" spans="1:16" x14ac:dyDescent="0.2">
      <c r="A25" s="177"/>
      <c r="B25" s="176" t="s">
        <v>259</v>
      </c>
      <c r="C25" s="175">
        <f t="shared" si="0"/>
        <v>369.36399999999998</v>
      </c>
      <c r="D25" s="174">
        <f t="shared" si="1"/>
        <v>892.43799999999999</v>
      </c>
      <c r="E25" s="81" t="s">
        <v>259</v>
      </c>
      <c r="F25" s="81"/>
      <c r="O25" s="173">
        <v>369364</v>
      </c>
      <c r="P25" s="173">
        <v>892438</v>
      </c>
    </row>
    <row r="26" spans="1:16" x14ac:dyDescent="0.2">
      <c r="A26" s="177"/>
      <c r="B26" s="176" t="s">
        <v>258</v>
      </c>
      <c r="C26" s="175">
        <f t="shared" si="0"/>
        <v>0</v>
      </c>
      <c r="D26" s="174">
        <f t="shared" si="1"/>
        <v>0</v>
      </c>
      <c r="E26" s="81" t="s">
        <v>258</v>
      </c>
      <c r="F26" s="81"/>
      <c r="O26" s="173"/>
      <c r="P26" s="173"/>
    </row>
    <row r="27" spans="1:16" x14ac:dyDescent="0.2">
      <c r="A27" s="177"/>
      <c r="B27" s="176" t="s">
        <v>257</v>
      </c>
      <c r="C27" s="175">
        <f t="shared" si="0"/>
        <v>0</v>
      </c>
      <c r="D27" s="174">
        <f t="shared" si="1"/>
        <v>0</v>
      </c>
      <c r="E27" s="81" t="s">
        <v>257</v>
      </c>
      <c r="F27" s="81"/>
      <c r="O27" s="173"/>
      <c r="P27" s="173"/>
    </row>
    <row r="28" spans="1:16" x14ac:dyDescent="0.2">
      <c r="A28" s="177"/>
      <c r="B28" s="176" t="s">
        <v>256</v>
      </c>
      <c r="C28" s="175">
        <f t="shared" si="0"/>
        <v>0</v>
      </c>
      <c r="D28" s="174">
        <f t="shared" si="1"/>
        <v>0</v>
      </c>
      <c r="E28" s="81" t="s">
        <v>256</v>
      </c>
      <c r="F28" s="81"/>
      <c r="O28" s="173"/>
      <c r="P28" s="173"/>
    </row>
    <row r="29" spans="1:16" x14ac:dyDescent="0.2">
      <c r="B29" s="80"/>
      <c r="C29" s="75"/>
      <c r="D29" s="75"/>
    </row>
    <row r="30" spans="1:16" s="83" customFormat="1" x14ac:dyDescent="0.2">
      <c r="B30" s="83" t="s">
        <v>255</v>
      </c>
      <c r="E30" s="84"/>
      <c r="F30" s="84"/>
    </row>
    <row r="31" spans="1:16" x14ac:dyDescent="0.2">
      <c r="B31" s="83" t="s">
        <v>533</v>
      </c>
    </row>
    <row r="32" spans="1:16" x14ac:dyDescent="0.2">
      <c r="B32" s="85"/>
      <c r="C32" s="84"/>
    </row>
    <row r="33" spans="2:8" x14ac:dyDescent="0.2">
      <c r="B33" s="83" t="s">
        <v>58</v>
      </c>
      <c r="C33" s="194">
        <v>436160</v>
      </c>
      <c r="D33" s="172">
        <f t="shared" ref="D33:D40" si="2">C33/SUM(C$33:C$37,C$38:C$40)</f>
        <v>0.4688072694362726</v>
      </c>
      <c r="F33" s="171">
        <f t="shared" ref="F33:F40" si="3">ROUND(D33*100,1)-D33*100</f>
        <v>1.9273056372739461E-2</v>
      </c>
      <c r="H33" s="85"/>
    </row>
    <row r="34" spans="2:8" x14ac:dyDescent="0.2">
      <c r="B34" s="83" t="s">
        <v>48</v>
      </c>
      <c r="C34" s="194">
        <v>72340</v>
      </c>
      <c r="D34" s="172">
        <f t="shared" si="2"/>
        <v>7.7754764010959182E-2</v>
      </c>
      <c r="F34" s="171">
        <f t="shared" si="3"/>
        <v>2.452359890408129E-2</v>
      </c>
    </row>
    <row r="35" spans="2:8" x14ac:dyDescent="0.2">
      <c r="B35" s="83" t="s">
        <v>49</v>
      </c>
      <c r="C35" s="194">
        <v>56828</v>
      </c>
      <c r="D35" s="172">
        <f t="shared" si="2"/>
        <v>6.1081666148946487E-2</v>
      </c>
      <c r="F35" s="171">
        <f t="shared" si="3"/>
        <v>-8.1666148946490935E-3</v>
      </c>
    </row>
    <row r="36" spans="2:8" x14ac:dyDescent="0.2">
      <c r="B36" s="83" t="s">
        <v>50</v>
      </c>
      <c r="C36" s="194">
        <v>40895</v>
      </c>
      <c r="D36" s="172">
        <f t="shared" si="2"/>
        <v>4.3956055767599887E-2</v>
      </c>
      <c r="F36" s="171">
        <f t="shared" si="3"/>
        <v>4.3944232400114913E-3</v>
      </c>
    </row>
    <row r="37" spans="2:8" x14ac:dyDescent="0.2">
      <c r="B37" s="83" t="s">
        <v>254</v>
      </c>
      <c r="C37" s="194">
        <v>37923</v>
      </c>
      <c r="D37" s="172">
        <f t="shared" si="2"/>
        <v>4.0761596842515971E-2</v>
      </c>
      <c r="F37" s="171">
        <f t="shared" si="3"/>
        <v>2.3840315748402396E-2</v>
      </c>
    </row>
    <row r="38" spans="2:8" x14ac:dyDescent="0.2">
      <c r="B38" s="86" t="s">
        <v>441</v>
      </c>
      <c r="C38" s="194">
        <v>111585</v>
      </c>
      <c r="D38" s="172">
        <f t="shared" si="2"/>
        <v>0.11993731465527897</v>
      </c>
      <c r="F38" s="171">
        <f t="shared" si="3"/>
        <v>6.268534472102516E-3</v>
      </c>
    </row>
    <row r="39" spans="2:8" x14ac:dyDescent="0.2">
      <c r="B39" s="83" t="s">
        <v>253</v>
      </c>
      <c r="C39" s="194">
        <v>144343</v>
      </c>
      <c r="D39" s="172">
        <f t="shared" si="2"/>
        <v>0.15514730303613328</v>
      </c>
      <c r="F39" s="171">
        <f t="shared" si="3"/>
        <v>-1.4730303613328388E-2</v>
      </c>
    </row>
    <row r="40" spans="2:8" x14ac:dyDescent="0.2">
      <c r="B40" s="83" t="s">
        <v>36</v>
      </c>
      <c r="C40" s="194">
        <v>30287</v>
      </c>
      <c r="D40" s="172">
        <f t="shared" si="2"/>
        <v>3.2554030102293623E-2</v>
      </c>
      <c r="F40" s="171">
        <f t="shared" si="3"/>
        <v>4.4596989770637752E-2</v>
      </c>
    </row>
    <row r="51" spans="5:6" x14ac:dyDescent="0.2">
      <c r="E51"/>
      <c r="F51"/>
    </row>
    <row r="52" spans="5:6" ht="12.75" customHeight="1" x14ac:dyDescent="0.2"/>
    <row r="53" spans="5:6" x14ac:dyDescent="0.2">
      <c r="E53"/>
      <c r="F53"/>
    </row>
    <row r="54" spans="5:6" ht="12.75" customHeight="1" x14ac:dyDescent="0.2"/>
    <row r="55" spans="5:6" x14ac:dyDescent="0.2">
      <c r="E55"/>
      <c r="F55"/>
    </row>
    <row r="56" spans="5:6" ht="12.75" customHeight="1" x14ac:dyDescent="0.2"/>
    <row r="57" spans="5:6" x14ac:dyDescent="0.2">
      <c r="E57"/>
      <c r="F57"/>
    </row>
    <row r="58" spans="5:6" ht="12.75" customHeight="1" x14ac:dyDescent="0.2"/>
    <row r="59" spans="5:6" x14ac:dyDescent="0.2">
      <c r="E59"/>
      <c r="F59"/>
    </row>
    <row r="60" spans="5:6" ht="12.75" customHeight="1" x14ac:dyDescent="0.2"/>
    <row r="62" spans="5:6" ht="12.75" customHeight="1" x14ac:dyDescent="0.2"/>
  </sheetData>
  <mergeCells count="1">
    <mergeCell ref="C3:D3"/>
  </mergeCells>
  <pageMargins left="0.78740157499999996" right="0.78740157499999996" top="0.984251969" bottom="0.984251969" header="0.4921259845" footer="0.4921259845"/>
  <pageSetup paperSize="9" scale="95" orientation="portrait" horizontalDpi="12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5"/>
  <sheetViews>
    <sheetView zoomScaleNormal="100" workbookViewId="0">
      <selection activeCell="G38" sqref="G38"/>
    </sheetView>
  </sheetViews>
  <sheetFormatPr baseColWidth="10" defaultRowHeight="12.75" x14ac:dyDescent="0.2"/>
  <cols>
    <col min="1" max="1" width="33.42578125" style="179" customWidth="1"/>
    <col min="2" max="3" width="16.5703125" style="179" customWidth="1"/>
    <col min="4" max="16384" width="11.42578125" style="179"/>
  </cols>
  <sheetData>
    <row r="1" spans="1:11" x14ac:dyDescent="0.2">
      <c r="A1" s="185" t="s">
        <v>272</v>
      </c>
      <c r="B1" s="180"/>
      <c r="C1" s="180"/>
      <c r="D1" s="180"/>
      <c r="E1" s="180"/>
      <c r="F1" s="180"/>
      <c r="G1" s="180"/>
      <c r="H1" s="180"/>
      <c r="I1" s="180"/>
      <c r="J1" s="180"/>
      <c r="K1" s="180"/>
    </row>
    <row r="2" spans="1:11" x14ac:dyDescent="0.2">
      <c r="A2" s="185" t="s">
        <v>534</v>
      </c>
      <c r="B2" s="180"/>
      <c r="C2" s="180"/>
      <c r="D2" s="180"/>
      <c r="E2" s="180"/>
      <c r="F2" s="180"/>
      <c r="G2" s="180"/>
      <c r="H2" s="180"/>
      <c r="I2" s="180"/>
      <c r="J2" s="180"/>
      <c r="K2" s="180"/>
    </row>
    <row r="3" spans="1:11" x14ac:dyDescent="0.2">
      <c r="A3" s="183"/>
      <c r="B3" s="182" t="s">
        <v>131</v>
      </c>
      <c r="C3" s="184"/>
      <c r="D3" s="180"/>
      <c r="E3" s="180"/>
      <c r="F3" s="180"/>
      <c r="G3" s="180"/>
      <c r="H3" s="180"/>
      <c r="I3" s="180"/>
      <c r="J3" s="180"/>
      <c r="K3" s="180"/>
    </row>
    <row r="4" spans="1:11" x14ac:dyDescent="0.2">
      <c r="A4" s="180" t="s">
        <v>462</v>
      </c>
      <c r="B4" s="195">
        <v>57146</v>
      </c>
      <c r="C4" s="184"/>
      <c r="D4" s="186"/>
      <c r="E4" s="180"/>
      <c r="F4" s="180"/>
      <c r="G4" s="180"/>
      <c r="H4" s="180"/>
      <c r="I4" s="180"/>
      <c r="J4" s="180"/>
      <c r="K4" s="180"/>
    </row>
    <row r="5" spans="1:11" x14ac:dyDescent="0.2">
      <c r="A5" s="180" t="s">
        <v>154</v>
      </c>
      <c r="B5" s="195">
        <v>31139</v>
      </c>
      <c r="C5" s="184"/>
      <c r="D5" s="186"/>
      <c r="E5" s="180"/>
      <c r="F5" s="180"/>
      <c r="G5" s="180"/>
      <c r="H5" s="180"/>
      <c r="I5" s="180"/>
      <c r="J5" s="180"/>
      <c r="K5" s="180"/>
    </row>
    <row r="6" spans="1:11" x14ac:dyDescent="0.2">
      <c r="A6" s="180" t="s">
        <v>288</v>
      </c>
      <c r="B6" s="195">
        <v>46981</v>
      </c>
      <c r="C6" s="184"/>
      <c r="D6" s="186"/>
      <c r="E6" s="180"/>
      <c r="F6" s="180"/>
      <c r="G6" s="180"/>
      <c r="H6" s="180"/>
      <c r="I6" s="180"/>
      <c r="J6" s="180"/>
      <c r="K6" s="180"/>
    </row>
    <row r="7" spans="1:11" x14ac:dyDescent="0.2">
      <c r="A7" s="180" t="s">
        <v>289</v>
      </c>
      <c r="B7" s="195">
        <v>35864</v>
      </c>
      <c r="C7" s="184"/>
      <c r="D7" s="186"/>
      <c r="E7" s="180"/>
      <c r="F7" s="180"/>
      <c r="G7" s="180"/>
      <c r="H7" s="180"/>
      <c r="I7" s="180"/>
      <c r="J7" s="180"/>
      <c r="K7" s="180"/>
    </row>
    <row r="8" spans="1:11" x14ac:dyDescent="0.2">
      <c r="A8" s="188" t="s">
        <v>271</v>
      </c>
      <c r="B8" s="195">
        <v>231023</v>
      </c>
      <c r="C8" s="184"/>
      <c r="D8" s="186"/>
      <c r="E8" s="180"/>
      <c r="F8" s="180"/>
      <c r="G8" s="180"/>
      <c r="H8" s="180"/>
      <c r="I8" s="180"/>
      <c r="J8" s="180"/>
      <c r="K8" s="180"/>
    </row>
    <row r="9" spans="1:11" x14ac:dyDescent="0.2">
      <c r="A9" s="180" t="s">
        <v>268</v>
      </c>
      <c r="B9" s="195">
        <v>46790</v>
      </c>
      <c r="C9" s="184"/>
      <c r="D9" s="186"/>
      <c r="E9" s="180"/>
      <c r="F9" s="180"/>
      <c r="G9" s="180"/>
      <c r="H9" s="180"/>
      <c r="I9" s="180"/>
      <c r="J9" s="180"/>
      <c r="K9" s="180"/>
    </row>
    <row r="10" spans="1:11" x14ac:dyDescent="0.2">
      <c r="A10" s="180" t="s">
        <v>269</v>
      </c>
      <c r="B10" s="195">
        <v>32381</v>
      </c>
      <c r="C10" s="184"/>
      <c r="D10" s="186"/>
      <c r="E10" s="180"/>
      <c r="F10" s="180"/>
      <c r="G10" s="180"/>
      <c r="H10" s="180"/>
      <c r="I10" s="180"/>
      <c r="J10" s="180"/>
      <c r="K10" s="180"/>
    </row>
    <row r="11" spans="1:11" x14ac:dyDescent="0.2">
      <c r="A11" s="187" t="s">
        <v>267</v>
      </c>
      <c r="B11" s="195">
        <v>372128</v>
      </c>
      <c r="C11" s="184"/>
      <c r="D11" s="186"/>
      <c r="E11" s="180"/>
      <c r="F11" s="180"/>
      <c r="G11" s="180"/>
      <c r="H11" s="180"/>
      <c r="I11" s="180"/>
      <c r="J11" s="180"/>
      <c r="K11" s="180"/>
    </row>
    <row r="12" spans="1:11" x14ac:dyDescent="0.2">
      <c r="A12" s="180" t="s">
        <v>266</v>
      </c>
      <c r="B12" s="195">
        <v>76909</v>
      </c>
      <c r="C12" s="184"/>
      <c r="D12" s="180"/>
      <c r="E12" s="180"/>
      <c r="F12" s="180"/>
      <c r="G12" s="180"/>
      <c r="H12" s="180"/>
      <c r="I12" s="180"/>
      <c r="J12" s="180"/>
      <c r="K12" s="180"/>
    </row>
    <row r="13" spans="1:11" x14ac:dyDescent="0.2">
      <c r="A13" s="180"/>
      <c r="B13" s="184"/>
      <c r="C13" s="184"/>
      <c r="D13" s="180"/>
      <c r="E13" s="180"/>
      <c r="F13" s="180"/>
      <c r="G13" s="180"/>
      <c r="H13" s="180"/>
      <c r="I13" s="180"/>
      <c r="J13" s="180"/>
      <c r="K13" s="180"/>
    </row>
    <row r="14" spans="1:11" x14ac:dyDescent="0.2">
      <c r="A14" s="185" t="s">
        <v>270</v>
      </c>
      <c r="B14" s="184"/>
      <c r="C14" s="184"/>
      <c r="D14" s="180"/>
      <c r="E14" s="180"/>
      <c r="F14" s="180"/>
      <c r="G14" s="180"/>
      <c r="H14" s="180"/>
      <c r="I14" s="180"/>
      <c r="J14" s="180"/>
      <c r="K14" s="180"/>
    </row>
    <row r="15" spans="1:11" x14ac:dyDescent="0.2">
      <c r="A15" s="185" t="s">
        <v>418</v>
      </c>
      <c r="B15" s="184"/>
      <c r="C15" s="184"/>
      <c r="D15" s="180"/>
      <c r="E15" s="180"/>
      <c r="F15" s="180"/>
      <c r="G15" s="180"/>
      <c r="H15" s="180"/>
      <c r="I15" s="180"/>
      <c r="J15" s="180"/>
      <c r="K15" s="180"/>
    </row>
    <row r="16" spans="1:11" x14ac:dyDescent="0.2">
      <c r="A16" s="185" t="s">
        <v>535</v>
      </c>
      <c r="B16" s="184"/>
      <c r="C16" s="184"/>
      <c r="D16" s="180"/>
      <c r="E16" s="180"/>
      <c r="F16" s="180"/>
      <c r="G16" s="180"/>
      <c r="H16" s="180"/>
      <c r="I16" s="180"/>
      <c r="J16" s="180"/>
      <c r="K16" s="180"/>
    </row>
    <row r="17" spans="1:11" x14ac:dyDescent="0.2">
      <c r="A17" s="183"/>
      <c r="B17" s="182" t="s">
        <v>133</v>
      </c>
      <c r="C17" s="182" t="s">
        <v>131</v>
      </c>
      <c r="D17" s="180"/>
      <c r="E17" s="180"/>
      <c r="F17" s="180"/>
      <c r="G17" s="180"/>
      <c r="H17" s="180"/>
      <c r="I17" s="180"/>
      <c r="J17" s="180"/>
      <c r="K17" s="180"/>
    </row>
    <row r="18" spans="1:11" x14ac:dyDescent="0.2">
      <c r="A18" s="180" t="s">
        <v>462</v>
      </c>
      <c r="B18" s="189">
        <v>0.9657551120965735</v>
      </c>
      <c r="C18" s="189">
        <v>4.4793037882111975</v>
      </c>
      <c r="D18" s="180"/>
      <c r="E18" s="180"/>
      <c r="F18" s="180"/>
      <c r="G18" s="180"/>
      <c r="H18" s="180"/>
      <c r="I18" s="180"/>
      <c r="J18" s="180"/>
      <c r="K18" s="180"/>
    </row>
    <row r="19" spans="1:11" x14ac:dyDescent="0.2">
      <c r="A19" s="180" t="s">
        <v>154</v>
      </c>
      <c r="B19" s="189">
        <v>3.0657313587944941</v>
      </c>
      <c r="C19" s="189">
        <v>-9.9454603785687823E-2</v>
      </c>
      <c r="D19" s="180"/>
      <c r="E19" s="180"/>
      <c r="F19" s="180"/>
      <c r="G19" s="180"/>
      <c r="H19" s="180"/>
      <c r="I19" s="180"/>
      <c r="J19" s="180"/>
      <c r="K19" s="180"/>
    </row>
    <row r="20" spans="1:11" x14ac:dyDescent="0.2">
      <c r="A20" s="180" t="s">
        <v>288</v>
      </c>
      <c r="B20" s="189">
        <v>-2.5935042324548192</v>
      </c>
      <c r="C20" s="189">
        <v>-5.7098703488138653</v>
      </c>
      <c r="D20" s="180"/>
      <c r="E20" s="180"/>
      <c r="F20" s="180"/>
      <c r="G20" s="180"/>
      <c r="H20" s="180"/>
      <c r="I20" s="180"/>
      <c r="J20" s="180"/>
      <c r="K20" s="180"/>
    </row>
    <row r="21" spans="1:11" x14ac:dyDescent="0.2">
      <c r="A21" s="180" t="s">
        <v>289</v>
      </c>
      <c r="B21" s="189">
        <v>-2.5954988359058433</v>
      </c>
      <c r="C21" s="189">
        <v>-5.1367507802994226</v>
      </c>
      <c r="D21" s="180"/>
      <c r="E21" s="180"/>
      <c r="F21" s="180"/>
      <c r="G21" s="180"/>
      <c r="H21" s="180"/>
      <c r="I21" s="180"/>
      <c r="J21" s="180"/>
      <c r="K21" s="180"/>
    </row>
    <row r="22" spans="1:11" ht="25.5" x14ac:dyDescent="0.2">
      <c r="A22" s="181" t="s">
        <v>438</v>
      </c>
      <c r="B22" s="189">
        <v>-4.9065181481968807</v>
      </c>
      <c r="C22" s="189">
        <v>-4.6096611296229781</v>
      </c>
      <c r="D22" s="180"/>
      <c r="E22" s="180"/>
      <c r="F22" s="180"/>
      <c r="G22" s="180"/>
      <c r="H22" s="180"/>
      <c r="I22" s="180"/>
      <c r="J22" s="180"/>
      <c r="K22" s="180"/>
    </row>
    <row r="23" spans="1:11" x14ac:dyDescent="0.2">
      <c r="A23" s="180" t="s">
        <v>268</v>
      </c>
      <c r="B23" s="189">
        <v>-9.4204927211646066</v>
      </c>
      <c r="C23" s="189">
        <v>-1.7181986220803225</v>
      </c>
      <c r="D23" s="180"/>
      <c r="E23" s="180"/>
      <c r="F23" s="180"/>
      <c r="G23" s="180"/>
      <c r="H23" s="180"/>
      <c r="I23" s="180"/>
      <c r="J23" s="180"/>
      <c r="K23" s="180"/>
    </row>
    <row r="24" spans="1:11" x14ac:dyDescent="0.2">
      <c r="A24" s="180" t="s">
        <v>269</v>
      </c>
      <c r="B24" s="189">
        <v>-4.2241471500374246</v>
      </c>
      <c r="C24" s="189">
        <v>-2.6281762141031493</v>
      </c>
      <c r="D24" s="180"/>
      <c r="E24" s="180"/>
      <c r="F24" s="180"/>
      <c r="G24" s="180"/>
      <c r="H24" s="180"/>
      <c r="I24" s="180"/>
      <c r="J24" s="180"/>
      <c r="K24" s="180"/>
    </row>
    <row r="25" spans="1:11" x14ac:dyDescent="0.2">
      <c r="A25" s="180" t="s">
        <v>267</v>
      </c>
      <c r="B25" s="189">
        <v>-1.4617791362279888</v>
      </c>
      <c r="C25" s="189">
        <v>-2.1678663631057873</v>
      </c>
      <c r="D25" s="180"/>
      <c r="E25" s="180"/>
      <c r="F25" s="180"/>
      <c r="G25" s="180"/>
      <c r="H25" s="180"/>
      <c r="I25" s="180"/>
      <c r="J25" s="180"/>
      <c r="K25" s="180"/>
    </row>
    <row r="26" spans="1:11" x14ac:dyDescent="0.2">
      <c r="A26" s="180" t="s">
        <v>266</v>
      </c>
      <c r="B26" s="189">
        <v>0.41384231180877862</v>
      </c>
      <c r="C26" s="189">
        <v>0.44797952093618676</v>
      </c>
      <c r="D26" s="180"/>
      <c r="E26" s="180"/>
      <c r="F26" s="180"/>
      <c r="G26" s="180"/>
      <c r="H26" s="180"/>
      <c r="I26" s="180"/>
      <c r="J26" s="180"/>
      <c r="K26" s="180"/>
    </row>
    <row r="27" spans="1:11" x14ac:dyDescent="0.2">
      <c r="A27" s="180"/>
      <c r="B27" s="180"/>
      <c r="C27" s="180"/>
      <c r="D27" s="180"/>
      <c r="E27" s="180"/>
      <c r="F27" s="180"/>
      <c r="G27" s="180"/>
      <c r="H27" s="180"/>
      <c r="I27" s="180"/>
      <c r="J27" s="180"/>
      <c r="K27" s="180"/>
    </row>
    <row r="28" spans="1:11" x14ac:dyDescent="0.2">
      <c r="A28" s="180"/>
      <c r="B28" s="180"/>
      <c r="C28" s="180"/>
      <c r="D28" s="180"/>
      <c r="E28" s="180"/>
      <c r="F28" s="180"/>
      <c r="G28" s="180"/>
      <c r="H28" s="180"/>
      <c r="I28" s="180"/>
      <c r="J28" s="180"/>
      <c r="K28" s="180"/>
    </row>
    <row r="29" spans="1:11" x14ac:dyDescent="0.2">
      <c r="A29" s="180"/>
      <c r="B29" s="180"/>
      <c r="C29" s="180"/>
      <c r="D29" s="180"/>
      <c r="E29" s="180"/>
      <c r="F29" s="180"/>
      <c r="G29" s="180"/>
      <c r="H29" s="180"/>
      <c r="I29" s="180"/>
      <c r="J29" s="180"/>
      <c r="K29" s="180"/>
    </row>
    <row r="30" spans="1:11" x14ac:dyDescent="0.2">
      <c r="A30" s="180"/>
      <c r="B30" s="180"/>
      <c r="C30" s="180"/>
      <c r="D30" s="180"/>
      <c r="E30" s="180"/>
      <c r="F30" s="180"/>
      <c r="G30" s="180"/>
      <c r="H30" s="180"/>
      <c r="I30" s="180"/>
      <c r="J30" s="180"/>
      <c r="K30" s="180"/>
    </row>
    <row r="31" spans="1:11" x14ac:dyDescent="0.2">
      <c r="A31" s="180"/>
      <c r="B31" s="180"/>
      <c r="C31" s="180"/>
      <c r="D31" s="180"/>
      <c r="E31" s="180"/>
      <c r="F31" s="180"/>
      <c r="G31" s="180"/>
      <c r="H31" s="180"/>
      <c r="I31" s="180"/>
      <c r="J31" s="180"/>
      <c r="K31" s="180"/>
    </row>
    <row r="32" spans="1:11" x14ac:dyDescent="0.2">
      <c r="A32" s="180"/>
      <c r="B32" s="180"/>
      <c r="C32" s="180"/>
      <c r="D32" s="180"/>
      <c r="E32" s="180"/>
      <c r="F32" s="180"/>
      <c r="G32" s="180"/>
      <c r="H32" s="180"/>
      <c r="I32" s="180"/>
      <c r="J32" s="180"/>
      <c r="K32" s="180"/>
    </row>
    <row r="33" spans="1:11" x14ac:dyDescent="0.2">
      <c r="A33" s="180"/>
      <c r="B33" s="180"/>
      <c r="C33" s="180"/>
      <c r="D33" s="180"/>
      <c r="E33" s="180"/>
      <c r="F33" s="180"/>
      <c r="G33" s="180"/>
      <c r="H33" s="180"/>
      <c r="I33" s="180"/>
      <c r="J33" s="180"/>
      <c r="K33" s="180"/>
    </row>
    <row r="34" spans="1:11" x14ac:dyDescent="0.2">
      <c r="A34" s="180"/>
      <c r="B34" s="180"/>
      <c r="C34" s="180"/>
      <c r="D34" s="180"/>
      <c r="E34" s="180"/>
      <c r="F34" s="180"/>
      <c r="G34" s="180"/>
      <c r="H34" s="180"/>
      <c r="I34" s="180"/>
      <c r="J34" s="180"/>
      <c r="K34" s="180"/>
    </row>
    <row r="35" spans="1:11" x14ac:dyDescent="0.2">
      <c r="A35" s="180"/>
      <c r="B35" s="180"/>
      <c r="C35" s="180"/>
      <c r="D35" s="180"/>
      <c r="E35" s="180"/>
      <c r="F35" s="180"/>
      <c r="G35" s="180"/>
      <c r="H35" s="180"/>
      <c r="I35" s="180"/>
      <c r="J35" s="180"/>
      <c r="K35" s="180"/>
    </row>
  </sheetData>
  <pageMargins left="0.78740157499999996" right="0.78740157499999996" top="0.984251969" bottom="0.984251969" header="0.4921259845" footer="0.4921259845"/>
  <pageSetup paperSize="9" scale="8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3"/>
  <sheetViews>
    <sheetView zoomScaleNormal="100" workbookViewId="0">
      <selection activeCell="C33" sqref="C33"/>
    </sheetView>
  </sheetViews>
  <sheetFormatPr baseColWidth="10" defaultRowHeight="12.75" x14ac:dyDescent="0.2"/>
  <cols>
    <col min="1" max="1" width="28.7109375" customWidth="1"/>
    <col min="2" max="3" width="18.85546875" customWidth="1"/>
  </cols>
  <sheetData>
    <row r="1" spans="1:4" x14ac:dyDescent="0.2">
      <c r="A1" s="83" t="s">
        <v>275</v>
      </c>
    </row>
    <row r="2" spans="1:4" x14ac:dyDescent="0.2">
      <c r="A2" s="83" t="s">
        <v>419</v>
      </c>
      <c r="B2" s="83"/>
      <c r="C2" s="83"/>
    </row>
    <row r="3" spans="1:4" x14ac:dyDescent="0.2">
      <c r="A3" s="83" t="s">
        <v>536</v>
      </c>
      <c r="B3" s="83"/>
      <c r="C3" s="83"/>
    </row>
    <row r="4" spans="1:4" x14ac:dyDescent="0.2">
      <c r="A4" s="88"/>
      <c r="B4" s="84" t="s">
        <v>131</v>
      </c>
      <c r="C4" s="84" t="s">
        <v>133</v>
      </c>
      <c r="D4" s="84" t="s">
        <v>274</v>
      </c>
    </row>
    <row r="5" spans="1:4" x14ac:dyDescent="0.2">
      <c r="A5" s="191" t="s">
        <v>311</v>
      </c>
      <c r="B5" s="190">
        <v>7740</v>
      </c>
      <c r="C5" s="190">
        <v>2848</v>
      </c>
      <c r="D5" s="84" t="s">
        <v>88</v>
      </c>
    </row>
    <row r="6" spans="1:4" x14ac:dyDescent="0.2">
      <c r="A6" s="191" t="s">
        <v>312</v>
      </c>
      <c r="B6" s="190">
        <v>6551</v>
      </c>
      <c r="C6" s="190">
        <v>1936</v>
      </c>
      <c r="D6" s="84" t="s">
        <v>89</v>
      </c>
    </row>
    <row r="7" spans="1:4" x14ac:dyDescent="0.2">
      <c r="A7" s="191" t="s">
        <v>64</v>
      </c>
      <c r="B7" s="190">
        <v>3961</v>
      </c>
      <c r="C7" s="190">
        <v>1841</v>
      </c>
      <c r="D7" s="84" t="s">
        <v>90</v>
      </c>
    </row>
    <row r="8" spans="1:4" x14ac:dyDescent="0.2">
      <c r="A8" s="191" t="s">
        <v>313</v>
      </c>
      <c r="B8" s="190">
        <v>3927</v>
      </c>
      <c r="C8" s="190">
        <v>1843</v>
      </c>
      <c r="D8" s="84" t="s">
        <v>91</v>
      </c>
    </row>
    <row r="9" spans="1:4" x14ac:dyDescent="0.2">
      <c r="A9" s="191" t="s">
        <v>62</v>
      </c>
      <c r="B9" s="190">
        <v>2762</v>
      </c>
      <c r="C9" s="190">
        <v>1378</v>
      </c>
      <c r="D9" s="84" t="s">
        <v>92</v>
      </c>
    </row>
    <row r="10" spans="1:4" x14ac:dyDescent="0.2">
      <c r="A10" s="191" t="s">
        <v>63</v>
      </c>
      <c r="B10" s="190">
        <v>1784</v>
      </c>
      <c r="C10" s="190">
        <v>990</v>
      </c>
      <c r="D10" s="84" t="s">
        <v>93</v>
      </c>
    </row>
    <row r="11" spans="1:4" x14ac:dyDescent="0.2">
      <c r="A11" s="191" t="s">
        <v>65</v>
      </c>
      <c r="B11" s="190">
        <v>1775</v>
      </c>
      <c r="C11" s="190">
        <v>1092</v>
      </c>
      <c r="D11" s="84" t="s">
        <v>94</v>
      </c>
    </row>
    <row r="12" spans="1:4" x14ac:dyDescent="0.2">
      <c r="A12" s="191" t="s">
        <v>314</v>
      </c>
      <c r="B12" s="190">
        <v>1728</v>
      </c>
      <c r="C12" s="190">
        <v>781</v>
      </c>
      <c r="D12" s="84" t="s">
        <v>95</v>
      </c>
    </row>
    <row r="13" spans="1:4" x14ac:dyDescent="0.2">
      <c r="A13" s="191" t="s">
        <v>446</v>
      </c>
      <c r="B13" s="190">
        <v>1708</v>
      </c>
      <c r="C13" s="190">
        <v>1053</v>
      </c>
      <c r="D13" s="84" t="s">
        <v>96</v>
      </c>
    </row>
    <row r="14" spans="1:4" x14ac:dyDescent="0.2">
      <c r="A14" s="191" t="s">
        <v>472</v>
      </c>
      <c r="B14" s="190">
        <v>1593</v>
      </c>
      <c r="C14" s="190">
        <v>723</v>
      </c>
      <c r="D14" s="84" t="s">
        <v>97</v>
      </c>
    </row>
    <row r="15" spans="1:4" x14ac:dyDescent="0.2">
      <c r="A15" s="191" t="s">
        <v>455</v>
      </c>
      <c r="B15" s="190">
        <v>1247</v>
      </c>
      <c r="C15" s="190">
        <v>581</v>
      </c>
      <c r="D15" s="84" t="s">
        <v>122</v>
      </c>
    </row>
    <row r="16" spans="1:4" x14ac:dyDescent="0.2">
      <c r="A16" s="191" t="s">
        <v>495</v>
      </c>
      <c r="B16" s="190">
        <v>1242</v>
      </c>
      <c r="C16" s="190">
        <v>868</v>
      </c>
      <c r="D16" s="84" t="s">
        <v>123</v>
      </c>
    </row>
    <row r="17" spans="1:4" x14ac:dyDescent="0.2">
      <c r="A17" s="191" t="s">
        <v>316</v>
      </c>
      <c r="B17" s="190">
        <v>1201</v>
      </c>
      <c r="C17" s="190">
        <v>749</v>
      </c>
      <c r="D17" s="84" t="s">
        <v>188</v>
      </c>
    </row>
    <row r="18" spans="1:4" x14ac:dyDescent="0.2">
      <c r="A18" s="191" t="s">
        <v>315</v>
      </c>
      <c r="B18" s="190">
        <v>1145</v>
      </c>
      <c r="C18" s="190">
        <v>702</v>
      </c>
      <c r="D18" s="84" t="s">
        <v>215</v>
      </c>
    </row>
    <row r="19" spans="1:4" x14ac:dyDescent="0.2">
      <c r="A19" s="191" t="s">
        <v>459</v>
      </c>
      <c r="B19" s="190">
        <v>1118</v>
      </c>
      <c r="C19" s="190">
        <v>291</v>
      </c>
      <c r="D19" s="84" t="s">
        <v>216</v>
      </c>
    </row>
    <row r="20" spans="1:4" x14ac:dyDescent="0.2">
      <c r="A20" s="89"/>
      <c r="D20" s="84"/>
    </row>
    <row r="21" spans="1:4" x14ac:dyDescent="0.2">
      <c r="D21" s="84"/>
    </row>
    <row r="23" spans="1:4" s="90" customFormat="1" x14ac:dyDescent="0.2"/>
    <row r="24" spans="1:4" s="90" customFormat="1" x14ac:dyDescent="0.2"/>
    <row r="25" spans="1:4" s="90" customFormat="1" x14ac:dyDescent="0.2"/>
    <row r="26" spans="1:4" s="90" customFormat="1" x14ac:dyDescent="0.2"/>
    <row r="27" spans="1:4" s="90" customFormat="1" x14ac:dyDescent="0.2"/>
    <row r="28" spans="1:4" s="90" customFormat="1" x14ac:dyDescent="0.2"/>
    <row r="29" spans="1:4" s="90" customFormat="1" x14ac:dyDescent="0.2"/>
    <row r="30" spans="1:4" s="90" customFormat="1" x14ac:dyDescent="0.2"/>
    <row r="31" spans="1:4" s="90" customFormat="1" x14ac:dyDescent="0.2"/>
    <row r="32" spans="1:4" s="90" customFormat="1" x14ac:dyDescent="0.2"/>
    <row r="33" s="90" customFormat="1" x14ac:dyDescent="0.2"/>
    <row r="34" s="90" customFormat="1" x14ac:dyDescent="0.2"/>
    <row r="35" s="90" customFormat="1" x14ac:dyDescent="0.2"/>
    <row r="36" s="90" customFormat="1" x14ac:dyDescent="0.2"/>
    <row r="37" s="90" customFormat="1" x14ac:dyDescent="0.2"/>
    <row r="38" s="90" customFormat="1" x14ac:dyDescent="0.2"/>
    <row r="39" s="90" customFormat="1" x14ac:dyDescent="0.2"/>
    <row r="40" s="90" customFormat="1" x14ac:dyDescent="0.2"/>
    <row r="41" s="90" customFormat="1" x14ac:dyDescent="0.2"/>
    <row r="42" s="90" customFormat="1" x14ac:dyDescent="0.2"/>
    <row r="43" s="90" customFormat="1" x14ac:dyDescent="0.2"/>
    <row r="44" s="90" customFormat="1" x14ac:dyDescent="0.2"/>
    <row r="45" s="90" customFormat="1" x14ac:dyDescent="0.2"/>
    <row r="46" s="90" customFormat="1" x14ac:dyDescent="0.2"/>
    <row r="47" s="90" customFormat="1" x14ac:dyDescent="0.2"/>
    <row r="48" s="90" customFormat="1" x14ac:dyDescent="0.2"/>
    <row r="49" s="90" customFormat="1" x14ac:dyDescent="0.2"/>
    <row r="50" s="90" customFormat="1" x14ac:dyDescent="0.2"/>
    <row r="51" s="90" customFormat="1" x14ac:dyDescent="0.2"/>
    <row r="52" s="90" customFormat="1" x14ac:dyDescent="0.2"/>
    <row r="53" s="90" customFormat="1" x14ac:dyDescent="0.2"/>
    <row r="54" s="90" customFormat="1" x14ac:dyDescent="0.2"/>
    <row r="55" s="90" customFormat="1" x14ac:dyDescent="0.2"/>
    <row r="56" s="90" customFormat="1" x14ac:dyDescent="0.2"/>
    <row r="57" s="90" customFormat="1" x14ac:dyDescent="0.2"/>
    <row r="58" s="90" customFormat="1" x14ac:dyDescent="0.2"/>
    <row r="59" s="90" customFormat="1" x14ac:dyDescent="0.2"/>
    <row r="60" s="90" customFormat="1" x14ac:dyDescent="0.2"/>
    <row r="61" s="90" customFormat="1" x14ac:dyDescent="0.2"/>
    <row r="62" s="90" customFormat="1" x14ac:dyDescent="0.2"/>
    <row r="63" s="90" customFormat="1" x14ac:dyDescent="0.2"/>
    <row r="64" s="90" customFormat="1" x14ac:dyDescent="0.2"/>
    <row r="65" s="90" customFormat="1" x14ac:dyDescent="0.2"/>
    <row r="66" s="90" customFormat="1" x14ac:dyDescent="0.2"/>
    <row r="67" s="90" customFormat="1" x14ac:dyDescent="0.2"/>
    <row r="68" s="90" customFormat="1" x14ac:dyDescent="0.2"/>
    <row r="69" s="90" customFormat="1" x14ac:dyDescent="0.2"/>
    <row r="70" s="90" customFormat="1" x14ac:dyDescent="0.2"/>
    <row r="71" s="90" customFormat="1" x14ac:dyDescent="0.2"/>
    <row r="72" s="90" customFormat="1" x14ac:dyDescent="0.2"/>
    <row r="73" s="90" customFormat="1" x14ac:dyDescent="0.2"/>
    <row r="74" s="90" customFormat="1" x14ac:dyDescent="0.2"/>
    <row r="75" s="90" customFormat="1" x14ac:dyDescent="0.2"/>
    <row r="76" s="90" customFormat="1" x14ac:dyDescent="0.2"/>
    <row r="77" s="90" customFormat="1" x14ac:dyDescent="0.2"/>
    <row r="78" s="90" customFormat="1" x14ac:dyDescent="0.2"/>
    <row r="79" s="90" customFormat="1" x14ac:dyDescent="0.2"/>
    <row r="80" s="90" customFormat="1" x14ac:dyDescent="0.2"/>
    <row r="81" s="90" customFormat="1" x14ac:dyDescent="0.2"/>
    <row r="82" s="90" customFormat="1" x14ac:dyDescent="0.2"/>
    <row r="83" s="90" customFormat="1" x14ac:dyDescent="0.2"/>
    <row r="84" s="90" customFormat="1" x14ac:dyDescent="0.2"/>
    <row r="85" s="90" customFormat="1" x14ac:dyDescent="0.2"/>
    <row r="86" s="90" customFormat="1" x14ac:dyDescent="0.2"/>
    <row r="87" s="90" customFormat="1" x14ac:dyDescent="0.2"/>
    <row r="88" s="90" customFormat="1" x14ac:dyDescent="0.2"/>
    <row r="89" s="90" customFormat="1" x14ac:dyDescent="0.2"/>
    <row r="90" s="90" customFormat="1" x14ac:dyDescent="0.2"/>
    <row r="91" s="90" customFormat="1" x14ac:dyDescent="0.2"/>
    <row r="92" s="90" customFormat="1" x14ac:dyDescent="0.2"/>
    <row r="93" s="90" customFormat="1" x14ac:dyDescent="0.2"/>
  </sheetData>
  <pageMargins left="0.78740157499999996" right="0.78740157499999996" top="0.984251969" bottom="0.984251969" header="0.4921259845" footer="0.4921259845"/>
  <pageSetup paperSize="9" orientation="portrait" horizontalDpi="4294967293"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zoomScaleNormal="100" workbookViewId="0">
      <selection activeCell="G22" sqref="G22"/>
    </sheetView>
  </sheetViews>
  <sheetFormatPr baseColWidth="10" defaultRowHeight="12.75" x14ac:dyDescent="0.2"/>
  <cols>
    <col min="1" max="1" width="25.85546875" customWidth="1"/>
    <col min="2" max="3" width="22.85546875" customWidth="1"/>
    <col min="4" max="5" width="16.140625" customWidth="1"/>
  </cols>
  <sheetData>
    <row r="1" spans="1:3" s="83" customFormat="1" x14ac:dyDescent="0.2">
      <c r="A1" s="83" t="s">
        <v>276</v>
      </c>
    </row>
    <row r="2" spans="1:3" s="83" customFormat="1" x14ac:dyDescent="0.2">
      <c r="A2" s="83" t="s">
        <v>442</v>
      </c>
    </row>
    <row r="3" spans="1:3" x14ac:dyDescent="0.2">
      <c r="A3" s="87" t="s">
        <v>537</v>
      </c>
    </row>
    <row r="4" spans="1:3" x14ac:dyDescent="0.2">
      <c r="A4" t="s">
        <v>273</v>
      </c>
      <c r="B4" s="84" t="s">
        <v>131</v>
      </c>
      <c r="C4" s="84" t="s">
        <v>133</v>
      </c>
    </row>
    <row r="5" spans="1:3" x14ac:dyDescent="0.2">
      <c r="A5" s="83" t="s">
        <v>113</v>
      </c>
      <c r="B5" s="190">
        <v>86880</v>
      </c>
      <c r="C5" s="190">
        <v>49146</v>
      </c>
    </row>
    <row r="6" spans="1:3" x14ac:dyDescent="0.2">
      <c r="A6" s="83" t="s">
        <v>114</v>
      </c>
      <c r="B6" s="190">
        <v>16623</v>
      </c>
      <c r="C6" s="190">
        <v>9852</v>
      </c>
    </row>
    <row r="7" spans="1:3" x14ac:dyDescent="0.2">
      <c r="A7" s="83" t="s">
        <v>115</v>
      </c>
      <c r="B7" s="190">
        <v>32979</v>
      </c>
      <c r="C7" s="190">
        <v>20005</v>
      </c>
    </row>
    <row r="8" spans="1:3" x14ac:dyDescent="0.2">
      <c r="A8" s="83" t="s">
        <v>116</v>
      </c>
      <c r="B8" s="190">
        <v>22657</v>
      </c>
      <c r="C8" s="190">
        <v>9287</v>
      </c>
    </row>
    <row r="9" spans="1:3" x14ac:dyDescent="0.2">
      <c r="A9" s="83" t="s">
        <v>117</v>
      </c>
      <c r="B9" s="190">
        <v>74026</v>
      </c>
      <c r="C9" s="190">
        <v>38789</v>
      </c>
    </row>
    <row r="10" spans="1:3" x14ac:dyDescent="0.2">
      <c r="A10" s="83" t="s">
        <v>118</v>
      </c>
      <c r="B10" s="190">
        <v>34463</v>
      </c>
      <c r="C10" s="190">
        <v>20940</v>
      </c>
    </row>
    <row r="11" spans="1:3" x14ac:dyDescent="0.2">
      <c r="A11" s="83"/>
      <c r="B11" s="190"/>
      <c r="C11" s="190"/>
    </row>
    <row r="12" spans="1:3" x14ac:dyDescent="0.2">
      <c r="A12" s="83" t="s">
        <v>154</v>
      </c>
      <c r="B12" s="190">
        <v>29612</v>
      </c>
      <c r="C12" s="190">
        <v>11195</v>
      </c>
    </row>
    <row r="13" spans="1:3" x14ac:dyDescent="0.2">
      <c r="A13" s="83" t="s">
        <v>155</v>
      </c>
      <c r="B13" s="190">
        <v>20091</v>
      </c>
      <c r="C13" s="190">
        <v>8376</v>
      </c>
    </row>
    <row r="14" spans="1:3" x14ac:dyDescent="0.2">
      <c r="A14" s="83" t="s">
        <v>156</v>
      </c>
      <c r="B14" s="190">
        <v>71116</v>
      </c>
      <c r="C14" s="190">
        <v>14361</v>
      </c>
    </row>
    <row r="15" spans="1:3" x14ac:dyDescent="0.2">
      <c r="A15" s="83" t="s">
        <v>157</v>
      </c>
      <c r="B15" s="190">
        <v>38545</v>
      </c>
      <c r="C15" s="190">
        <v>12301</v>
      </c>
    </row>
    <row r="16" spans="1:3" x14ac:dyDescent="0.2">
      <c r="A16" s="83" t="s">
        <v>158</v>
      </c>
      <c r="B16" s="190">
        <v>35809</v>
      </c>
      <c r="C16" s="190">
        <v>11477</v>
      </c>
    </row>
    <row r="17" spans="1:3" x14ac:dyDescent="0.2">
      <c r="A17" s="83" t="s">
        <v>159</v>
      </c>
      <c r="B17" s="190">
        <v>59818</v>
      </c>
      <c r="C17" s="190">
        <v>26702</v>
      </c>
    </row>
    <row r="18" spans="1:3" x14ac:dyDescent="0.2">
      <c r="A18" s="83" t="s">
        <v>160</v>
      </c>
      <c r="B18" s="190">
        <v>92788</v>
      </c>
      <c r="C18" s="190">
        <v>35890</v>
      </c>
    </row>
    <row r="19" spans="1:3" x14ac:dyDescent="0.2">
      <c r="A19" s="83" t="s">
        <v>161</v>
      </c>
      <c r="B19" s="190">
        <v>6074</v>
      </c>
      <c r="C19" s="190">
        <v>3093</v>
      </c>
    </row>
    <row r="20" spans="1:3" x14ac:dyDescent="0.2">
      <c r="A20" s="83" t="s">
        <v>162</v>
      </c>
      <c r="B20" s="190">
        <v>33974</v>
      </c>
      <c r="C20" s="190">
        <v>9093</v>
      </c>
    </row>
    <row r="21" spans="1:3" x14ac:dyDescent="0.2">
      <c r="A21" s="83" t="s">
        <v>163</v>
      </c>
      <c r="B21" s="190">
        <v>36144</v>
      </c>
      <c r="C21" s="190">
        <v>16475</v>
      </c>
    </row>
    <row r="22" spans="1:3" x14ac:dyDescent="0.2">
      <c r="A22" s="83" t="s">
        <v>164</v>
      </c>
      <c r="B22" s="190">
        <v>52806</v>
      </c>
      <c r="C22" s="190">
        <v>17177</v>
      </c>
    </row>
    <row r="23" spans="1:3" x14ac:dyDescent="0.2">
      <c r="A23" s="83" t="s">
        <v>165</v>
      </c>
      <c r="B23" s="190">
        <v>17195</v>
      </c>
      <c r="C23" s="190">
        <v>5657</v>
      </c>
    </row>
    <row r="24" spans="1:3" x14ac:dyDescent="0.2">
      <c r="A24" s="83" t="s">
        <v>166</v>
      </c>
      <c r="B24" s="190">
        <v>46395</v>
      </c>
      <c r="C24" s="190">
        <v>17876</v>
      </c>
    </row>
    <row r="25" spans="1:3" x14ac:dyDescent="0.2">
      <c r="A25" s="83" t="s">
        <v>167</v>
      </c>
      <c r="B25" s="190">
        <v>31844</v>
      </c>
      <c r="C25" s="190">
        <v>10103</v>
      </c>
    </row>
    <row r="26" spans="1:3" x14ac:dyDescent="0.2">
      <c r="A26" s="83" t="s">
        <v>168</v>
      </c>
      <c r="B26" s="190">
        <v>29204</v>
      </c>
      <c r="C26" s="190">
        <v>9990</v>
      </c>
    </row>
    <row r="27" spans="1:3" x14ac:dyDescent="0.2">
      <c r="A27" s="83" t="s">
        <v>169</v>
      </c>
      <c r="B27" s="190">
        <v>13285</v>
      </c>
      <c r="C27" s="190">
        <v>6707</v>
      </c>
    </row>
    <row r="28" spans="1:3" x14ac:dyDescent="0.2">
      <c r="A28" s="83" t="s">
        <v>170</v>
      </c>
      <c r="B28" s="190">
        <v>10110</v>
      </c>
      <c r="C28" s="190">
        <v>4872</v>
      </c>
    </row>
  </sheetData>
  <pageMargins left="0.78740157499999996" right="0.78740157499999996" top="0.984251969" bottom="0.984251969" header="0.4921259845" footer="0.492125984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6"/>
  <sheetViews>
    <sheetView zoomScaleNormal="100" zoomScaleSheetLayoutView="115" workbookViewId="0">
      <selection sqref="A1:B1"/>
    </sheetView>
  </sheetViews>
  <sheetFormatPr baseColWidth="10" defaultRowHeight="12.95" customHeight="1" x14ac:dyDescent="0.2"/>
  <cols>
    <col min="1" max="1" width="2.28515625" style="202" customWidth="1"/>
    <col min="2" max="2" width="83.7109375" style="202" customWidth="1"/>
    <col min="3" max="16384" width="11.42578125" style="202"/>
  </cols>
  <sheetData>
    <row r="1" spans="1:4" s="200" customFormat="1" ht="20.100000000000001" customHeight="1" x14ac:dyDescent="0.2">
      <c r="A1" s="244" t="s">
        <v>126</v>
      </c>
      <c r="B1" s="245"/>
      <c r="D1" s="201"/>
    </row>
    <row r="2" spans="1:4" ht="30" customHeight="1" x14ac:dyDescent="0.2">
      <c r="A2" s="240" t="s">
        <v>232</v>
      </c>
      <c r="B2" s="241"/>
      <c r="D2" s="203"/>
    </row>
    <row r="3" spans="1:4" ht="81" customHeight="1" x14ac:dyDescent="0.2">
      <c r="A3" s="243" t="s">
        <v>456</v>
      </c>
      <c r="B3" s="243"/>
    </row>
    <row r="4" spans="1:4" ht="30" customHeight="1" x14ac:dyDescent="0.2">
      <c r="A4" s="240" t="s">
        <v>233</v>
      </c>
      <c r="B4" s="241"/>
      <c r="D4" s="203"/>
    </row>
    <row r="5" spans="1:4" ht="54.75" customHeight="1" x14ac:dyDescent="0.2">
      <c r="A5" s="243" t="s">
        <v>293</v>
      </c>
      <c r="B5" s="243"/>
    </row>
    <row r="6" spans="1:4" ht="30" customHeight="1" x14ac:dyDescent="0.2">
      <c r="A6" s="240" t="s">
        <v>470</v>
      </c>
      <c r="B6" s="241"/>
      <c r="D6" s="203"/>
    </row>
    <row r="7" spans="1:4" ht="33.75" customHeight="1" x14ac:dyDescent="0.2">
      <c r="A7" s="243" t="s">
        <v>280</v>
      </c>
      <c r="B7" s="243"/>
    </row>
    <row r="8" spans="1:4" ht="30" customHeight="1" x14ac:dyDescent="0.2">
      <c r="A8" s="240" t="s">
        <v>234</v>
      </c>
      <c r="B8" s="241"/>
      <c r="D8" s="203"/>
    </row>
    <row r="9" spans="1:4" ht="33.75" customHeight="1" x14ac:dyDescent="0.2">
      <c r="A9" s="243" t="s">
        <v>301</v>
      </c>
      <c r="B9" s="243"/>
      <c r="D9" s="203"/>
    </row>
    <row r="10" spans="1:4" ht="11.25" customHeight="1" x14ac:dyDescent="0.2">
      <c r="A10" s="208"/>
      <c r="B10" s="208"/>
      <c r="D10" s="203"/>
    </row>
    <row r="11" spans="1:4" ht="33.75" customHeight="1" x14ac:dyDescent="0.2">
      <c r="A11" s="243" t="s">
        <v>467</v>
      </c>
      <c r="B11" s="243"/>
      <c r="D11" s="203"/>
    </row>
    <row r="12" spans="1:4" ht="11.25" customHeight="1" x14ac:dyDescent="0.2">
      <c r="A12" s="207"/>
      <c r="B12" s="207"/>
      <c r="D12" s="203"/>
    </row>
    <row r="13" spans="1:4" ht="122.25" customHeight="1" x14ac:dyDescent="0.2">
      <c r="A13" s="243" t="s">
        <v>468</v>
      </c>
      <c r="B13" s="243"/>
    </row>
    <row r="14" spans="1:4" ht="67.5" customHeight="1" x14ac:dyDescent="0.2">
      <c r="A14" s="243" t="s">
        <v>235</v>
      </c>
      <c r="B14" s="243"/>
    </row>
    <row r="15" spans="1:4" s="200" customFormat="1" ht="35.1" customHeight="1" x14ac:dyDescent="0.2">
      <c r="A15" s="244" t="s">
        <v>130</v>
      </c>
      <c r="B15" s="245"/>
      <c r="D15" s="201"/>
    </row>
    <row r="16" spans="1:4" ht="30" customHeight="1" x14ac:dyDescent="0.2">
      <c r="A16" s="240" t="s">
        <v>236</v>
      </c>
      <c r="B16" s="241"/>
      <c r="D16" s="203"/>
    </row>
    <row r="17" spans="1:4" ht="11.25" customHeight="1" x14ac:dyDescent="0.2">
      <c r="A17" s="207"/>
      <c r="B17" s="207"/>
      <c r="D17" s="203"/>
    </row>
    <row r="18" spans="1:4" ht="45" customHeight="1" x14ac:dyDescent="0.2">
      <c r="A18" s="242" t="s">
        <v>35</v>
      </c>
      <c r="B18" s="243"/>
    </row>
    <row r="19" spans="1:4" ht="11.25" customHeight="1" x14ac:dyDescent="0.2">
      <c r="A19" s="207"/>
      <c r="B19" s="207"/>
      <c r="D19" s="203"/>
    </row>
    <row r="20" spans="1:4" ht="33.75" customHeight="1" x14ac:dyDescent="0.2">
      <c r="A20" s="242" t="s">
        <v>278</v>
      </c>
      <c r="B20" s="243"/>
      <c r="D20" s="203"/>
    </row>
    <row r="21" spans="1:4" ht="22.5" customHeight="1" x14ac:dyDescent="0.2">
      <c r="A21" s="242" t="s">
        <v>279</v>
      </c>
      <c r="B21" s="243"/>
    </row>
    <row r="22" spans="1:4" ht="11.25" customHeight="1" x14ac:dyDescent="0.2">
      <c r="A22" s="207"/>
      <c r="B22" s="207"/>
      <c r="D22" s="203"/>
    </row>
    <row r="23" spans="1:4" ht="78" customHeight="1" x14ac:dyDescent="0.2">
      <c r="A23" s="242" t="s">
        <v>47</v>
      </c>
      <c r="B23" s="243"/>
    </row>
    <row r="24" spans="1:4" ht="11.25" customHeight="1" x14ac:dyDescent="0.2">
      <c r="A24" s="207"/>
      <c r="B24" s="207"/>
      <c r="D24" s="203"/>
    </row>
    <row r="25" spans="1:4" ht="67.5" customHeight="1" x14ac:dyDescent="0.2">
      <c r="A25" s="242" t="s">
        <v>16</v>
      </c>
      <c r="B25" s="243"/>
      <c r="D25" s="203"/>
    </row>
    <row r="26" spans="1:4" ht="11.25" customHeight="1" x14ac:dyDescent="0.2">
      <c r="A26" s="207"/>
      <c r="B26" s="207"/>
      <c r="D26" s="203"/>
    </row>
    <row r="27" spans="1:4" ht="22.5" customHeight="1" x14ac:dyDescent="0.2">
      <c r="A27" s="242" t="s">
        <v>51</v>
      </c>
      <c r="B27" s="243"/>
    </row>
    <row r="28" spans="1:4" ht="11.25" customHeight="1" x14ac:dyDescent="0.2">
      <c r="A28" s="207"/>
      <c r="B28" s="207"/>
      <c r="D28" s="203"/>
    </row>
    <row r="29" spans="1:4" ht="22.5" customHeight="1" x14ac:dyDescent="0.2">
      <c r="A29" s="242" t="s">
        <v>52</v>
      </c>
      <c r="B29" s="243"/>
    </row>
    <row r="30" spans="1:4" ht="11.25" customHeight="1" x14ac:dyDescent="0.2">
      <c r="A30" s="207"/>
      <c r="B30" s="207"/>
      <c r="D30" s="203"/>
    </row>
    <row r="31" spans="1:4" ht="33.75" customHeight="1" x14ac:dyDescent="0.2">
      <c r="A31" s="242" t="s">
        <v>15</v>
      </c>
      <c r="B31" s="243"/>
      <c r="D31" s="203"/>
    </row>
    <row r="32" spans="1:4" ht="11.25" customHeight="1" x14ac:dyDescent="0.2">
      <c r="A32" s="207"/>
      <c r="B32" s="207"/>
      <c r="D32" s="203"/>
    </row>
    <row r="33" spans="1:4" ht="56.1" customHeight="1" x14ac:dyDescent="0.2">
      <c r="A33" s="242" t="s">
        <v>296</v>
      </c>
      <c r="B33" s="243"/>
    </row>
    <row r="34" spans="1:4" ht="11.25" customHeight="1" x14ac:dyDescent="0.2">
      <c r="A34" s="207"/>
      <c r="B34" s="207"/>
      <c r="D34" s="203"/>
    </row>
    <row r="35" spans="1:4" ht="22.5" customHeight="1" x14ac:dyDescent="0.2">
      <c r="A35" s="242" t="s">
        <v>17</v>
      </c>
      <c r="B35" s="243"/>
    </row>
    <row r="36" spans="1:4" ht="11.25" customHeight="1" x14ac:dyDescent="0.2">
      <c r="A36" s="207"/>
      <c r="B36" s="207"/>
      <c r="D36" s="203"/>
    </row>
    <row r="37" spans="1:4" ht="30" customHeight="1" x14ac:dyDescent="0.2">
      <c r="A37" s="240" t="s">
        <v>18</v>
      </c>
      <c r="B37" s="241"/>
      <c r="D37" s="203"/>
    </row>
    <row r="38" spans="1:4" s="204" customFormat="1" ht="22.5" customHeight="1" x14ac:dyDescent="0.2">
      <c r="A38" s="242" t="s">
        <v>469</v>
      </c>
      <c r="B38" s="243"/>
    </row>
    <row r="39" spans="1:4" s="204" customFormat="1" ht="11.25" customHeight="1" x14ac:dyDescent="0.2">
      <c r="B39" s="208"/>
    </row>
    <row r="40" spans="1:4" s="204" customFormat="1" ht="55.5" customHeight="1" x14ac:dyDescent="0.2">
      <c r="A40" s="242" t="s">
        <v>448</v>
      </c>
      <c r="B40" s="243"/>
    </row>
    <row r="41" spans="1:4" s="204" customFormat="1" ht="11.25" customHeight="1" x14ac:dyDescent="0.2">
      <c r="B41" s="208"/>
    </row>
    <row r="42" spans="1:4" s="204" customFormat="1" ht="11.25" customHeight="1" x14ac:dyDescent="0.2">
      <c r="A42" s="242" t="s">
        <v>53</v>
      </c>
      <c r="B42" s="243"/>
    </row>
    <row r="43" spans="1:4" s="204" customFormat="1" ht="11.25" customHeight="1" x14ac:dyDescent="0.2">
      <c r="A43" s="209"/>
      <c r="B43" s="208"/>
    </row>
    <row r="44" spans="1:4" s="204" customFormat="1" ht="11.25" customHeight="1" x14ac:dyDescent="0.2">
      <c r="A44" s="209" t="s">
        <v>88</v>
      </c>
      <c r="B44" s="209" t="s">
        <v>19</v>
      </c>
    </row>
    <row r="45" spans="1:4" s="204" customFormat="1" ht="11.25" customHeight="1" x14ac:dyDescent="0.2">
      <c r="B45" s="208"/>
    </row>
    <row r="46" spans="1:4" s="204" customFormat="1" ht="33.75" customHeight="1" x14ac:dyDescent="0.2">
      <c r="B46" s="209" t="s">
        <v>54</v>
      </c>
      <c r="D46" s="208"/>
    </row>
    <row r="47" spans="1:4" s="204" customFormat="1" ht="11.25" customHeight="1" x14ac:dyDescent="0.2">
      <c r="B47" s="208"/>
    </row>
    <row r="48" spans="1:4" s="204" customFormat="1" ht="22.5" customHeight="1" x14ac:dyDescent="0.2">
      <c r="B48" s="209" t="s">
        <v>20</v>
      </c>
    </row>
    <row r="49" spans="1:2" s="204" customFormat="1" ht="11.25" customHeight="1" x14ac:dyDescent="0.2">
      <c r="B49" s="208"/>
    </row>
    <row r="50" spans="1:2" s="204" customFormat="1" ht="22.5" customHeight="1" x14ac:dyDescent="0.2">
      <c r="B50" s="209" t="s">
        <v>21</v>
      </c>
    </row>
    <row r="51" spans="1:2" s="204" customFormat="1" ht="11.25" customHeight="1" x14ac:dyDescent="0.2">
      <c r="B51" s="209"/>
    </row>
    <row r="52" spans="1:2" s="204" customFormat="1" ht="22.5" customHeight="1" x14ac:dyDescent="0.2">
      <c r="B52" s="209" t="s">
        <v>66</v>
      </c>
    </row>
    <row r="53" spans="1:2" s="204" customFormat="1" ht="11.25" customHeight="1" x14ac:dyDescent="0.2">
      <c r="B53" s="208"/>
    </row>
    <row r="54" spans="1:2" s="204" customFormat="1" ht="11.25" customHeight="1" x14ac:dyDescent="0.2">
      <c r="A54" s="205" t="s">
        <v>89</v>
      </c>
      <c r="B54" s="209" t="s">
        <v>22</v>
      </c>
    </row>
    <row r="55" spans="1:2" s="204" customFormat="1" ht="11.25" customHeight="1" x14ac:dyDescent="0.2">
      <c r="B55" s="208"/>
    </row>
    <row r="56" spans="1:2" s="204" customFormat="1" ht="33.75" customHeight="1" x14ac:dyDescent="0.2">
      <c r="B56" s="209" t="s">
        <v>67</v>
      </c>
    </row>
    <row r="57" spans="1:2" s="204" customFormat="1" ht="11.25" customHeight="1" x14ac:dyDescent="0.2">
      <c r="B57" s="208"/>
    </row>
    <row r="58" spans="1:2" s="204" customFormat="1" ht="33.75" customHeight="1" x14ac:dyDescent="0.2">
      <c r="B58" s="209" t="s">
        <v>23</v>
      </c>
    </row>
    <row r="59" spans="1:2" s="204" customFormat="1" ht="11.25" customHeight="1" x14ac:dyDescent="0.2">
      <c r="B59" s="208"/>
    </row>
    <row r="60" spans="1:2" s="204" customFormat="1" ht="77.099999999999994" customHeight="1" x14ac:dyDescent="0.2">
      <c r="B60" s="209" t="s">
        <v>83</v>
      </c>
    </row>
    <row r="61" spans="1:2" s="204" customFormat="1" ht="11.25" customHeight="1" x14ac:dyDescent="0.2">
      <c r="B61" s="208"/>
    </row>
    <row r="62" spans="1:2" s="204" customFormat="1" ht="22.5" customHeight="1" x14ac:dyDescent="0.2">
      <c r="B62" s="209" t="s">
        <v>24</v>
      </c>
    </row>
    <row r="63" spans="1:2" s="204" customFormat="1" ht="11.25" customHeight="1" x14ac:dyDescent="0.2">
      <c r="B63" s="208"/>
    </row>
    <row r="64" spans="1:2" s="204" customFormat="1" ht="11.25" customHeight="1" x14ac:dyDescent="0.2">
      <c r="A64" s="205" t="s">
        <v>90</v>
      </c>
      <c r="B64" s="209" t="s">
        <v>25</v>
      </c>
    </row>
    <row r="65" spans="1:2" s="204" customFormat="1" ht="11.25" customHeight="1" x14ac:dyDescent="0.2">
      <c r="A65" s="205"/>
      <c r="B65" s="209"/>
    </row>
    <row r="66" spans="1:2" s="204" customFormat="1" ht="67.5" x14ac:dyDescent="0.2">
      <c r="A66" s="205"/>
      <c r="B66" s="209" t="s">
        <v>26</v>
      </c>
    </row>
    <row r="67" spans="1:2" s="204" customFormat="1" ht="11.25" x14ac:dyDescent="0.2">
      <c r="A67" s="205"/>
      <c r="B67" s="209"/>
    </row>
    <row r="68" spans="1:2" s="204" customFormat="1" ht="11.25" x14ac:dyDescent="0.2">
      <c r="A68" s="205" t="s">
        <v>91</v>
      </c>
      <c r="B68" s="209" t="s">
        <v>27</v>
      </c>
    </row>
    <row r="69" spans="1:2" s="204" customFormat="1" ht="11.25" customHeight="1" x14ac:dyDescent="0.2">
      <c r="B69" s="209"/>
    </row>
    <row r="70" spans="1:2" s="204" customFormat="1" ht="87.95" customHeight="1" x14ac:dyDescent="0.2">
      <c r="B70" s="209" t="s">
        <v>251</v>
      </c>
    </row>
    <row r="71" spans="1:2" s="204" customFormat="1" ht="11.25" customHeight="1" x14ac:dyDescent="0.2">
      <c r="B71" s="208"/>
    </row>
    <row r="72" spans="1:2" s="204" customFormat="1" ht="22.5" customHeight="1" x14ac:dyDescent="0.2">
      <c r="B72" s="209" t="s">
        <v>28</v>
      </c>
    </row>
    <row r="73" spans="1:2" ht="11.25" customHeight="1" x14ac:dyDescent="0.2">
      <c r="B73" s="208"/>
    </row>
    <row r="74" spans="1:2" ht="12.95" customHeight="1" x14ac:dyDescent="0.2">
      <c r="B74" s="208"/>
    </row>
    <row r="75" spans="1:2" ht="12.95" customHeight="1" x14ac:dyDescent="0.2">
      <c r="B75" s="208"/>
    </row>
    <row r="76" spans="1:2" ht="12.95" customHeight="1" x14ac:dyDescent="0.2">
      <c r="B76" s="206"/>
    </row>
    <row r="77" spans="1:2" ht="12.95" customHeight="1" x14ac:dyDescent="0.2">
      <c r="B77" s="208"/>
    </row>
    <row r="78" spans="1:2" ht="12.95" customHeight="1" x14ac:dyDescent="0.2">
      <c r="B78" s="208"/>
    </row>
    <row r="79" spans="1:2" ht="12.95" customHeight="1" x14ac:dyDescent="0.2">
      <c r="B79" s="208"/>
    </row>
    <row r="80" spans="1:2" ht="12.95" customHeight="1" x14ac:dyDescent="0.2">
      <c r="B80" s="208"/>
    </row>
    <row r="81" spans="2:2" ht="12.95" customHeight="1" x14ac:dyDescent="0.2">
      <c r="B81" s="208"/>
    </row>
    <row r="82" spans="2:2" ht="12.95" customHeight="1" x14ac:dyDescent="0.2">
      <c r="B82" s="208"/>
    </row>
    <row r="83" spans="2:2" ht="12.95" customHeight="1" x14ac:dyDescent="0.2">
      <c r="B83" s="208"/>
    </row>
    <row r="84" spans="2:2" ht="12.95" customHeight="1" x14ac:dyDescent="0.2">
      <c r="B84" s="208"/>
    </row>
    <row r="85" spans="2:2" ht="12.95" customHeight="1" x14ac:dyDescent="0.2">
      <c r="B85" s="208"/>
    </row>
    <row r="86" spans="2:2" ht="12.95" customHeight="1" x14ac:dyDescent="0.2">
      <c r="B86" s="208"/>
    </row>
    <row r="87" spans="2:2" ht="12.95" customHeight="1" x14ac:dyDescent="0.2">
      <c r="B87" s="208"/>
    </row>
    <row r="88" spans="2:2" ht="12.95" customHeight="1" x14ac:dyDescent="0.2">
      <c r="B88" s="208"/>
    </row>
    <row r="89" spans="2:2" ht="12.95" customHeight="1" x14ac:dyDescent="0.2">
      <c r="B89" s="208"/>
    </row>
    <row r="90" spans="2:2" ht="12.95" customHeight="1" x14ac:dyDescent="0.2">
      <c r="B90" s="208"/>
    </row>
    <row r="91" spans="2:2" ht="12.95" customHeight="1" x14ac:dyDescent="0.2">
      <c r="B91" s="208"/>
    </row>
    <row r="92" spans="2:2" ht="12.95" customHeight="1" x14ac:dyDescent="0.2">
      <c r="B92" s="208"/>
    </row>
    <row r="93" spans="2:2" ht="12.95" customHeight="1" x14ac:dyDescent="0.2">
      <c r="B93" s="208"/>
    </row>
    <row r="94" spans="2:2" ht="12.95" customHeight="1" x14ac:dyDescent="0.2">
      <c r="B94" s="208"/>
    </row>
    <row r="95" spans="2:2" ht="12.95" customHeight="1" x14ac:dyDescent="0.2">
      <c r="B95" s="208"/>
    </row>
    <row r="96" spans="2:2" ht="12.95" customHeight="1" x14ac:dyDescent="0.2">
      <c r="B96" s="208"/>
    </row>
    <row r="97" spans="2:2" ht="12.95" customHeight="1" x14ac:dyDescent="0.2">
      <c r="B97" s="208"/>
    </row>
    <row r="98" spans="2:2" ht="12.95" customHeight="1" x14ac:dyDescent="0.2">
      <c r="B98" s="208"/>
    </row>
    <row r="99" spans="2:2" ht="12.95" customHeight="1" x14ac:dyDescent="0.2">
      <c r="B99" s="208"/>
    </row>
    <row r="100" spans="2:2" ht="12.95" customHeight="1" x14ac:dyDescent="0.2">
      <c r="B100" s="208"/>
    </row>
    <row r="101" spans="2:2" ht="12.95" customHeight="1" x14ac:dyDescent="0.2">
      <c r="B101" s="208"/>
    </row>
    <row r="102" spans="2:2" ht="12.95" customHeight="1" x14ac:dyDescent="0.2">
      <c r="B102" s="208"/>
    </row>
    <row r="103" spans="2:2" ht="12.95" customHeight="1" x14ac:dyDescent="0.2">
      <c r="B103" s="208"/>
    </row>
    <row r="104" spans="2:2" ht="12.95" customHeight="1" x14ac:dyDescent="0.2">
      <c r="B104" s="208"/>
    </row>
    <row r="105" spans="2:2" ht="12.95" customHeight="1" x14ac:dyDescent="0.2">
      <c r="B105" s="208"/>
    </row>
    <row r="106" spans="2:2" ht="12.95" customHeight="1" x14ac:dyDescent="0.2">
      <c r="B106" s="208"/>
    </row>
    <row r="107" spans="2:2" ht="12.95" customHeight="1" x14ac:dyDescent="0.2">
      <c r="B107" s="208"/>
    </row>
    <row r="108" spans="2:2" ht="12.95" customHeight="1" x14ac:dyDescent="0.2">
      <c r="B108" s="208"/>
    </row>
    <row r="109" spans="2:2" ht="12.95" customHeight="1" x14ac:dyDescent="0.2">
      <c r="B109" s="208"/>
    </row>
    <row r="110" spans="2:2" ht="12.95" customHeight="1" x14ac:dyDescent="0.2">
      <c r="B110" s="208"/>
    </row>
    <row r="111" spans="2:2" ht="12.95" customHeight="1" x14ac:dyDescent="0.2">
      <c r="B111" s="208"/>
    </row>
    <row r="112" spans="2:2" ht="12.95" customHeight="1" x14ac:dyDescent="0.2">
      <c r="B112" s="208"/>
    </row>
    <row r="113" spans="2:2" ht="12.95" customHeight="1" x14ac:dyDescent="0.2">
      <c r="B113" s="208"/>
    </row>
    <row r="114" spans="2:2" ht="12.95" customHeight="1" x14ac:dyDescent="0.2">
      <c r="B114" s="208"/>
    </row>
    <row r="115" spans="2:2" ht="12.95" customHeight="1" x14ac:dyDescent="0.2">
      <c r="B115" s="208"/>
    </row>
    <row r="116" spans="2:2" ht="12.95" customHeight="1" x14ac:dyDescent="0.2">
      <c r="B116" s="208"/>
    </row>
    <row r="117" spans="2:2" ht="12.95" customHeight="1" x14ac:dyDescent="0.2">
      <c r="B117" s="208"/>
    </row>
    <row r="118" spans="2:2" ht="12.95" customHeight="1" x14ac:dyDescent="0.2">
      <c r="B118" s="208"/>
    </row>
    <row r="119" spans="2:2" ht="12.95" customHeight="1" x14ac:dyDescent="0.2">
      <c r="B119" s="208"/>
    </row>
    <row r="120" spans="2:2" ht="12.95" customHeight="1" x14ac:dyDescent="0.2">
      <c r="B120" s="208"/>
    </row>
    <row r="121" spans="2:2" ht="12.95" customHeight="1" x14ac:dyDescent="0.2">
      <c r="B121" s="208"/>
    </row>
    <row r="122" spans="2:2" ht="12.95" customHeight="1" x14ac:dyDescent="0.2">
      <c r="B122" s="208"/>
    </row>
    <row r="123" spans="2:2" ht="12.95" customHeight="1" x14ac:dyDescent="0.2">
      <c r="B123" s="208"/>
    </row>
    <row r="124" spans="2:2" ht="12.95" customHeight="1" x14ac:dyDescent="0.2">
      <c r="B124" s="208"/>
    </row>
    <row r="125" spans="2:2" ht="12.95" customHeight="1" x14ac:dyDescent="0.2">
      <c r="B125" s="208"/>
    </row>
    <row r="126" spans="2:2" ht="12.95" customHeight="1" x14ac:dyDescent="0.2">
      <c r="B126" s="208"/>
    </row>
    <row r="127" spans="2:2" ht="12.95" customHeight="1" x14ac:dyDescent="0.2">
      <c r="B127" s="208"/>
    </row>
    <row r="128" spans="2:2" ht="12.95" customHeight="1" x14ac:dyDescent="0.2">
      <c r="B128" s="208"/>
    </row>
    <row r="129" spans="2:2" ht="12.95" customHeight="1" x14ac:dyDescent="0.2">
      <c r="B129" s="208"/>
    </row>
    <row r="130" spans="2:2" ht="12.95" customHeight="1" x14ac:dyDescent="0.2">
      <c r="B130" s="208"/>
    </row>
    <row r="131" spans="2:2" ht="12.95" customHeight="1" x14ac:dyDescent="0.2">
      <c r="B131" s="208"/>
    </row>
    <row r="132" spans="2:2" ht="12.95" customHeight="1" x14ac:dyDescent="0.2">
      <c r="B132" s="208"/>
    </row>
    <row r="133" spans="2:2" ht="12.95" customHeight="1" x14ac:dyDescent="0.2">
      <c r="B133" s="208"/>
    </row>
    <row r="134" spans="2:2" ht="12.95" customHeight="1" x14ac:dyDescent="0.2">
      <c r="B134" s="208"/>
    </row>
    <row r="135" spans="2:2" ht="12.95" customHeight="1" x14ac:dyDescent="0.2">
      <c r="B135" s="208"/>
    </row>
    <row r="136" spans="2:2" ht="12.95" customHeight="1" x14ac:dyDescent="0.2">
      <c r="B136" s="208"/>
    </row>
    <row r="137" spans="2:2" ht="12.95" customHeight="1" x14ac:dyDescent="0.2">
      <c r="B137" s="208"/>
    </row>
    <row r="138" spans="2:2" ht="12.95" customHeight="1" x14ac:dyDescent="0.2">
      <c r="B138" s="208"/>
    </row>
    <row r="139" spans="2:2" ht="12.95" customHeight="1" x14ac:dyDescent="0.2">
      <c r="B139" s="208"/>
    </row>
    <row r="140" spans="2:2" ht="12.95" customHeight="1" x14ac:dyDescent="0.2">
      <c r="B140" s="208"/>
    </row>
    <row r="141" spans="2:2" ht="12.95" customHeight="1" x14ac:dyDescent="0.2">
      <c r="B141" s="208"/>
    </row>
    <row r="142" spans="2:2" ht="12.95" customHeight="1" x14ac:dyDescent="0.2">
      <c r="B142" s="208"/>
    </row>
    <row r="143" spans="2:2" ht="12.95" customHeight="1" x14ac:dyDescent="0.2">
      <c r="B143" s="208"/>
    </row>
    <row r="144" spans="2:2" ht="12.95" customHeight="1" x14ac:dyDescent="0.2">
      <c r="B144" s="208"/>
    </row>
    <row r="145" spans="2:2" ht="12.95" customHeight="1" x14ac:dyDescent="0.2">
      <c r="B145" s="208"/>
    </row>
    <row r="146" spans="2:2" ht="12.95" customHeight="1" x14ac:dyDescent="0.2">
      <c r="B146" s="208"/>
    </row>
    <row r="147" spans="2:2" ht="12.95" customHeight="1" x14ac:dyDescent="0.2">
      <c r="B147" s="208"/>
    </row>
    <row r="148" spans="2:2" ht="12.95" customHeight="1" x14ac:dyDescent="0.2">
      <c r="B148" s="208"/>
    </row>
    <row r="149" spans="2:2" ht="12.95" customHeight="1" x14ac:dyDescent="0.2">
      <c r="B149" s="208"/>
    </row>
    <row r="150" spans="2:2" ht="12.95" customHeight="1" x14ac:dyDescent="0.2">
      <c r="B150" s="208"/>
    </row>
    <row r="151" spans="2:2" ht="12.95" customHeight="1" x14ac:dyDescent="0.2">
      <c r="B151" s="208"/>
    </row>
    <row r="152" spans="2:2" ht="12.95" customHeight="1" x14ac:dyDescent="0.2">
      <c r="B152" s="208"/>
    </row>
    <row r="153" spans="2:2" ht="12.95" customHeight="1" x14ac:dyDescent="0.2">
      <c r="B153" s="208"/>
    </row>
    <row r="154" spans="2:2" ht="12.95" customHeight="1" x14ac:dyDescent="0.2">
      <c r="B154" s="208"/>
    </row>
    <row r="155" spans="2:2" ht="12.95" customHeight="1" x14ac:dyDescent="0.2">
      <c r="B155" s="208"/>
    </row>
    <row r="156" spans="2:2" ht="12.95" customHeight="1" x14ac:dyDescent="0.2">
      <c r="B156" s="208"/>
    </row>
    <row r="157" spans="2:2" ht="12.95" customHeight="1" x14ac:dyDescent="0.2">
      <c r="B157" s="208"/>
    </row>
    <row r="158" spans="2:2" ht="12.95" customHeight="1" x14ac:dyDescent="0.2">
      <c r="B158" s="208"/>
    </row>
    <row r="159" spans="2:2" ht="12.95" customHeight="1" x14ac:dyDescent="0.2">
      <c r="B159" s="208"/>
    </row>
    <row r="160" spans="2:2" ht="12.95" customHeight="1" x14ac:dyDescent="0.2">
      <c r="B160" s="208"/>
    </row>
    <row r="161" spans="2:2" ht="12.95" customHeight="1" x14ac:dyDescent="0.2">
      <c r="B161" s="208"/>
    </row>
    <row r="162" spans="2:2" ht="12.95" customHeight="1" x14ac:dyDescent="0.2">
      <c r="B162" s="208"/>
    </row>
    <row r="163" spans="2:2" ht="12.95" customHeight="1" x14ac:dyDescent="0.2">
      <c r="B163" s="208"/>
    </row>
    <row r="164" spans="2:2" ht="12.95" customHeight="1" x14ac:dyDescent="0.2">
      <c r="B164" s="208"/>
    </row>
    <row r="165" spans="2:2" ht="12.95" customHeight="1" x14ac:dyDescent="0.2">
      <c r="B165" s="208"/>
    </row>
    <row r="166" spans="2:2" ht="12.95" customHeight="1" x14ac:dyDescent="0.2">
      <c r="B166" s="208"/>
    </row>
    <row r="167" spans="2:2" ht="12.95" customHeight="1" x14ac:dyDescent="0.2">
      <c r="B167" s="208"/>
    </row>
    <row r="168" spans="2:2" ht="12.95" customHeight="1" x14ac:dyDescent="0.2">
      <c r="B168" s="208"/>
    </row>
    <row r="169" spans="2:2" ht="12.95" customHeight="1" x14ac:dyDescent="0.2">
      <c r="B169" s="208"/>
    </row>
    <row r="170" spans="2:2" ht="12.95" customHeight="1" x14ac:dyDescent="0.2">
      <c r="B170" s="208"/>
    </row>
    <row r="171" spans="2:2" ht="12.95" customHeight="1" x14ac:dyDescent="0.2">
      <c r="B171" s="208"/>
    </row>
    <row r="172" spans="2:2" ht="12.95" customHeight="1" x14ac:dyDescent="0.2">
      <c r="B172" s="208"/>
    </row>
    <row r="173" spans="2:2" ht="12.95" customHeight="1" x14ac:dyDescent="0.2">
      <c r="B173" s="208"/>
    </row>
    <row r="174" spans="2:2" ht="12.95" customHeight="1" x14ac:dyDescent="0.2">
      <c r="B174" s="208"/>
    </row>
    <row r="175" spans="2:2" ht="12.95" customHeight="1" x14ac:dyDescent="0.2">
      <c r="B175" s="208"/>
    </row>
    <row r="176" spans="2:2" ht="12.95" customHeight="1" x14ac:dyDescent="0.2">
      <c r="B176" s="208"/>
    </row>
    <row r="177" spans="2:2" ht="12.95" customHeight="1" x14ac:dyDescent="0.2">
      <c r="B177" s="208"/>
    </row>
    <row r="178" spans="2:2" ht="12.95" customHeight="1" x14ac:dyDescent="0.2">
      <c r="B178" s="208"/>
    </row>
    <row r="179" spans="2:2" ht="12.95" customHeight="1" x14ac:dyDescent="0.2">
      <c r="B179" s="208"/>
    </row>
    <row r="180" spans="2:2" ht="12.95" customHeight="1" x14ac:dyDescent="0.2">
      <c r="B180" s="208"/>
    </row>
    <row r="181" spans="2:2" ht="12.95" customHeight="1" x14ac:dyDescent="0.2">
      <c r="B181" s="208"/>
    </row>
    <row r="182" spans="2:2" ht="12.95" customHeight="1" x14ac:dyDescent="0.2">
      <c r="B182" s="208"/>
    </row>
    <row r="183" spans="2:2" ht="12.95" customHeight="1" x14ac:dyDescent="0.2">
      <c r="B183" s="208"/>
    </row>
    <row r="184" spans="2:2" ht="12.95" customHeight="1" x14ac:dyDescent="0.2">
      <c r="B184" s="208"/>
    </row>
    <row r="185" spans="2:2" ht="12.95" customHeight="1" x14ac:dyDescent="0.2">
      <c r="B185" s="208"/>
    </row>
    <row r="186" spans="2:2" ht="12.95" customHeight="1" x14ac:dyDescent="0.2">
      <c r="B186" s="208"/>
    </row>
    <row r="187" spans="2:2" ht="12.95" customHeight="1" x14ac:dyDescent="0.2">
      <c r="B187" s="208"/>
    </row>
    <row r="188" spans="2:2" ht="12.95" customHeight="1" x14ac:dyDescent="0.2">
      <c r="B188" s="208"/>
    </row>
    <row r="189" spans="2:2" ht="12.95" customHeight="1" x14ac:dyDescent="0.2">
      <c r="B189" s="208"/>
    </row>
    <row r="190" spans="2:2" ht="12.95" customHeight="1" x14ac:dyDescent="0.2">
      <c r="B190" s="208"/>
    </row>
    <row r="191" spans="2:2" ht="12.95" customHeight="1" x14ac:dyDescent="0.2">
      <c r="B191" s="208"/>
    </row>
    <row r="192" spans="2:2" ht="12.95" customHeight="1" x14ac:dyDescent="0.2">
      <c r="B192" s="208"/>
    </row>
    <row r="193" spans="2:2" ht="12.95" customHeight="1" x14ac:dyDescent="0.2">
      <c r="B193" s="208"/>
    </row>
    <row r="194" spans="2:2" ht="12.95" customHeight="1" x14ac:dyDescent="0.2">
      <c r="B194" s="208"/>
    </row>
    <row r="195" spans="2:2" ht="12.95" customHeight="1" x14ac:dyDescent="0.2">
      <c r="B195" s="208"/>
    </row>
    <row r="196" spans="2:2" ht="12.95" customHeight="1" x14ac:dyDescent="0.2">
      <c r="B196" s="208"/>
    </row>
    <row r="197" spans="2:2" ht="12.95" customHeight="1" x14ac:dyDescent="0.2">
      <c r="B197" s="208"/>
    </row>
    <row r="198" spans="2:2" ht="12.95" customHeight="1" x14ac:dyDescent="0.2">
      <c r="B198" s="208"/>
    </row>
    <row r="199" spans="2:2" ht="12.95" customHeight="1" x14ac:dyDescent="0.2">
      <c r="B199" s="208"/>
    </row>
    <row r="200" spans="2:2" ht="12.95" customHeight="1" x14ac:dyDescent="0.2">
      <c r="B200" s="208"/>
    </row>
    <row r="201" spans="2:2" ht="12.95" customHeight="1" x14ac:dyDescent="0.2">
      <c r="B201" s="208"/>
    </row>
    <row r="202" spans="2:2" ht="12.95" customHeight="1" x14ac:dyDescent="0.2">
      <c r="B202" s="208"/>
    </row>
    <row r="203" spans="2:2" ht="12.95" customHeight="1" x14ac:dyDescent="0.2">
      <c r="B203" s="208"/>
    </row>
    <row r="204" spans="2:2" ht="12.95" customHeight="1" x14ac:dyDescent="0.2">
      <c r="B204" s="208"/>
    </row>
    <row r="205" spans="2:2" ht="12.95" customHeight="1" x14ac:dyDescent="0.2">
      <c r="B205" s="208"/>
    </row>
    <row r="206" spans="2:2" ht="12.95" customHeight="1" x14ac:dyDescent="0.2">
      <c r="B206" s="208"/>
    </row>
  </sheetData>
  <mergeCells count="28">
    <mergeCell ref="A6:B6"/>
    <mergeCell ref="A1:B1"/>
    <mergeCell ref="A2:B2"/>
    <mergeCell ref="A3:B3"/>
    <mergeCell ref="A4:B4"/>
    <mergeCell ref="A5:B5"/>
    <mergeCell ref="A23:B23"/>
    <mergeCell ref="A7:B7"/>
    <mergeCell ref="A8:B8"/>
    <mergeCell ref="A9:B9"/>
    <mergeCell ref="A11:B11"/>
    <mergeCell ref="A13:B13"/>
    <mergeCell ref="A14:B14"/>
    <mergeCell ref="A15:B15"/>
    <mergeCell ref="A16:B16"/>
    <mergeCell ref="A18:B18"/>
    <mergeCell ref="A20:B20"/>
    <mergeCell ref="A21:B21"/>
    <mergeCell ref="A37:B37"/>
    <mergeCell ref="A38:B38"/>
    <mergeCell ref="A40:B40"/>
    <mergeCell ref="A42:B42"/>
    <mergeCell ref="A25:B25"/>
    <mergeCell ref="A27:B27"/>
    <mergeCell ref="A29:B29"/>
    <mergeCell ref="A31:B31"/>
    <mergeCell ref="A33:B33"/>
    <mergeCell ref="A35:B35"/>
  </mergeCells>
  <printOptions horizontalCentered="1"/>
  <pageMargins left="0.78740157480314965" right="0.78740157480314965" top="0.78740157480314965" bottom="0.39370078740157483" header="0.51181102362204722" footer="0.51181102362204722"/>
  <pageSetup paperSize="9" firstPageNumber="3" orientation="portrait" useFirstPageNumber="1" r:id="rId1"/>
  <headerFooter alignWithMargins="0">
    <oddHeader>&amp;C&amp;8- &amp;P -</oddHeader>
  </headerFooter>
  <rowBreaks count="2" manualBreakCount="2">
    <brk id="20" max="16383" man="1"/>
    <brk id="53"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47</vt:i4>
      </vt:variant>
      <vt:variant>
        <vt:lpstr>Benannte Bereiche</vt:lpstr>
      </vt:variant>
      <vt:variant>
        <vt:i4>21</vt:i4>
      </vt:variant>
    </vt:vector>
  </HeadingPairs>
  <TitlesOfParts>
    <vt:vector size="68" baseType="lpstr">
      <vt:lpstr>Impressum</vt:lpstr>
      <vt:lpstr>Zeichenerklärung</vt:lpstr>
      <vt:lpstr>Inhaltsverzeichnis</vt:lpstr>
      <vt:lpstr>Grafikverzeichnis</vt:lpstr>
      <vt:lpstr>Daten Grafik (1)</vt:lpstr>
      <vt:lpstr>Daten Grafik (2)</vt:lpstr>
      <vt:lpstr>Daten Grafik (3)</vt:lpstr>
      <vt:lpstr>Daten Grafik (4)</vt:lpstr>
      <vt:lpstr>Vorbemerkungen</vt:lpstr>
      <vt:lpstr>Grafik 1 und 2</vt:lpstr>
      <vt:lpstr>Grafik 3 und 4</vt:lpstr>
      <vt:lpstr>Grafik 5</vt:lpstr>
      <vt:lpstr>Grafik6</vt:lpstr>
      <vt:lpstr>Tabelle 1</vt:lpstr>
      <vt:lpstr>Tabelle 2</vt:lpstr>
      <vt:lpstr>Tabelle 3</vt:lpstr>
      <vt:lpstr>Tabelle 4</vt:lpstr>
      <vt:lpstr>Tabelle 5</vt:lpstr>
      <vt:lpstr>Tabelle 6</vt:lpstr>
      <vt:lpstr>Tabelle 7 (1)</vt:lpstr>
      <vt:lpstr>Tabelle 7 (2)</vt:lpstr>
      <vt:lpstr>Tabelle 8 (1)</vt:lpstr>
      <vt:lpstr>Tabelle 8 (2)</vt:lpstr>
      <vt:lpstr>Tabelle 8 (3)</vt:lpstr>
      <vt:lpstr>Tabelle 8 (4)</vt:lpstr>
      <vt:lpstr>Tabelle 9 (1)</vt:lpstr>
      <vt:lpstr>Tabelle 9 (2)</vt:lpstr>
      <vt:lpstr>Tabelle 9 (3)</vt:lpstr>
      <vt:lpstr>Tabelle 9 (4)</vt:lpstr>
      <vt:lpstr>Tabelle 9 (5)</vt:lpstr>
      <vt:lpstr>Tabelle 9 (6)</vt:lpstr>
      <vt:lpstr>Tabelle 9 (7)</vt:lpstr>
      <vt:lpstr>Tabelle 9 (8)</vt:lpstr>
      <vt:lpstr>Tabelle 10 (1)</vt:lpstr>
      <vt:lpstr>Tabelle 10 (2)</vt:lpstr>
      <vt:lpstr>Tabelle 11</vt:lpstr>
      <vt:lpstr>Tabelle 12-13</vt:lpstr>
      <vt:lpstr>Tabelle 14</vt:lpstr>
      <vt:lpstr>Tabelle 15 (1)</vt:lpstr>
      <vt:lpstr>Tabelle 15 (2)</vt:lpstr>
      <vt:lpstr>Tabelle 15 (3)</vt:lpstr>
      <vt:lpstr>Tabelle 16 (1)</vt:lpstr>
      <vt:lpstr>Tabelle 16 (2)</vt:lpstr>
      <vt:lpstr>Tabelle 16 (3)</vt:lpstr>
      <vt:lpstr>Tabelle 17</vt:lpstr>
      <vt:lpstr>Tabelle 18-19</vt:lpstr>
      <vt:lpstr>Karte</vt:lpstr>
      <vt:lpstr>'Daten Grafik (1)'!Druckbereich</vt:lpstr>
      <vt:lpstr>'Daten Grafik (2)'!Druckbereich</vt:lpstr>
      <vt:lpstr>'Grafik 3 und 4'!Druckbereich</vt:lpstr>
      <vt:lpstr>'Grafik 5'!Druckbereich</vt:lpstr>
      <vt:lpstr>Grafik6!Druckbereich</vt:lpstr>
      <vt:lpstr>Grafikverzeichnis!Druckbereich</vt:lpstr>
      <vt:lpstr>Inhaltsverzeichnis!Druckbereich</vt:lpstr>
      <vt:lpstr>'Tabelle 10 (1)'!Druckbereich</vt:lpstr>
      <vt:lpstr>'Tabelle 10 (2)'!Druckbereich</vt:lpstr>
      <vt:lpstr>'Tabelle 11'!Druckbereich</vt:lpstr>
      <vt:lpstr>'Tabelle 12-13'!Druckbereich</vt:lpstr>
      <vt:lpstr>'Tabelle 14'!Druckbereich</vt:lpstr>
      <vt:lpstr>'Tabelle 17'!Druckbereich</vt:lpstr>
      <vt:lpstr>'Tabelle 18-19'!Druckbereich</vt:lpstr>
      <vt:lpstr>'Tabelle 2'!Druckbereich</vt:lpstr>
      <vt:lpstr>'Tabelle 3'!Druckbereich</vt:lpstr>
      <vt:lpstr>'Tabelle 4'!Druckbereich</vt:lpstr>
      <vt:lpstr>'Tabelle 5'!Druckbereich</vt:lpstr>
      <vt:lpstr>'Tabelle 6'!Druckbereich</vt:lpstr>
      <vt:lpstr>'Tabelle 7 (1)'!Druckbereich</vt:lpstr>
      <vt:lpstr>'Tabelle 7 (2)'!Druckbereich</vt:lpstr>
    </vt:vector>
  </TitlesOfParts>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Windows-Benutzer</cp:lastModifiedBy>
  <cp:lastPrinted>2018-12-03T06:49:33Z</cp:lastPrinted>
  <dcterms:created xsi:type="dcterms:W3CDTF">1996-10-17T05:27:31Z</dcterms:created>
  <dcterms:modified xsi:type="dcterms:W3CDTF">2019-06-20T10:15:06Z</dcterms:modified>
</cp:coreProperties>
</file>